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cenarios"/>
    <sheet r:id="rId2" sheetId="2" name="Block-station-gas"/>
    <sheet r:id="rId3" sheetId="3" name="Renewables"/>
    <sheet r:id="rId4" sheetId="4" name="Технологий-участники"/>
    <sheet r:id="rId5" sheetId="5" name="electric_demands_abs"/>
    <sheet r:id="rId6" sheetId="6" name="electric_demands_rel"/>
    <sheet r:id="rId7" sheetId="7" name="electric_demand_2021_odu"/>
    <sheet r:id="rId8" sheetId="8" name="chp_economics_2021"/>
    <sheet r:id="rId9" sheetId="9" name="chp_elBoilers_2021"/>
    <sheet r:id="rId10" sheetId="10" name="chp_elBoiler"/>
    <sheet r:id="rId11" sheetId="11" name="chp_el_winter_workday_abs"/>
    <sheet r:id="rId12" sheetId="12" name="chp_el_spring_workday_abs"/>
    <sheet r:id="rId13" sheetId="13" name="chp_el_summer_workday_abs"/>
    <sheet r:id="rId14" sheetId="14" name="chp_el_fall_workday_abs"/>
    <sheet r:id="rId15" sheetId="15" name="chp_el_winter_weekday_abs"/>
    <sheet r:id="rId16" sheetId="16" name="chp_el_spring_weekday_abs"/>
    <sheet r:id="rId17" sheetId="17" name="chp_el_summer_weekday_abs"/>
    <sheet r:id="rId18" sheetId="18" name="chp_el_fall_weekday_abs"/>
  </sheets>
  <definedNames>
    <definedName name="_xlnm._FilterDatabase" localSheetId="9">chp_elBoiler!$A$14:$C$34</definedName>
  </definedNames>
  <calcPr fullCalcOnLoad="1"/>
</workbook>
</file>

<file path=xl/sharedStrings.xml><?xml version="1.0" encoding="utf-8"?>
<sst xmlns="http://schemas.openxmlformats.org/spreadsheetml/2006/main" count="638" uniqueCount="173">
  <si>
    <t>Могилевская_ТЭЦ-2</t>
  </si>
  <si>
    <t>Бобруйская ТЭЦ-2</t>
  </si>
  <si>
    <t>Гродненская ТЭЦ-2</t>
  </si>
  <si>
    <t>Новополоцкая ТЭЦ</t>
  </si>
  <si>
    <t>Минская ТЭЦ-4</t>
  </si>
  <si>
    <t>Минская ТЭЦ-3</t>
  </si>
  <si>
    <t>Гомельская ТЭЦ-2</t>
  </si>
  <si>
    <t>Мозырская ТЭЦ-2</t>
  </si>
  <si>
    <t>Светлогорская ТЭЦ</t>
  </si>
  <si>
    <t>Минская ТЭЦ-2</t>
  </si>
  <si>
    <t>Малые ТЭЦ</t>
  </si>
  <si>
    <t>РК и МТЭЦ Белэнерго</t>
  </si>
  <si>
    <t>Тепло КЭС</t>
  </si>
  <si>
    <t>ГВС_Могилевская_ТЭЦ-2</t>
  </si>
  <si>
    <t>ГВС_Бобруйская ТЭЦ-2</t>
  </si>
  <si>
    <t>ГВС_Гродненская ТЭЦ-2</t>
  </si>
  <si>
    <t>ГВС_Новополоцкая ТЭЦ</t>
  </si>
  <si>
    <t>ГВС_Минская ТЭЦ-4</t>
  </si>
  <si>
    <t>ГВС_Минская ТЭЦ-3</t>
  </si>
  <si>
    <t>ГВС_Гомельская ТЭЦ-2</t>
  </si>
  <si>
    <t>ГВС_Мозырская ТЭЦ-2</t>
  </si>
  <si>
    <t>ГВС_Светлогорская ТЭЦ</t>
  </si>
  <si>
    <t>ПАР_Могилевская_ТЭЦ-2</t>
  </si>
  <si>
    <t>ПАР_Бобруйская ТЭЦ-2</t>
  </si>
  <si>
    <t>ПАР_Гродненская ТЭЦ-2</t>
  </si>
  <si>
    <t>ПАР_Новополоцкая ТЭЦ</t>
  </si>
  <si>
    <t>ПАР_Минская ТЭЦ-4</t>
  </si>
  <si>
    <t>ПАР_Минская ТЭЦ-3</t>
  </si>
  <si>
    <t>ПАР_Гомельская ТЭЦ-2</t>
  </si>
  <si>
    <t>ПАР_Мозырская ТЭЦ-2</t>
  </si>
  <si>
    <t>ПАР_Светлогорская ТЭЦ</t>
  </si>
  <si>
    <t>Лукомольская ГРЭС</t>
  </si>
  <si>
    <t>Березовская ГРЭС</t>
  </si>
  <si>
    <t>Минская ТЭЦ-5</t>
  </si>
  <si>
    <t>ЭК Восточная РК-2</t>
  </si>
  <si>
    <t>ЭК Южная РК</t>
  </si>
  <si>
    <t>ЭК РК "Северная" г.Витебск</t>
  </si>
  <si>
    <t xml:space="preserve">ЭК РК "Черниговская" </t>
  </si>
  <si>
    <t>ЭК РК Рогачевская</t>
  </si>
  <si>
    <t>ЭК Костюковичская котельная</t>
  </si>
  <si>
    <t>ЭК Западная мини-ТЭЦ</t>
  </si>
  <si>
    <t>ЭК Лидская ТЭЦ</t>
  </si>
  <si>
    <t>ЭК Северная мини-ТЭЦ</t>
  </si>
  <si>
    <t>долл за Гкал</t>
  </si>
  <si>
    <t>ЭК Молодечненская мини-ТЭЦ</t>
  </si>
  <si>
    <t>Название</t>
  </si>
  <si>
    <t>Тип</t>
  </si>
  <si>
    <t>мощность ЭК</t>
  </si>
  <si>
    <t>ЭК Солигорская мини-ТЭЦ</t>
  </si>
  <si>
    <t>котельная</t>
  </si>
  <si>
    <t>ЭК Гомельская ТЭЦ-2</t>
  </si>
  <si>
    <t>крупные ТЭЦ</t>
  </si>
  <si>
    <t>ЭК Гродненская ТЭЦ-2</t>
  </si>
  <si>
    <t>ЭК Минская ТЭЦ-3</t>
  </si>
  <si>
    <t>ЭК Минская ТЭЦ-2</t>
  </si>
  <si>
    <t>ЭК Минская ТЭЦ-4</t>
  </si>
  <si>
    <t>ЭК Могилевская ТЭЦ-2</t>
  </si>
  <si>
    <t>ЭК Бобруйская ТЭЦ-2</t>
  </si>
  <si>
    <t>ЭК ГРЭС-15</t>
  </si>
  <si>
    <t>КЭС</t>
  </si>
  <si>
    <t>ЭК Лукомльская ГРЭС</t>
  </si>
  <si>
    <t>мини-ТЭЦ</t>
  </si>
  <si>
    <t>Цена газа, $/тыс.м3</t>
  </si>
  <si>
    <t>ПГУ</t>
  </si>
  <si>
    <t>Турбина К</t>
  </si>
  <si>
    <t>Нерег.отборы</t>
  </si>
  <si>
    <t>?</t>
  </si>
  <si>
    <t>21-30</t>
  </si>
  <si>
    <t>Энергоисточники</t>
  </si>
  <si>
    <t>всего</t>
  </si>
  <si>
    <t>топливная составляющая</t>
  </si>
  <si>
    <r>
      <t>цент/кВт</t>
    </r>
    <r>
      <rPr>
        <b/>
        <sz val="12"/>
        <color rgb="FF000000"/>
        <rFont val="Calibri"/>
        <family val="2"/>
        <scheme val="minor"/>
      </rPr>
      <t>∙</t>
    </r>
    <r>
      <rPr>
        <b/>
        <sz val="12"/>
        <color rgb="FF000000"/>
        <rFont val="Times New Roman"/>
        <family val="2"/>
      </rPr>
      <t>ч</t>
    </r>
  </si>
  <si>
    <t>4,61</t>
  </si>
  <si>
    <t>3,64</t>
  </si>
  <si>
    <t>Лукомльская ГРЭС</t>
  </si>
  <si>
    <t>4,64</t>
  </si>
  <si>
    <t>4,12</t>
  </si>
  <si>
    <t>2,98</t>
  </si>
  <si>
    <t>2,51</t>
  </si>
  <si>
    <t>3,12</t>
  </si>
  <si>
    <t>2,57</t>
  </si>
  <si>
    <t>Мозырская ТЭЦ</t>
  </si>
  <si>
    <t>2,63</t>
  </si>
  <si>
    <t>2,15</t>
  </si>
  <si>
    <t>4,97</t>
  </si>
  <si>
    <t>3,31</t>
  </si>
  <si>
    <t>2,80</t>
  </si>
  <si>
    <t>2,32</t>
  </si>
  <si>
    <t>3,63</t>
  </si>
  <si>
    <t>2,70</t>
  </si>
  <si>
    <t>3,19</t>
  </si>
  <si>
    <t>2,75</t>
  </si>
  <si>
    <t>ТЭЦ-5</t>
  </si>
  <si>
    <t>5,03</t>
  </si>
  <si>
    <t>3,21</t>
  </si>
  <si>
    <t>Могилевская ТЭЦ-2</t>
  </si>
  <si>
    <t>3,20</t>
  </si>
  <si>
    <t>3,14</t>
  </si>
  <si>
    <t>2,66</t>
  </si>
  <si>
    <t>el_winter_workDay_odu</t>
  </si>
  <si>
    <t>el_summer_workDay_odu</t>
  </si>
  <si>
    <t>el_winter_workDay</t>
  </si>
  <si>
    <t>el_winter_weekDay</t>
  </si>
  <si>
    <t>el_spring_workDay</t>
  </si>
  <si>
    <t>el_spring_weekDay</t>
  </si>
  <si>
    <t>el_summer_workDay</t>
  </si>
  <si>
    <t>el_fall_workDay</t>
  </si>
  <si>
    <t>el_fall_weekDay</t>
  </si>
  <si>
    <t>el_winter_Allweek</t>
  </si>
  <si>
    <t>el_spring_Allweek</t>
  </si>
  <si>
    <t>el_summer_Allweek</t>
  </si>
  <si>
    <t>el_fall_Allweek</t>
  </si>
  <si>
    <t>el_AllYear</t>
  </si>
  <si>
    <t>el_summer_weekDay</t>
  </si>
  <si>
    <t>Виды энергоисточников</t>
  </si>
  <si>
    <t>Виды спросов</t>
  </si>
  <si>
    <t>ВВЭР-1200</t>
  </si>
  <si>
    <t>Новый блок АЭС</t>
  </si>
  <si>
    <t>Блок-станции-газ</t>
  </si>
  <si>
    <t>Электроэнергия</t>
  </si>
  <si>
    <t>ЭК_Могилевская_ТЭЦ-2</t>
  </si>
  <si>
    <t>ЭК_Бобруйская ТЭЦ-2</t>
  </si>
  <si>
    <t>ЭК_Гродненская ТЭЦ-2</t>
  </si>
  <si>
    <t>ЭК_Новополоцкая ТЭЦ</t>
  </si>
  <si>
    <t>ЭК_Минская ТЭЦ-4</t>
  </si>
  <si>
    <t>ЭК_Минская ТЭЦ-3</t>
  </si>
  <si>
    <t>ЭК_Гомельская ТЭЦ-2</t>
  </si>
  <si>
    <t>ЭК_Мозырская ТЭЦ-2</t>
  </si>
  <si>
    <t>ЭК_Светлогорская ТЭЦ</t>
  </si>
  <si>
    <t>Турбина типа К</t>
  </si>
  <si>
    <t>+</t>
  </si>
  <si>
    <t>Тепло Котельных Белэнерго</t>
  </si>
  <si>
    <t>Тепло Котельных ЖКХ</t>
  </si>
  <si>
    <t>ВИЭ-вода</t>
  </si>
  <si>
    <t>ВИЭ-ветер</t>
  </si>
  <si>
    <t>ВИЭ-солнце</t>
  </si>
  <si>
    <t>ГТУ</t>
  </si>
  <si>
    <t>Аккумуляторы</t>
  </si>
  <si>
    <t>Котельные КЭС</t>
  </si>
  <si>
    <t>Электрокотлы КЭС</t>
  </si>
  <si>
    <t>Электрокотлы ЖКХ</t>
  </si>
  <si>
    <t>Котельные ЖКХ</t>
  </si>
  <si>
    <t>Объем выработки без ЭК, млрд. кВт-ч</t>
  </si>
  <si>
    <t>Замещение промышленных ТЭЦ</t>
  </si>
  <si>
    <t>Ввод ГТУ для пиковых нагрузок</t>
  </si>
  <si>
    <t>замещение ЭК котельные ЖКХ</t>
  </si>
  <si>
    <t>Дополнительные ЭК</t>
  </si>
  <si>
    <t>Использование САЭ</t>
  </si>
  <si>
    <t>Мощность новой АЭС</t>
  </si>
  <si>
    <t>40.3 - 2021  год</t>
  </si>
  <si>
    <t>ничего не удалено</t>
  </si>
  <si>
    <t>ничего удалено</t>
  </si>
  <si>
    <t>ничего не введено</t>
  </si>
  <si>
    <t>не замещаются ЭК</t>
  </si>
  <si>
    <t>Разрешены</t>
  </si>
  <si>
    <t>Запрещено</t>
  </si>
  <si>
    <t>удалено 100 МВт</t>
  </si>
  <si>
    <t>промышленные газовые котлы</t>
  </si>
  <si>
    <t>ввод 100 МВт</t>
  </si>
  <si>
    <t>100 МВт</t>
  </si>
  <si>
    <t>Запрещены</t>
  </si>
  <si>
    <t>Разрешено</t>
  </si>
  <si>
    <t>удалено 200 МВт</t>
  </si>
  <si>
    <t>ввод 200 МВт</t>
  </si>
  <si>
    <t>200 МВт</t>
  </si>
  <si>
    <t>удалено 300 МВт</t>
  </si>
  <si>
    <t>ввод 300 МВт</t>
  </si>
  <si>
    <t>300 МВт</t>
  </si>
  <si>
    <t>удалено 430 МВт</t>
  </si>
  <si>
    <t>ввод 500 МВт</t>
  </si>
  <si>
    <t>400 МВт</t>
  </si>
  <si>
    <t>ввод 600 МВт</t>
  </si>
  <si>
    <t>500 МВт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</si>
</sst>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4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0cece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bdd7ee"/>
      </patternFill>
    </fill>
    <fill>
      <patternFill patternType="solid">
        <fgColor rgb="FF92d050"/>
      </patternFill>
    </fill>
    <fill>
      <patternFill patternType="solid">
        <fgColor rgb="FFb4c7e7"/>
      </patternFill>
    </fill>
    <fill>
      <patternFill patternType="solid">
        <fgColor rgb="FF5b9bd5"/>
      </patternFill>
    </fill>
    <fill>
      <patternFill patternType="solid">
        <fgColor rgb="FFed7d31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dbdbdb"/>
      </patternFill>
    </fill>
    <fill>
      <patternFill patternType="solid">
        <fgColor rgb="FFafaba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5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5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3" applyBorder="1" fontId="2" applyFont="1" fillId="0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4" applyNumberFormat="1" borderId="1" applyBorder="1" fontId="1" applyFont="1" fillId="6" applyFill="1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6" applyFill="1" applyAlignment="1">
      <alignment horizontal="center"/>
    </xf>
    <xf xfId="0" numFmtId="4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6" applyBorder="1" fontId="4" applyFont="1" fillId="0" applyAlignment="1">
      <alignment horizontal="center" vertical="top" wrapText="1"/>
    </xf>
    <xf xfId="0" numFmtId="3" applyNumberFormat="1" borderId="7" applyBorder="1" fontId="4" applyFont="1" fillId="0" applyAlignment="1">
      <alignment horizontal="center"/>
    </xf>
    <xf xfId="0" numFmtId="4" applyNumberFormat="1" borderId="7" applyBorder="1" fontId="4" applyFont="1" fillId="0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9" applyBorder="1" fontId="4" applyFont="1" fillId="0" applyAlignment="1">
      <alignment horizontal="center"/>
    </xf>
    <xf xfId="0" numFmtId="4" applyNumberFormat="1" borderId="9" applyBorder="1" fontId="4" applyFont="1" fillId="0" applyAlignment="1">
      <alignment horizontal="center"/>
    </xf>
    <xf xfId="0" numFmtId="3" applyNumberFormat="1" borderId="8" applyBorder="1" fontId="5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4" applyNumberFormat="1" borderId="9" applyBorder="1" fontId="5" applyFont="1" fillId="0" applyAlignment="1">
      <alignment horizontal="center"/>
    </xf>
    <xf xfId="0" numFmtId="3" applyNumberFormat="1" borderId="1" applyBorder="1" fontId="3" applyFont="1" fillId="7" applyFill="1" applyAlignment="1">
      <alignment horizontal="center"/>
    </xf>
    <xf xfId="0" numFmtId="3" applyNumberFormat="1" borderId="1" applyBorder="1" fontId="3" applyFont="1" fillId="6" applyFill="1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7" applyFill="1" applyAlignment="1">
      <alignment horizontal="center"/>
    </xf>
    <xf xfId="0" numFmtId="4" applyNumberFormat="1" borderId="1" applyBorder="1" fontId="3" applyFont="1" fillId="6" applyFill="1" applyAlignment="1">
      <alignment horizontal="center"/>
    </xf>
    <xf xfId="0" numFmtId="4" applyNumberFormat="1" borderId="1" applyBorder="1" fontId="3" applyFont="1" fillId="6" applyFill="1" applyAlignment="1">
      <alignment horizontal="left"/>
    </xf>
    <xf xfId="0" numFmtId="4" applyNumberFormat="1" borderId="1" applyBorder="1" fontId="3" applyFont="1" fillId="8" applyFill="1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6" applyFont="1" fillId="0" applyAlignment="1">
      <alignment horizontal="center"/>
    </xf>
    <xf xfId="0" numFmtId="4" applyNumberFormat="1" borderId="1" applyBorder="1" fontId="7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9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10" applyFill="1" applyAlignment="1">
      <alignment horizontal="center"/>
    </xf>
    <xf xfId="0" numFmtId="0" borderId="1" applyBorder="1" fontId="1" applyFont="1" fillId="11" applyFill="1" applyAlignment="1">
      <alignment horizontal="center"/>
    </xf>
    <xf xfId="0" numFmtId="0" borderId="1" applyBorder="1" fontId="1" applyFont="1" fillId="12" applyFill="1" applyAlignment="1">
      <alignment horizontal="center"/>
    </xf>
    <xf xfId="0" numFmtId="0" borderId="10" applyBorder="1" fontId="1" applyFont="1" fillId="1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8" applyFill="1" applyAlignment="1">
      <alignment horizontal="center"/>
    </xf>
    <xf xfId="0" numFmtId="0" borderId="1" applyBorder="1" fontId="1" applyFont="1" fillId="14" applyFill="1" applyAlignment="1">
      <alignment horizontal="center"/>
    </xf>
    <xf xfId="0" numFmtId="0" borderId="1" applyBorder="1" fontId="1" applyFont="1" fillId="1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16" applyFill="1" applyAlignment="1">
      <alignment horizontal="center"/>
    </xf>
    <xf xfId="0" numFmtId="0" borderId="1" applyBorder="1" fontId="1" applyFont="1" fillId="13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21" width="36.29071428571429" customWidth="1" bestFit="1"/>
    <col min="2" max="2" style="39" width="18.433571428571426" customWidth="1" bestFit="1"/>
    <col min="3" max="3" style="39" width="31.719285714285714" customWidth="1" bestFit="1"/>
    <col min="4" max="4" style="39" width="29.862142857142857" customWidth="1" bestFit="1"/>
    <col min="5" max="5" style="22" width="30.005" customWidth="1" bestFit="1"/>
    <col min="6" max="6" style="22" width="20.14785714285714" customWidth="1" bestFit="1"/>
    <col min="7" max="7" style="22" width="19.433571428571426" customWidth="1" bestFit="1"/>
    <col min="8" max="8" style="24" width="20.719285714285714" customWidth="1" bestFit="1"/>
  </cols>
  <sheetData>
    <row x14ac:dyDescent="0.25" r="1" customHeight="1" ht="19.5">
      <c r="A1" s="3" t="s">
        <v>142</v>
      </c>
      <c r="B1" s="37" t="s">
        <v>118</v>
      </c>
      <c r="C1" s="37" t="s">
        <v>143</v>
      </c>
      <c r="D1" s="37" t="s">
        <v>144</v>
      </c>
      <c r="E1" s="37" t="s">
        <v>145</v>
      </c>
      <c r="F1" s="82" t="s">
        <v>146</v>
      </c>
      <c r="G1" s="82" t="s">
        <v>147</v>
      </c>
      <c r="H1" s="83" t="s">
        <v>148</v>
      </c>
    </row>
    <row x14ac:dyDescent="0.25" r="2" customHeight="1" ht="19.5">
      <c r="A2" s="8" t="s">
        <v>149</v>
      </c>
      <c r="B2" s="38" t="s">
        <v>150</v>
      </c>
      <c r="C2" s="38" t="s">
        <v>151</v>
      </c>
      <c r="D2" s="38" t="s">
        <v>152</v>
      </c>
      <c r="E2" s="38" t="s">
        <v>153</v>
      </c>
      <c r="F2" s="38" t="s">
        <v>154</v>
      </c>
      <c r="G2" s="38" t="s">
        <v>155</v>
      </c>
      <c r="H2" s="8">
        <v>1200</v>
      </c>
    </row>
    <row x14ac:dyDescent="0.25" r="3" customHeight="1" ht="19.5">
      <c r="A3" s="8">
        <v>42</v>
      </c>
      <c r="B3" s="38" t="s">
        <v>156</v>
      </c>
      <c r="C3" s="38" t="s">
        <v>157</v>
      </c>
      <c r="D3" s="38" t="s">
        <v>158</v>
      </c>
      <c r="E3" s="38" t="s">
        <v>159</v>
      </c>
      <c r="F3" s="38" t="s">
        <v>160</v>
      </c>
      <c r="G3" s="38" t="s">
        <v>161</v>
      </c>
      <c r="H3" s="8">
        <v>600</v>
      </c>
    </row>
    <row x14ac:dyDescent="0.25" r="4" customHeight="1" ht="19.5">
      <c r="A4" s="8">
        <v>45</v>
      </c>
      <c r="B4" s="38" t="s">
        <v>162</v>
      </c>
      <c r="C4" s="38"/>
      <c r="D4" s="38" t="s">
        <v>163</v>
      </c>
      <c r="E4" s="38" t="s">
        <v>164</v>
      </c>
      <c r="F4" s="38"/>
      <c r="G4" s="38"/>
      <c r="H4" s="8">
        <v>300</v>
      </c>
    </row>
    <row x14ac:dyDescent="0.25" r="5" customHeight="1" ht="19.5">
      <c r="A5" s="8">
        <v>47</v>
      </c>
      <c r="B5" s="38" t="s">
        <v>165</v>
      </c>
      <c r="C5" s="38"/>
      <c r="D5" s="38" t="s">
        <v>166</v>
      </c>
      <c r="E5" s="38" t="s">
        <v>167</v>
      </c>
      <c r="F5" s="38"/>
      <c r="G5" s="38"/>
      <c r="H5" s="8"/>
    </row>
    <row x14ac:dyDescent="0.25" r="6" customHeight="1" ht="19.5">
      <c r="A6" s="8">
        <v>49</v>
      </c>
      <c r="B6" s="38" t="s">
        <v>168</v>
      </c>
      <c r="C6" s="38"/>
      <c r="D6" s="38" t="s">
        <v>169</v>
      </c>
      <c r="E6" s="38" t="s">
        <v>170</v>
      </c>
      <c r="F6" s="38"/>
      <c r="G6" s="38"/>
      <c r="H6" s="8"/>
    </row>
    <row x14ac:dyDescent="0.25" r="7" customHeight="1" ht="19.5">
      <c r="A7" s="8">
        <v>52</v>
      </c>
      <c r="B7" s="38"/>
      <c r="C7" s="38"/>
      <c r="D7" s="38" t="s">
        <v>171</v>
      </c>
      <c r="E7" s="38" t="s">
        <v>172</v>
      </c>
      <c r="F7" s="38"/>
      <c r="G7" s="38"/>
      <c r="H7" s="8"/>
    </row>
    <row x14ac:dyDescent="0.25" r="8" customHeight="1" ht="19.5">
      <c r="A8" s="8">
        <v>55</v>
      </c>
      <c r="B8" s="38"/>
      <c r="C8" s="38"/>
      <c r="D8" s="38"/>
      <c r="E8" s="84"/>
      <c r="F8" s="38"/>
      <c r="G8" s="38"/>
      <c r="H8" s="8"/>
    </row>
    <row x14ac:dyDescent="0.25" r="9" customHeight="1" ht="19.5">
      <c r="A9" s="12"/>
      <c r="B9" s="70"/>
      <c r="C9" s="70"/>
      <c r="D9" s="70"/>
      <c r="E9" s="4"/>
      <c r="F9" s="4"/>
      <c r="G9" s="4"/>
      <c r="H9" s="13"/>
    </row>
    <row x14ac:dyDescent="0.25" r="10" customHeight="1" ht="19.5">
      <c r="A10" s="12"/>
      <c r="B10" s="70"/>
      <c r="C10" s="70"/>
      <c r="D10" s="70"/>
      <c r="E10" s="4"/>
      <c r="F10" s="4"/>
      <c r="G10" s="4"/>
      <c r="H10" s="13"/>
    </row>
    <row x14ac:dyDescent="0.25" r="11" customHeight="1" ht="19.5">
      <c r="A11" s="12"/>
      <c r="B11" s="70"/>
      <c r="C11" s="70"/>
      <c r="D11" s="70"/>
      <c r="E11" s="4"/>
      <c r="F11" s="4"/>
      <c r="G11" s="4"/>
      <c r="H11" s="13"/>
    </row>
    <row x14ac:dyDescent="0.25" r="12" customHeight="1" ht="19.5">
      <c r="A12" s="12"/>
      <c r="B12" s="70"/>
      <c r="C12" s="70"/>
      <c r="D12" s="70"/>
      <c r="E12" s="4"/>
      <c r="F12" s="4"/>
      <c r="G12" s="4"/>
      <c r="H12" s="13"/>
    </row>
    <row x14ac:dyDescent="0.25" r="13" customHeight="1" ht="19.5">
      <c r="A13" s="12"/>
      <c r="B13" s="70"/>
      <c r="C13" s="70"/>
      <c r="D13" s="70"/>
      <c r="E13" s="4"/>
      <c r="F13" s="4"/>
      <c r="G13" s="4"/>
      <c r="H13" s="13"/>
    </row>
    <row x14ac:dyDescent="0.25" r="14" customHeight="1" ht="19.5">
      <c r="A14" s="12"/>
      <c r="B14" s="70"/>
      <c r="C14" s="70"/>
      <c r="D14" s="70"/>
      <c r="E14" s="4"/>
      <c r="F14" s="4"/>
      <c r="G14" s="4"/>
      <c r="H14" s="13"/>
    </row>
    <row x14ac:dyDescent="0.25" r="15" customHeight="1" ht="19.5">
      <c r="A15" s="12"/>
      <c r="B15" s="70"/>
      <c r="C15" s="70"/>
      <c r="D15" s="70"/>
      <c r="E15" s="4"/>
      <c r="F15" s="4"/>
      <c r="G15" s="4"/>
      <c r="H15" s="13"/>
    </row>
    <row x14ac:dyDescent="0.25" r="16" customHeight="1" ht="19.5">
      <c r="A16" s="12"/>
      <c r="B16" s="70"/>
      <c r="C16" s="70"/>
      <c r="D16" s="70"/>
      <c r="E16" s="4"/>
      <c r="F16" s="4"/>
      <c r="G16" s="4"/>
      <c r="H16" s="13"/>
    </row>
    <row x14ac:dyDescent="0.25" r="17" customHeight="1" ht="19.5">
      <c r="A17" s="12"/>
      <c r="B17" s="70"/>
      <c r="C17" s="70"/>
      <c r="D17" s="70"/>
      <c r="E17" s="4"/>
      <c r="F17" s="4"/>
      <c r="G17" s="4"/>
      <c r="H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/>
  </sheetViews>
  <sheetFormatPr defaultRowHeight="15" x14ac:dyDescent="0.25"/>
  <cols>
    <col min="1" max="1" style="39" width="36.29071428571429" customWidth="1" bestFit="1"/>
    <col min="2" max="2" style="22" width="23.862142857142857" customWidth="1" bestFit="1"/>
    <col min="3" max="3" style="22" width="31.719285714285714" customWidth="1" bestFit="1"/>
    <col min="4" max="4" style="22" width="29.862142857142857" customWidth="1" bestFit="1"/>
    <col min="5" max="5" style="22" width="30.005" customWidth="1" bestFit="1"/>
  </cols>
  <sheetData>
    <row x14ac:dyDescent="0.25" r="1" customHeight="1" ht="19.5">
      <c r="A1" s="67" t="s">
        <v>114</v>
      </c>
      <c r="B1" s="67"/>
      <c r="C1" s="4"/>
      <c r="D1" s="67" t="s">
        <v>115</v>
      </c>
      <c r="E1" s="67"/>
    </row>
    <row x14ac:dyDescent="0.25" r="2" customHeight="1" ht="19.5">
      <c r="A2" s="68"/>
      <c r="B2" s="4"/>
      <c r="C2" s="4"/>
      <c r="D2" s="4"/>
      <c r="E2" s="4"/>
    </row>
    <row x14ac:dyDescent="0.25" r="3" customHeight="1" ht="19.5">
      <c r="A3" s="68"/>
      <c r="B3" s="4"/>
      <c r="C3" s="4"/>
      <c r="D3" s="4"/>
      <c r="E3" s="4"/>
    </row>
    <row x14ac:dyDescent="0.25" r="4" customHeight="1" ht="19.5">
      <c r="A4" s="69" t="s">
        <v>116</v>
      </c>
      <c r="B4" s="70"/>
      <c r="C4" s="4"/>
      <c r="D4" s="4"/>
      <c r="E4" s="4"/>
    </row>
    <row x14ac:dyDescent="0.25" r="5" customHeight="1" ht="19.5">
      <c r="A5" s="69" t="s">
        <v>116</v>
      </c>
      <c r="B5" s="70"/>
      <c r="C5" s="4"/>
      <c r="D5" s="4"/>
      <c r="E5" s="4"/>
    </row>
    <row x14ac:dyDescent="0.25" r="6" customHeight="1" ht="19.5">
      <c r="A6" s="69" t="s">
        <v>117</v>
      </c>
      <c r="B6" s="70"/>
      <c r="C6" s="4"/>
      <c r="D6" s="4"/>
      <c r="E6" s="4"/>
    </row>
    <row x14ac:dyDescent="0.25" r="7" customHeight="1" ht="19.5">
      <c r="A7" s="71" t="s">
        <v>118</v>
      </c>
      <c r="B7" s="70"/>
      <c r="C7" s="4"/>
      <c r="D7" s="72" t="s">
        <v>119</v>
      </c>
      <c r="E7" s="4"/>
    </row>
    <row x14ac:dyDescent="0.25" r="8" customHeight="1" ht="19.5">
      <c r="A8" s="73" t="s">
        <v>0</v>
      </c>
      <c r="B8" s="74" t="s">
        <v>120</v>
      </c>
      <c r="C8" s="4"/>
      <c r="D8" s="73" t="s">
        <v>0</v>
      </c>
      <c r="E8" s="4"/>
    </row>
    <row x14ac:dyDescent="0.25" r="9" customHeight="1" ht="19.5">
      <c r="A9" s="73" t="s">
        <v>1</v>
      </c>
      <c r="B9" s="74" t="s">
        <v>121</v>
      </c>
      <c r="C9" s="4"/>
      <c r="D9" s="73" t="s">
        <v>1</v>
      </c>
      <c r="E9" s="4"/>
    </row>
    <row x14ac:dyDescent="0.25" r="10" customHeight="1" ht="19.5">
      <c r="A10" s="73" t="s">
        <v>2</v>
      </c>
      <c r="B10" s="74" t="s">
        <v>122</v>
      </c>
      <c r="C10" s="4"/>
      <c r="D10" s="73" t="s">
        <v>2</v>
      </c>
      <c r="E10" s="4"/>
    </row>
    <row x14ac:dyDescent="0.25" r="11" customHeight="1" ht="19.5">
      <c r="A11" s="73" t="s">
        <v>3</v>
      </c>
      <c r="B11" s="74" t="s">
        <v>123</v>
      </c>
      <c r="C11" s="4"/>
      <c r="D11" s="73" t="s">
        <v>3</v>
      </c>
      <c r="E11" s="4"/>
    </row>
    <row x14ac:dyDescent="0.25" r="12" customHeight="1" ht="19.5">
      <c r="A12" s="73" t="s">
        <v>4</v>
      </c>
      <c r="B12" s="74" t="s">
        <v>124</v>
      </c>
      <c r="C12" s="4"/>
      <c r="D12" s="73" t="s">
        <v>4</v>
      </c>
      <c r="E12" s="4"/>
    </row>
    <row x14ac:dyDescent="0.25" r="13" customHeight="1" ht="19.5">
      <c r="A13" s="73" t="s">
        <v>5</v>
      </c>
      <c r="B13" s="74" t="s">
        <v>125</v>
      </c>
      <c r="C13" s="4"/>
      <c r="D13" s="73" t="s">
        <v>5</v>
      </c>
      <c r="E13" s="4"/>
    </row>
    <row x14ac:dyDescent="0.25" r="14" customHeight="1" ht="19.5">
      <c r="A14" s="73" t="s">
        <v>6</v>
      </c>
      <c r="B14" s="74" t="s">
        <v>126</v>
      </c>
      <c r="C14" s="4"/>
      <c r="D14" s="73" t="s">
        <v>6</v>
      </c>
      <c r="E14" s="4"/>
    </row>
    <row x14ac:dyDescent="0.25" r="15" customHeight="1" ht="19.5">
      <c r="A15" s="73" t="s">
        <v>7</v>
      </c>
      <c r="B15" s="74" t="s">
        <v>127</v>
      </c>
      <c r="C15" s="4"/>
      <c r="D15" s="73" t="s">
        <v>7</v>
      </c>
      <c r="E15" s="4"/>
    </row>
    <row x14ac:dyDescent="0.25" r="16" customHeight="1" ht="19.5">
      <c r="A16" s="73" t="s">
        <v>8</v>
      </c>
      <c r="B16" s="74" t="s">
        <v>128</v>
      </c>
      <c r="C16" s="4"/>
      <c r="D16" s="73" t="s">
        <v>8</v>
      </c>
      <c r="E16" s="4"/>
    </row>
    <row x14ac:dyDescent="0.25" r="17" customHeight="1" ht="19.5">
      <c r="A17" s="75" t="s">
        <v>63</v>
      </c>
      <c r="B17" s="70"/>
      <c r="C17" s="4"/>
      <c r="D17" s="4"/>
      <c r="E17" s="4"/>
    </row>
    <row x14ac:dyDescent="0.25" r="18" customHeight="1" ht="19.5">
      <c r="A18" s="75" t="s">
        <v>63</v>
      </c>
      <c r="B18" s="70"/>
      <c r="C18" s="4"/>
      <c r="D18" s="4"/>
      <c r="E18" s="4"/>
    </row>
    <row x14ac:dyDescent="0.25" r="19" customHeight="1" ht="19.5">
      <c r="A19" s="75" t="s">
        <v>63</v>
      </c>
      <c r="B19" s="70"/>
      <c r="C19" s="4"/>
      <c r="D19" s="4"/>
      <c r="E19" s="4"/>
    </row>
    <row x14ac:dyDescent="0.25" r="20" customHeight="1" ht="19.5">
      <c r="A20" s="76" t="s">
        <v>129</v>
      </c>
      <c r="B20" s="70"/>
      <c r="C20" s="4"/>
      <c r="D20" s="70" t="s">
        <v>130</v>
      </c>
      <c r="E20" s="4"/>
    </row>
    <row x14ac:dyDescent="0.25" r="21" customHeight="1" ht="19.5">
      <c r="A21" s="76" t="s">
        <v>129</v>
      </c>
      <c r="B21" s="70"/>
      <c r="C21" s="4"/>
      <c r="D21" s="77" t="s">
        <v>12</v>
      </c>
      <c r="E21" s="4"/>
    </row>
    <row x14ac:dyDescent="0.25" r="22" customHeight="1" ht="19.5">
      <c r="A22" s="76" t="s">
        <v>129</v>
      </c>
      <c r="B22" s="70"/>
      <c r="C22" s="4"/>
      <c r="D22" s="77" t="s">
        <v>131</v>
      </c>
      <c r="E22" s="4"/>
    </row>
    <row x14ac:dyDescent="0.25" r="23" customHeight="1" ht="19.5">
      <c r="A23" s="76" t="s">
        <v>129</v>
      </c>
      <c r="B23" s="70"/>
      <c r="C23" s="4"/>
      <c r="D23" s="77" t="s">
        <v>132</v>
      </c>
      <c r="E23" s="4"/>
    </row>
    <row x14ac:dyDescent="0.25" r="24" customHeight="1" ht="19.5">
      <c r="A24" s="76" t="s">
        <v>129</v>
      </c>
      <c r="B24" s="70"/>
      <c r="C24" s="4"/>
      <c r="D24" s="4"/>
      <c r="E24" s="4"/>
    </row>
    <row x14ac:dyDescent="0.25" r="25" customHeight="1" ht="19.5">
      <c r="A25" s="76" t="s">
        <v>129</v>
      </c>
      <c r="B25" s="70"/>
      <c r="C25" s="4"/>
      <c r="D25" s="4"/>
      <c r="E25" s="4"/>
    </row>
    <row x14ac:dyDescent="0.25" r="26" customHeight="1" ht="19.5">
      <c r="A26" s="76" t="s">
        <v>129</v>
      </c>
      <c r="B26" s="70"/>
      <c r="C26" s="4"/>
      <c r="D26" s="4"/>
      <c r="E26" s="4"/>
    </row>
    <row x14ac:dyDescent="0.25" r="27" customHeight="1" ht="19.5">
      <c r="A27" s="72" t="s">
        <v>133</v>
      </c>
      <c r="B27" s="70"/>
      <c r="C27" s="4"/>
      <c r="D27" s="4"/>
      <c r="E27" s="4"/>
    </row>
    <row x14ac:dyDescent="0.25" r="28" customHeight="1" ht="19.5">
      <c r="A28" s="78" t="s">
        <v>134</v>
      </c>
      <c r="B28" s="70"/>
      <c r="C28" s="4"/>
      <c r="D28" s="4"/>
      <c r="E28" s="4"/>
    </row>
    <row x14ac:dyDescent="0.25" r="29" customHeight="1" ht="19.5">
      <c r="A29" s="79" t="s">
        <v>135</v>
      </c>
      <c r="B29" s="70"/>
      <c r="C29" s="4"/>
      <c r="D29" s="4"/>
      <c r="E29" s="4"/>
    </row>
    <row x14ac:dyDescent="0.25" r="30" customHeight="1" ht="19.5">
      <c r="A30" s="68"/>
      <c r="B30" s="4"/>
      <c r="C30" s="4"/>
      <c r="D30" s="4"/>
      <c r="E30" s="4"/>
    </row>
    <row x14ac:dyDescent="0.25" r="31" customHeight="1" ht="19.5">
      <c r="A31" s="68"/>
      <c r="B31" s="4"/>
      <c r="C31" s="4"/>
      <c r="D31" s="4"/>
      <c r="E31" s="4"/>
    </row>
    <row x14ac:dyDescent="0.25" r="32" customHeight="1" ht="19.5">
      <c r="A32" s="68"/>
      <c r="B32" s="4"/>
      <c r="C32" s="4"/>
      <c r="D32" s="4"/>
      <c r="E32" s="4"/>
    </row>
    <row x14ac:dyDescent="0.25" r="33" customHeight="1" ht="19.5">
      <c r="A33" s="68"/>
      <c r="B33" s="4"/>
      <c r="C33" s="4"/>
      <c r="D33" s="4"/>
      <c r="E33" s="4"/>
    </row>
    <row x14ac:dyDescent="0.25" r="34" customHeight="1" ht="19.5">
      <c r="A34" s="70" t="s">
        <v>130</v>
      </c>
      <c r="B34" s="4"/>
      <c r="C34" s="4"/>
      <c r="D34" s="4"/>
      <c r="E34" s="4"/>
    </row>
    <row x14ac:dyDescent="0.25" r="35" customHeight="1" ht="19.5">
      <c r="A35" s="80" t="s">
        <v>136</v>
      </c>
      <c r="B35" s="70"/>
      <c r="C35" s="4"/>
      <c r="D35" s="4"/>
      <c r="E35" s="4"/>
    </row>
    <row x14ac:dyDescent="0.25" r="36" customHeight="1" ht="19.5">
      <c r="A36" s="75" t="s">
        <v>137</v>
      </c>
      <c r="B36" s="70"/>
      <c r="C36" s="4"/>
      <c r="D36" s="4"/>
      <c r="E36" s="4"/>
    </row>
    <row x14ac:dyDescent="0.25" r="37" customHeight="1" ht="19.5">
      <c r="A37" s="77" t="s">
        <v>138</v>
      </c>
      <c r="B37" s="70"/>
      <c r="C37" s="4"/>
      <c r="D37" s="4"/>
      <c r="E37" s="4"/>
    </row>
    <row x14ac:dyDescent="0.25" r="38" customHeight="1" ht="19.5">
      <c r="A38" s="77" t="s">
        <v>139</v>
      </c>
      <c r="B38" s="70"/>
      <c r="C38" s="4"/>
      <c r="D38" s="4"/>
      <c r="E38" s="4"/>
    </row>
    <row x14ac:dyDescent="0.25" r="39" customHeight="1" ht="19.5">
      <c r="A39" s="81" t="s">
        <v>140</v>
      </c>
      <c r="B39" s="4"/>
      <c r="C39" s="4"/>
      <c r="D39" s="4"/>
      <c r="E39" s="4"/>
    </row>
    <row x14ac:dyDescent="0.25" r="40" customHeight="1" ht="19.5">
      <c r="A40" s="81" t="s">
        <v>141</v>
      </c>
      <c r="B40" s="4"/>
      <c r="C40" s="4"/>
      <c r="D40" s="4"/>
      <c r="E40" s="4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786"/>
  <sheetViews>
    <sheetView workbookViewId="0"/>
  </sheetViews>
  <sheetFormatPr defaultRowHeight="15" x14ac:dyDescent="0.25"/>
  <cols>
    <col min="1" max="1" style="36" width="18.576428571428572" customWidth="1" bestFit="1"/>
    <col min="2" max="2" style="36" width="19.005" customWidth="1" bestFit="1"/>
    <col min="3" max="3" style="36" width="20.005" customWidth="1" bestFit="1"/>
    <col min="4" max="4" style="36" width="19.005" customWidth="1" bestFit="1"/>
    <col min="5" max="5" style="36" width="20.005" customWidth="1" bestFit="1"/>
    <col min="6" max="6" style="36" width="20.433571428571426" customWidth="1" bestFit="1"/>
    <col min="7" max="7" style="36" width="20.005" customWidth="1" bestFit="1"/>
    <col min="8" max="8" style="36" width="19.005" customWidth="1" bestFit="1"/>
    <col min="9" max="9" style="36" width="18.14785714285714" customWidth="1" bestFit="1"/>
    <col min="10" max="10" style="36" width="18.14785714285714" customWidth="1" bestFit="1"/>
    <col min="11" max="11" style="36" width="19.576428571428572" customWidth="1" bestFit="1"/>
    <col min="12" max="12" style="36" width="17.719285714285714" customWidth="1" bestFit="1"/>
    <col min="13" max="13" style="19" width="10.147857142857141" customWidth="1" bestFit="1"/>
  </cols>
  <sheetData>
    <row x14ac:dyDescent="0.25" r="1" customHeight="1" ht="19.5">
      <c r="A1" s="59" t="s">
        <v>101</v>
      </c>
      <c r="B1" s="60" t="s">
        <v>102</v>
      </c>
      <c r="C1" s="61" t="s">
        <v>103</v>
      </c>
      <c r="D1" s="61" t="s">
        <v>104</v>
      </c>
      <c r="E1" s="60" t="s">
        <v>105</v>
      </c>
      <c r="F1" s="60" t="s">
        <v>113</v>
      </c>
      <c r="G1" s="61" t="s">
        <v>106</v>
      </c>
      <c r="H1" s="61" t="s">
        <v>107</v>
      </c>
      <c r="I1" s="60" t="s">
        <v>108</v>
      </c>
      <c r="J1" s="60" t="s">
        <v>109</v>
      </c>
      <c r="K1" s="61" t="s">
        <v>110</v>
      </c>
      <c r="L1" s="61" t="s">
        <v>111</v>
      </c>
      <c r="M1" s="60" t="s">
        <v>112</v>
      </c>
    </row>
    <row x14ac:dyDescent="0.25" r="2" customHeight="1" ht="19.5">
      <c r="A2" s="64">
        <v>4020</v>
      </c>
      <c r="B2" s="64">
        <v>3981</v>
      </c>
      <c r="C2" s="64">
        <v>4067.59521484375</v>
      </c>
      <c r="D2" s="64">
        <v>3908.7197265625</v>
      </c>
      <c r="E2" s="64">
        <v>3354.0546875</v>
      </c>
      <c r="F2" s="64">
        <v>3372.37353515625</v>
      </c>
      <c r="G2" s="64">
        <v>3875.847900390625</v>
      </c>
      <c r="H2" s="64">
        <v>3964.114990234375</v>
      </c>
      <c r="I2" s="64">
        <v>3872</v>
      </c>
      <c r="J2" s="64">
        <v>3758.69580078125</v>
      </c>
      <c r="K2" s="64">
        <v>3354.0546875</v>
      </c>
      <c r="L2" s="64">
        <v>3875.847900390625</v>
      </c>
      <c r="M2" s="64">
        <v>3761</v>
      </c>
    </row>
    <row x14ac:dyDescent="0.25" r="3" customHeight="1" ht="19.5">
      <c r="A3" s="64">
        <v>3902</v>
      </c>
      <c r="B3" s="64">
        <v>3738</v>
      </c>
      <c r="C3" s="64">
        <v>3760.1826171875</v>
      </c>
      <c r="D3" s="64">
        <v>3626.81201171875</v>
      </c>
      <c r="E3" s="64">
        <v>3162.57763671875</v>
      </c>
      <c r="F3" s="64">
        <v>3192.4208984375</v>
      </c>
      <c r="G3" s="64">
        <v>3727.49755859375</v>
      </c>
      <c r="H3" s="64">
        <v>3816.642333984375</v>
      </c>
      <c r="I3" s="64">
        <v>3635</v>
      </c>
      <c r="J3" s="64">
        <v>3537.470458984375</v>
      </c>
      <c r="K3" s="64">
        <v>3162.57763671875</v>
      </c>
      <c r="L3" s="64">
        <v>3727.49755859375</v>
      </c>
      <c r="M3" s="64">
        <v>3634</v>
      </c>
    </row>
    <row x14ac:dyDescent="0.25" r="4" customHeight="1" ht="19.5">
      <c r="A4" s="64">
        <v>3712</v>
      </c>
      <c r="B4" s="64">
        <v>3661</v>
      </c>
      <c r="C4" s="64">
        <v>3609.6533203125</v>
      </c>
      <c r="D4" s="64">
        <v>3629.396728515625</v>
      </c>
      <c r="E4" s="64">
        <v>3040.68603515625</v>
      </c>
      <c r="F4" s="64">
        <v>3123.1337890625</v>
      </c>
      <c r="G4" s="64">
        <v>3541.888916015625</v>
      </c>
      <c r="H4" s="64">
        <v>3707.93505859375</v>
      </c>
      <c r="I4" s="64">
        <v>3635</v>
      </c>
      <c r="J4" s="64">
        <v>3463.309814453125</v>
      </c>
      <c r="K4" s="64">
        <v>3040.68603515625</v>
      </c>
      <c r="L4" s="64">
        <v>3541.888916015625</v>
      </c>
      <c r="M4" s="64">
        <v>3488</v>
      </c>
    </row>
    <row x14ac:dyDescent="0.25" r="5" customHeight="1" ht="19.5">
      <c r="A5" s="64">
        <v>3689</v>
      </c>
      <c r="B5" s="64">
        <v>3558</v>
      </c>
      <c r="C5" s="64">
        <v>3573.120849609375</v>
      </c>
      <c r="D5" s="64">
        <v>3480.795654296875</v>
      </c>
      <c r="E5" s="64">
        <v>3017.17529296875</v>
      </c>
      <c r="F5" s="64">
        <v>3083.922607421875</v>
      </c>
      <c r="G5" s="64">
        <v>3509.444091796875</v>
      </c>
      <c r="H5" s="64">
        <v>3573.86669921875</v>
      </c>
      <c r="I5" s="64">
        <v>3536</v>
      </c>
      <c r="J5" s="64">
        <v>3479.87353515625</v>
      </c>
      <c r="K5" s="64">
        <v>3017.17529296875</v>
      </c>
      <c r="L5" s="64">
        <v>3509.444091796875</v>
      </c>
      <c r="M5" s="64">
        <v>3319</v>
      </c>
    </row>
    <row x14ac:dyDescent="0.25" r="6" customHeight="1" ht="19.5">
      <c r="A6" s="64">
        <v>3715</v>
      </c>
      <c r="B6" s="64">
        <v>3555</v>
      </c>
      <c r="C6" s="64">
        <v>3626.296142578125</v>
      </c>
      <c r="D6" s="64">
        <v>3454.374755859375</v>
      </c>
      <c r="E6" s="64">
        <v>3137.0341796875</v>
      </c>
      <c r="F6" s="64">
        <v>3042.88671875</v>
      </c>
      <c r="G6" s="64">
        <v>3603.240478515625</v>
      </c>
      <c r="H6" s="64">
        <v>3624.94482421875</v>
      </c>
      <c r="I6" s="64">
        <v>3596</v>
      </c>
      <c r="J6" s="64">
        <v>3438.626708984375</v>
      </c>
      <c r="K6" s="64">
        <v>3137.0341796875</v>
      </c>
      <c r="L6" s="64">
        <v>3603.240478515625</v>
      </c>
      <c r="M6" s="64">
        <v>3165</v>
      </c>
    </row>
    <row x14ac:dyDescent="0.25" r="7" customHeight="1" ht="19.5">
      <c r="A7" s="64">
        <v>3747</v>
      </c>
      <c r="B7" s="64">
        <v>3581</v>
      </c>
      <c r="C7" s="64">
        <v>3760.522216796875</v>
      </c>
      <c r="D7" s="64">
        <v>3593.16796875</v>
      </c>
      <c r="E7" s="64">
        <v>3042.504638671875</v>
      </c>
      <c r="F7" s="65">
        <v>2915.953125</v>
      </c>
      <c r="G7" s="64">
        <v>3564.8330078125</v>
      </c>
      <c r="H7" s="64">
        <v>3634.8740234375</v>
      </c>
      <c r="I7" s="64">
        <v>3580</v>
      </c>
      <c r="J7" s="64">
        <v>3576.660400390625</v>
      </c>
      <c r="K7" s="64">
        <v>3042.504638671875</v>
      </c>
      <c r="L7" s="64">
        <v>3564.8330078125</v>
      </c>
      <c r="M7" s="64">
        <v>3176</v>
      </c>
    </row>
    <row x14ac:dyDescent="0.25" r="8" customHeight="1" ht="19.5">
      <c r="A8" s="64">
        <v>4015</v>
      </c>
      <c r="B8" s="64">
        <v>3724</v>
      </c>
      <c r="C8" s="64">
        <v>3839.326416015625</v>
      </c>
      <c r="D8" s="64">
        <v>3732.28076171875</v>
      </c>
      <c r="E8" s="64">
        <v>3273.482177734375</v>
      </c>
      <c r="F8" s="64">
        <v>3025.85400390625</v>
      </c>
      <c r="G8" s="64">
        <v>3917.9638671875</v>
      </c>
      <c r="H8" s="64">
        <v>3592.18603515625</v>
      </c>
      <c r="I8" s="64">
        <v>3906</v>
      </c>
      <c r="J8" s="64">
        <v>3786.478515625</v>
      </c>
      <c r="K8" s="64">
        <v>3273.482177734375</v>
      </c>
      <c r="L8" s="64">
        <v>3917.9638671875</v>
      </c>
      <c r="M8" s="64">
        <v>3263</v>
      </c>
    </row>
    <row x14ac:dyDescent="0.25" r="9" customHeight="1" ht="19.5">
      <c r="A9" s="64">
        <v>4582</v>
      </c>
      <c r="B9" s="64">
        <v>3921</v>
      </c>
      <c r="C9" s="64">
        <v>4132.88232421875</v>
      </c>
      <c r="D9" s="64">
        <v>3971.99658203125</v>
      </c>
      <c r="E9" s="64">
        <v>3707.80029296875</v>
      </c>
      <c r="F9" s="64">
        <v>3081.557373046875</v>
      </c>
      <c r="G9" s="64">
        <v>4316.916015625</v>
      </c>
      <c r="H9" s="64">
        <v>3739.1484375</v>
      </c>
      <c r="I9" s="64">
        <v>4616</v>
      </c>
      <c r="J9" s="64">
        <v>4122.44873046875</v>
      </c>
      <c r="K9" s="64">
        <v>3707.80029296875</v>
      </c>
      <c r="L9" s="64">
        <v>4316.916015625</v>
      </c>
      <c r="M9" s="64">
        <v>3234</v>
      </c>
    </row>
    <row x14ac:dyDescent="0.25" r="10" customHeight="1" ht="19.5">
      <c r="A10" s="64">
        <v>4893</v>
      </c>
      <c r="B10" s="64">
        <v>4169</v>
      </c>
      <c r="C10" s="64">
        <v>4527.28759765625</v>
      </c>
      <c r="D10" s="64">
        <v>4291.08984375</v>
      </c>
      <c r="E10" s="64">
        <v>4015.392578125</v>
      </c>
      <c r="F10" s="64">
        <v>3334.39501953125</v>
      </c>
      <c r="G10" s="64">
        <v>4628.08544921875</v>
      </c>
      <c r="H10" s="64">
        <v>3795.372802734375</v>
      </c>
      <c r="I10" s="64">
        <v>5080</v>
      </c>
      <c r="J10" s="64">
        <v>4427.45166015625</v>
      </c>
      <c r="K10" s="64">
        <v>4015.392578125</v>
      </c>
      <c r="L10" s="64">
        <v>4628.08544921875</v>
      </c>
      <c r="M10" s="64">
        <v>3264</v>
      </c>
    </row>
    <row x14ac:dyDescent="0.25" r="11" customHeight="1" ht="19.5">
      <c r="A11" s="64">
        <v>5406</v>
      </c>
      <c r="B11" s="64">
        <v>4524</v>
      </c>
      <c r="C11" s="64">
        <v>4880.66943359375</v>
      </c>
      <c r="D11" s="64">
        <v>4488.27392578125</v>
      </c>
      <c r="E11" s="64">
        <v>4301.5927734375</v>
      </c>
      <c r="F11" s="64">
        <v>3563.688720703125</v>
      </c>
      <c r="G11" s="64">
        <v>5043.70458984375</v>
      </c>
      <c r="H11" s="64">
        <v>4086.508544921875</v>
      </c>
      <c r="I11" s="64">
        <v>5330</v>
      </c>
      <c r="J11" s="64">
        <v>4691.9892578125</v>
      </c>
      <c r="K11" s="64">
        <v>4301.5927734375</v>
      </c>
      <c r="L11" s="64">
        <v>5043.70458984375</v>
      </c>
      <c r="M11" s="64">
        <v>3226</v>
      </c>
    </row>
    <row x14ac:dyDescent="0.25" r="12" customHeight="1" ht="19.5">
      <c r="A12" s="64">
        <v>5297</v>
      </c>
      <c r="B12" s="64">
        <v>4499</v>
      </c>
      <c r="C12" s="64">
        <v>4946.15771484375</v>
      </c>
      <c r="D12" s="64">
        <v>4597.27734375</v>
      </c>
      <c r="E12" s="64">
        <v>4419.8095703125</v>
      </c>
      <c r="F12" s="64">
        <v>3624.7578125</v>
      </c>
      <c r="G12" s="64">
        <v>5170.63330078125</v>
      </c>
      <c r="H12" s="64">
        <v>4269.31591796875</v>
      </c>
      <c r="I12" s="64">
        <v>5432</v>
      </c>
      <c r="J12" s="64">
        <v>4931.69287109375</v>
      </c>
      <c r="K12" s="64">
        <v>4419.8095703125</v>
      </c>
      <c r="L12" s="64">
        <v>5170.63330078125</v>
      </c>
      <c r="M12" s="64">
        <v>3305</v>
      </c>
    </row>
    <row x14ac:dyDescent="0.25" r="13" customHeight="1" ht="19.5">
      <c r="A13" s="64">
        <v>5273</v>
      </c>
      <c r="B13" s="64">
        <v>4522</v>
      </c>
      <c r="C13" s="64">
        <v>4906.43798828125</v>
      </c>
      <c r="D13" s="64">
        <v>4554.64990234375</v>
      </c>
      <c r="E13" s="64">
        <v>4463.4521484375</v>
      </c>
      <c r="F13" s="64">
        <v>3733.034912109375</v>
      </c>
      <c r="G13" s="64">
        <v>5118.12646484375</v>
      </c>
      <c r="H13" s="64">
        <v>4269.23291015625</v>
      </c>
      <c r="I13" s="64">
        <v>5436</v>
      </c>
      <c r="J13" s="64">
        <v>4818.04345703125</v>
      </c>
      <c r="K13" s="64">
        <v>4463.4521484375</v>
      </c>
      <c r="L13" s="64">
        <v>5118.12646484375</v>
      </c>
      <c r="M13" s="64">
        <v>3413</v>
      </c>
    </row>
    <row x14ac:dyDescent="0.25" r="14" customHeight="1" ht="19.5">
      <c r="A14" s="64">
        <v>5191</v>
      </c>
      <c r="B14" s="64">
        <v>4615</v>
      </c>
      <c r="C14" s="64">
        <v>4958.71337890625</v>
      </c>
      <c r="D14" s="64">
        <v>4599.4111328125</v>
      </c>
      <c r="E14" s="64">
        <v>4462.5771484375</v>
      </c>
      <c r="F14" s="64">
        <v>3771.0078125</v>
      </c>
      <c r="G14" s="64">
        <v>5107.68896484375</v>
      </c>
      <c r="H14" s="64">
        <v>4296.68505859375</v>
      </c>
      <c r="I14" s="64">
        <v>5277</v>
      </c>
      <c r="J14" s="64">
        <v>4846.49853515625</v>
      </c>
      <c r="K14" s="64">
        <v>4462.5771484375</v>
      </c>
      <c r="L14" s="64">
        <v>5107.68896484375</v>
      </c>
      <c r="M14" s="64">
        <v>3625</v>
      </c>
    </row>
    <row x14ac:dyDescent="0.25" r="15" customHeight="1" ht="19.5">
      <c r="A15" s="64">
        <v>5181</v>
      </c>
      <c r="B15" s="64">
        <v>4650</v>
      </c>
      <c r="C15" s="64">
        <v>5096.1103515625</v>
      </c>
      <c r="D15" s="64">
        <v>4500.07275390625</v>
      </c>
      <c r="E15" s="64">
        <v>4481.5419921875</v>
      </c>
      <c r="F15" s="64">
        <v>3680.885986328125</v>
      </c>
      <c r="G15" s="64">
        <v>5054.35107421875</v>
      </c>
      <c r="H15" s="64">
        <v>4295.8193359375</v>
      </c>
      <c r="I15" s="64">
        <v>5305</v>
      </c>
      <c r="J15" s="64">
        <v>4879.5830078125</v>
      </c>
      <c r="K15" s="64">
        <v>4481.5419921875</v>
      </c>
      <c r="L15" s="64">
        <v>5054.35107421875</v>
      </c>
      <c r="M15" s="64">
        <v>3639</v>
      </c>
    </row>
    <row x14ac:dyDescent="0.25" r="16" customHeight="1" ht="19.5">
      <c r="A16" s="64">
        <v>5228</v>
      </c>
      <c r="B16" s="64">
        <v>4699</v>
      </c>
      <c r="C16" s="64">
        <v>5007.38330078125</v>
      </c>
      <c r="D16" s="64">
        <v>4579.88818359375</v>
      </c>
      <c r="E16" s="64">
        <v>4382.23828125</v>
      </c>
      <c r="F16" s="64">
        <v>3686.935791015625</v>
      </c>
      <c r="G16" s="64">
        <v>5074.0712890625</v>
      </c>
      <c r="H16" s="64">
        <v>4226.7060546875</v>
      </c>
      <c r="I16" s="64">
        <v>5350</v>
      </c>
      <c r="J16" s="64">
        <v>4896.7880859375</v>
      </c>
      <c r="K16" s="64">
        <v>4382.23828125</v>
      </c>
      <c r="L16" s="64">
        <v>5074.0712890625</v>
      </c>
      <c r="M16" s="64">
        <v>3626</v>
      </c>
    </row>
    <row x14ac:dyDescent="0.25" r="17" customHeight="1" ht="19.5">
      <c r="A17" s="64">
        <v>5013</v>
      </c>
      <c r="B17" s="64">
        <v>4625</v>
      </c>
      <c r="C17" s="64">
        <v>4999.39599609375</v>
      </c>
      <c r="D17" s="64">
        <v>4432.60693359375</v>
      </c>
      <c r="E17" s="64">
        <v>4274.08154296875</v>
      </c>
      <c r="F17" s="64">
        <v>3793.22900390625</v>
      </c>
      <c r="G17" s="64">
        <v>5045.35009765625</v>
      </c>
      <c r="H17" s="64">
        <v>4321.75244140625</v>
      </c>
      <c r="I17" s="64">
        <v>5194</v>
      </c>
      <c r="J17" s="64">
        <v>4783.54638671875</v>
      </c>
      <c r="K17" s="64">
        <v>4274.08154296875</v>
      </c>
      <c r="L17" s="64">
        <v>5045.35009765625</v>
      </c>
      <c r="M17" s="64">
        <v>3691</v>
      </c>
    </row>
    <row x14ac:dyDescent="0.25" r="18" customHeight="1" ht="19.5">
      <c r="A18" s="64">
        <v>4952</v>
      </c>
      <c r="B18" s="64">
        <v>4702</v>
      </c>
      <c r="C18" s="64">
        <v>4875.7216796875</v>
      </c>
      <c r="D18" s="64">
        <v>4380.09716796875</v>
      </c>
      <c r="E18" s="64">
        <v>4297.44970703125</v>
      </c>
      <c r="F18" s="64">
        <v>3758.22412109375</v>
      </c>
      <c r="G18" s="64">
        <v>4973.408203125</v>
      </c>
      <c r="H18" s="64">
        <v>4381.5751953125</v>
      </c>
      <c r="I18" s="64">
        <v>5108</v>
      </c>
      <c r="J18" s="64">
        <v>4681.6474609375</v>
      </c>
      <c r="K18" s="64">
        <v>4297.44970703125</v>
      </c>
      <c r="L18" s="64">
        <v>4973.408203125</v>
      </c>
      <c r="M18" s="64">
        <v>3678</v>
      </c>
    </row>
    <row x14ac:dyDescent="0.25" r="19" customHeight="1" ht="19.5">
      <c r="A19" s="64">
        <v>4922</v>
      </c>
      <c r="B19" s="64">
        <v>4616</v>
      </c>
      <c r="C19" s="64">
        <v>4790.30615234375</v>
      </c>
      <c r="D19" s="64">
        <v>4329.34765625</v>
      </c>
      <c r="E19" s="64">
        <v>4152.02490234375</v>
      </c>
      <c r="F19" s="64">
        <v>3685.48974609375</v>
      </c>
      <c r="G19" s="64">
        <v>4884.26123046875</v>
      </c>
      <c r="H19" s="64">
        <v>4418.91845703125</v>
      </c>
      <c r="I19" s="64">
        <v>5113</v>
      </c>
      <c r="J19" s="64">
        <v>4576.61376953125</v>
      </c>
      <c r="K19" s="64">
        <v>4152.02490234375</v>
      </c>
      <c r="L19" s="64">
        <v>4884.26123046875</v>
      </c>
      <c r="M19" s="64">
        <v>3644</v>
      </c>
    </row>
    <row x14ac:dyDescent="0.25" r="20" customHeight="1" ht="19.5">
      <c r="A20" s="64">
        <v>5095</v>
      </c>
      <c r="B20" s="64">
        <v>4902</v>
      </c>
      <c r="C20" s="64">
        <v>4718.111328125</v>
      </c>
      <c r="D20" s="64">
        <v>4310.74365234375</v>
      </c>
      <c r="E20" s="64">
        <v>4158.6708984375</v>
      </c>
      <c r="F20" s="64">
        <v>3716.96923828125</v>
      </c>
      <c r="G20" s="64">
        <v>5036.7587890625</v>
      </c>
      <c r="H20" s="64">
        <v>4700.193359375</v>
      </c>
      <c r="I20" s="64">
        <v>5081</v>
      </c>
      <c r="J20" s="64">
        <v>4444.90869140625</v>
      </c>
      <c r="K20" s="64">
        <v>4158.6708984375</v>
      </c>
      <c r="L20" s="64">
        <v>5036.7587890625</v>
      </c>
      <c r="M20" s="64">
        <v>4039</v>
      </c>
    </row>
    <row x14ac:dyDescent="0.25" r="21" customHeight="1" ht="19.5">
      <c r="A21" s="64">
        <v>5113</v>
      </c>
      <c r="B21" s="64">
        <v>4658</v>
      </c>
      <c r="C21" s="64">
        <v>4744.841796875</v>
      </c>
      <c r="D21" s="64">
        <v>4382.1181640625</v>
      </c>
      <c r="E21" s="64">
        <v>4202.86083984375</v>
      </c>
      <c r="F21" s="64">
        <v>3598.168212890625</v>
      </c>
      <c r="G21" s="64">
        <v>5059.95263671875</v>
      </c>
      <c r="H21" s="64">
        <v>4645.3330078125</v>
      </c>
      <c r="I21" s="64">
        <v>5205</v>
      </c>
      <c r="J21" s="64">
        <v>4474.912109375</v>
      </c>
      <c r="K21" s="64">
        <v>4202.86083984375</v>
      </c>
      <c r="L21" s="64">
        <v>5059.95263671875</v>
      </c>
      <c r="M21" s="64">
        <v>3963</v>
      </c>
    </row>
    <row x14ac:dyDescent="0.25" r="22" customHeight="1" ht="19.5">
      <c r="A22" s="64">
        <v>4970</v>
      </c>
      <c r="B22" s="64">
        <v>4635</v>
      </c>
      <c r="C22" s="64">
        <v>4799.439453125</v>
      </c>
      <c r="D22" s="64">
        <v>4339.2724609375</v>
      </c>
      <c r="E22" s="64">
        <v>4086.83251953125</v>
      </c>
      <c r="F22" s="64">
        <v>3727.85498046875</v>
      </c>
      <c r="G22" s="64">
        <v>4999.50390625</v>
      </c>
      <c r="H22" s="64">
        <v>4595.88916015625</v>
      </c>
      <c r="I22" s="64">
        <v>4961</v>
      </c>
      <c r="J22" s="64">
        <v>4627.58935546875</v>
      </c>
      <c r="K22" s="64">
        <v>4086.83251953125</v>
      </c>
      <c r="L22" s="64">
        <v>4999.50390625</v>
      </c>
      <c r="M22" s="64">
        <v>3978</v>
      </c>
    </row>
    <row x14ac:dyDescent="0.25" r="23" customHeight="1" ht="19.5">
      <c r="A23" s="64">
        <v>4853</v>
      </c>
      <c r="B23" s="64">
        <v>4594</v>
      </c>
      <c r="C23" s="64">
        <v>4845.1640625</v>
      </c>
      <c r="D23" s="64">
        <v>4542.94287109375</v>
      </c>
      <c r="E23" s="64">
        <v>4112.26171875</v>
      </c>
      <c r="F23" s="64">
        <v>3739.274658203125</v>
      </c>
      <c r="G23" s="64">
        <v>4869.57470703125</v>
      </c>
      <c r="H23" s="64">
        <v>4511.2587890625</v>
      </c>
      <c r="I23" s="64">
        <v>4882</v>
      </c>
      <c r="J23" s="64">
        <v>4670.4658203125</v>
      </c>
      <c r="K23" s="64">
        <v>4112.26171875</v>
      </c>
      <c r="L23" s="64">
        <v>4869.57470703125</v>
      </c>
      <c r="M23" s="64">
        <v>3916</v>
      </c>
    </row>
    <row x14ac:dyDescent="0.25" r="24" customHeight="1" ht="19.5">
      <c r="A24" s="64">
        <v>4673</v>
      </c>
      <c r="B24" s="64">
        <v>4512</v>
      </c>
      <c r="C24" s="64">
        <v>4558.224609375</v>
      </c>
      <c r="D24" s="64">
        <v>4362.251953125</v>
      </c>
      <c r="E24" s="64">
        <v>4118.87939453125</v>
      </c>
      <c r="F24" s="64">
        <v>3837.48828125</v>
      </c>
      <c r="G24" s="64">
        <v>4658.92236328125</v>
      </c>
      <c r="H24" s="64">
        <v>4425.50732421875</v>
      </c>
      <c r="I24" s="64">
        <v>4697</v>
      </c>
      <c r="J24" s="64">
        <v>4629.556640625</v>
      </c>
      <c r="K24" s="64">
        <v>4118.87939453125</v>
      </c>
      <c r="L24" s="64">
        <v>4658.92236328125</v>
      </c>
      <c r="M24" s="64">
        <v>3797</v>
      </c>
    </row>
    <row x14ac:dyDescent="0.25" r="25" customHeight="1" ht="19.5">
      <c r="A25" s="64">
        <v>4269</v>
      </c>
      <c r="B25" s="64">
        <v>4186</v>
      </c>
      <c r="C25" s="64">
        <v>4208.3037109375</v>
      </c>
      <c r="D25" s="64">
        <v>4115.328125</v>
      </c>
      <c r="E25" s="64">
        <v>3747.57958984375</v>
      </c>
      <c r="F25" s="64">
        <v>3649.12060546875</v>
      </c>
      <c r="G25" s="64">
        <v>4226.63232421875</v>
      </c>
      <c r="H25" s="64">
        <v>4065.40966796875</v>
      </c>
      <c r="I25" s="64">
        <v>4436</v>
      </c>
      <c r="J25" s="64">
        <v>4134.32666015625</v>
      </c>
      <c r="K25" s="64">
        <v>3747.57958984375</v>
      </c>
      <c r="L25" s="64">
        <v>4226.63232421875</v>
      </c>
      <c r="M25" s="64">
        <v>3659</v>
      </c>
    </row>
    <row x14ac:dyDescent="0.25" r="26" customHeight="1" ht="19.5">
      <c r="A26" s="35">
        <f>MAX(A2:A25)</f>
      </c>
      <c r="B26" s="35">
        <f>MAX(B2:B25)</f>
      </c>
      <c r="C26" s="35">
        <f>MAX(C2:C25)</f>
      </c>
      <c r="D26" s="35">
        <f>MAX(D2:D25)</f>
      </c>
      <c r="E26" s="35">
        <f>MAX(E2:E25)</f>
      </c>
      <c r="F26" s="35">
        <f>MAX(F2:F25)</f>
      </c>
      <c r="G26" s="35">
        <f>MAX(G2:G25)</f>
      </c>
      <c r="H26" s="35">
        <f>MAX(H2:H25)</f>
      </c>
      <c r="I26" s="64">
        <v>4020</v>
      </c>
      <c r="J26" s="64">
        <v>3856.99072265625</v>
      </c>
      <c r="K26" s="64">
        <v>3484.013916015625</v>
      </c>
      <c r="L26" s="64">
        <v>3908.88525390625</v>
      </c>
      <c r="M26" s="64">
        <v>3430</v>
      </c>
    </row>
    <row x14ac:dyDescent="0.25" r="27" customHeight="1" ht="19.5">
      <c r="A27" s="34"/>
      <c r="B27" s="34"/>
      <c r="C27" s="34"/>
      <c r="D27" s="34"/>
      <c r="E27" s="34"/>
      <c r="F27" s="34"/>
      <c r="G27" s="34"/>
      <c r="H27" s="34"/>
      <c r="I27" s="64">
        <v>3902</v>
      </c>
      <c r="J27" s="64">
        <v>3639.2080078125</v>
      </c>
      <c r="K27" s="64">
        <v>3327.3125</v>
      </c>
      <c r="L27" s="64">
        <v>3719.118408203125</v>
      </c>
      <c r="M27" s="64">
        <v>3182</v>
      </c>
    </row>
    <row x14ac:dyDescent="0.25" r="28" customHeight="1" ht="19.5">
      <c r="A28" s="34"/>
      <c r="B28" s="34"/>
      <c r="C28" s="34"/>
      <c r="D28" s="34"/>
      <c r="E28" s="34"/>
      <c r="F28" s="34"/>
      <c r="G28" s="34"/>
      <c r="H28" s="34"/>
      <c r="I28" s="64">
        <v>3712</v>
      </c>
      <c r="J28" s="64">
        <v>3630.997802734375</v>
      </c>
      <c r="K28" s="64">
        <v>3169.726806640625</v>
      </c>
      <c r="L28" s="64">
        <v>3629.031982421875</v>
      </c>
      <c r="M28" s="64">
        <v>3211</v>
      </c>
    </row>
    <row x14ac:dyDescent="0.25" r="29" customHeight="1" ht="19.5">
      <c r="A29" s="34"/>
      <c r="B29" s="34"/>
      <c r="C29" s="34"/>
      <c r="D29" s="34"/>
      <c r="E29" s="34"/>
      <c r="F29" s="34"/>
      <c r="G29" s="34"/>
      <c r="H29" s="34"/>
      <c r="I29" s="64">
        <v>3689</v>
      </c>
      <c r="J29" s="64">
        <v>3499.943115234375</v>
      </c>
      <c r="K29" s="64">
        <v>3141.160888671875</v>
      </c>
      <c r="L29" s="64">
        <v>3677.449951171875</v>
      </c>
      <c r="M29" s="64">
        <v>3029</v>
      </c>
    </row>
    <row x14ac:dyDescent="0.25" r="30" customHeight="1" ht="19.5">
      <c r="A30" s="34"/>
      <c r="B30" s="34"/>
      <c r="C30" s="34"/>
      <c r="D30" s="34"/>
      <c r="E30" s="34"/>
      <c r="F30" s="34"/>
      <c r="G30" s="34"/>
      <c r="H30" s="34"/>
      <c r="I30" s="64">
        <v>3715</v>
      </c>
      <c r="J30" s="64">
        <v>3483.9130859375</v>
      </c>
      <c r="K30" s="64">
        <v>3026.757568359375</v>
      </c>
      <c r="L30" s="64">
        <v>3680.79248046875</v>
      </c>
      <c r="M30" s="64">
        <v>3023</v>
      </c>
    </row>
    <row x14ac:dyDescent="0.25" r="31" customHeight="1" ht="19.5">
      <c r="A31" s="34"/>
      <c r="B31" s="34"/>
      <c r="C31" s="34"/>
      <c r="D31" s="34"/>
      <c r="E31" s="34"/>
      <c r="F31" s="34"/>
      <c r="G31" s="34"/>
      <c r="H31" s="34"/>
      <c r="I31" s="64">
        <v>3747</v>
      </c>
      <c r="J31" s="64">
        <v>3640.376220703125</v>
      </c>
      <c r="K31" s="64">
        <v>3114.082763671875</v>
      </c>
      <c r="L31" s="64">
        <v>3752.387451171875</v>
      </c>
      <c r="M31" s="64">
        <v>3141</v>
      </c>
    </row>
    <row x14ac:dyDescent="0.25" r="32" customHeight="1" ht="19.5">
      <c r="A32" s="34"/>
      <c r="B32" s="34"/>
      <c r="C32" s="34"/>
      <c r="D32" s="34"/>
      <c r="E32" s="34"/>
      <c r="F32" s="34"/>
      <c r="G32" s="34"/>
      <c r="H32" s="34"/>
      <c r="I32" s="64">
        <v>4015</v>
      </c>
      <c r="J32" s="64">
        <v>3711.2978515625</v>
      </c>
      <c r="K32" s="64">
        <v>3261.117919921875</v>
      </c>
      <c r="L32" s="64">
        <v>3981.8037109375</v>
      </c>
      <c r="M32" s="64">
        <v>3321</v>
      </c>
    </row>
    <row x14ac:dyDescent="0.25" r="33" customHeight="1" ht="19.5">
      <c r="A33" s="34"/>
      <c r="B33" s="34"/>
      <c r="C33" s="34"/>
      <c r="D33" s="34"/>
      <c r="E33" s="34"/>
      <c r="F33" s="34"/>
      <c r="G33" s="34"/>
      <c r="H33" s="34"/>
      <c r="I33" s="64">
        <v>4582</v>
      </c>
      <c r="J33" s="64">
        <v>4110.4833984375</v>
      </c>
      <c r="K33" s="64">
        <v>3668.501953125</v>
      </c>
      <c r="L33" s="64">
        <v>4399.1005859375</v>
      </c>
      <c r="M33" s="64">
        <v>3397</v>
      </c>
    </row>
    <row x14ac:dyDescent="0.25" r="34" customHeight="1" ht="19.5">
      <c r="A34" s="34"/>
      <c r="B34" s="34"/>
      <c r="C34" s="34"/>
      <c r="D34" s="34"/>
      <c r="E34" s="34"/>
      <c r="F34" s="34"/>
      <c r="G34" s="34"/>
      <c r="H34" s="34"/>
      <c r="I34" s="64">
        <v>4893</v>
      </c>
      <c r="J34" s="64">
        <v>4447.23583984375</v>
      </c>
      <c r="K34" s="64">
        <v>4092.659912109375</v>
      </c>
      <c r="L34" s="64">
        <v>4730.79150390625</v>
      </c>
      <c r="M34" s="64">
        <v>3446</v>
      </c>
    </row>
    <row x14ac:dyDescent="0.25" r="35" customHeight="1" ht="19.5">
      <c r="A35" s="34"/>
      <c r="B35" s="34"/>
      <c r="C35" s="34"/>
      <c r="D35" s="34"/>
      <c r="E35" s="34"/>
      <c r="F35" s="34"/>
      <c r="G35" s="34"/>
      <c r="H35" s="34"/>
      <c r="I35" s="64">
        <v>5406</v>
      </c>
      <c r="J35" s="64">
        <v>4728.548828125</v>
      </c>
      <c r="K35" s="64">
        <v>4410.7939453125</v>
      </c>
      <c r="L35" s="64">
        <v>5057.3935546875</v>
      </c>
      <c r="M35" s="64">
        <v>3581</v>
      </c>
    </row>
    <row x14ac:dyDescent="0.25" r="36" customHeight="1" ht="19.5">
      <c r="A36" s="34"/>
      <c r="B36" s="34"/>
      <c r="C36" s="34"/>
      <c r="D36" s="34"/>
      <c r="E36" s="34"/>
      <c r="F36" s="34"/>
      <c r="G36" s="34"/>
      <c r="H36" s="34"/>
      <c r="I36" s="64">
        <v>5297</v>
      </c>
      <c r="J36" s="64">
        <v>4759.0029296875</v>
      </c>
      <c r="K36" s="64">
        <v>4531.34375</v>
      </c>
      <c r="L36" s="64">
        <v>5180.2275390625</v>
      </c>
      <c r="M36" s="64">
        <v>3681</v>
      </c>
    </row>
    <row x14ac:dyDescent="0.25" r="37" customHeight="1" ht="19.5">
      <c r="A37" s="34"/>
      <c r="B37" s="34"/>
      <c r="C37" s="34"/>
      <c r="D37" s="34"/>
      <c r="E37" s="34"/>
      <c r="F37" s="34"/>
      <c r="G37" s="34"/>
      <c r="H37" s="34"/>
      <c r="I37" s="64">
        <v>5273</v>
      </c>
      <c r="J37" s="64">
        <v>4737.23291015625</v>
      </c>
      <c r="K37" s="64">
        <v>4478.08642578125</v>
      </c>
      <c r="L37" s="64">
        <v>5125.7236328125</v>
      </c>
      <c r="M37" s="64">
        <v>3735</v>
      </c>
    </row>
    <row x14ac:dyDescent="0.25" r="38" customHeight="1" ht="19.5">
      <c r="A38" s="34"/>
      <c r="B38" s="34"/>
      <c r="C38" s="34"/>
      <c r="D38" s="34"/>
      <c r="E38" s="34"/>
      <c r="F38" s="34"/>
      <c r="G38" s="34"/>
      <c r="H38" s="34"/>
      <c r="I38" s="64">
        <v>5191</v>
      </c>
      <c r="J38" s="64">
        <v>4830.67919921875</v>
      </c>
      <c r="K38" s="64">
        <v>4502.93603515625</v>
      </c>
      <c r="L38" s="64">
        <v>5075.3662109375</v>
      </c>
      <c r="M38" s="64">
        <v>4012</v>
      </c>
    </row>
    <row x14ac:dyDescent="0.25" r="39" customHeight="1" ht="19.5">
      <c r="A39" s="34"/>
      <c r="B39" s="34"/>
      <c r="C39" s="34"/>
      <c r="D39" s="34"/>
      <c r="E39" s="34"/>
      <c r="F39" s="34"/>
      <c r="G39" s="34"/>
      <c r="H39" s="34"/>
      <c r="I39" s="64">
        <v>5181</v>
      </c>
      <c r="J39" s="64">
        <v>4701.8896484375</v>
      </c>
      <c r="K39" s="64">
        <v>4596.39599609375</v>
      </c>
      <c r="L39" s="64">
        <v>5081.474609375</v>
      </c>
      <c r="M39" s="64">
        <v>3950</v>
      </c>
    </row>
    <row x14ac:dyDescent="0.25" r="40" customHeight="1" ht="19.5">
      <c r="A40" s="34"/>
      <c r="B40" s="34"/>
      <c r="C40" s="34"/>
      <c r="D40" s="34"/>
      <c r="E40" s="34"/>
      <c r="F40" s="34"/>
      <c r="G40" s="34"/>
      <c r="H40" s="34"/>
      <c r="I40" s="64">
        <v>5228</v>
      </c>
      <c r="J40" s="64">
        <v>4733.84716796875</v>
      </c>
      <c r="K40" s="64">
        <v>4716.30126953125</v>
      </c>
      <c r="L40" s="64">
        <v>5092.27392578125</v>
      </c>
      <c r="M40" s="64">
        <v>3915</v>
      </c>
    </row>
    <row x14ac:dyDescent="0.25" r="41" customHeight="1" ht="19.5">
      <c r="A41" s="34"/>
      <c r="B41" s="34"/>
      <c r="C41" s="34"/>
      <c r="D41" s="34"/>
      <c r="E41" s="34"/>
      <c r="F41" s="34"/>
      <c r="G41" s="34"/>
      <c r="H41" s="34"/>
      <c r="I41" s="64">
        <v>5013</v>
      </c>
      <c r="J41" s="64">
        <v>4503.88134765625</v>
      </c>
      <c r="K41" s="64">
        <v>4552.36962890625</v>
      </c>
      <c r="L41" s="64">
        <v>5025.45166015625</v>
      </c>
      <c r="M41" s="64">
        <v>4012</v>
      </c>
    </row>
    <row x14ac:dyDescent="0.25" r="42" customHeight="1" ht="19.5">
      <c r="A42" s="34"/>
      <c r="B42" s="34"/>
      <c r="C42" s="34"/>
      <c r="D42" s="34"/>
      <c r="E42" s="34"/>
      <c r="F42" s="34"/>
      <c r="G42" s="34"/>
      <c r="H42" s="34"/>
      <c r="I42" s="64">
        <v>4952</v>
      </c>
      <c r="J42" s="64">
        <v>4510.2783203125</v>
      </c>
      <c r="K42" s="64">
        <v>4504.1484375</v>
      </c>
      <c r="L42" s="64">
        <v>4970.94775390625</v>
      </c>
      <c r="M42" s="64">
        <v>4004</v>
      </c>
    </row>
    <row x14ac:dyDescent="0.25" r="43" customHeight="1" ht="19.5">
      <c r="A43" s="34"/>
      <c r="B43" s="34"/>
      <c r="C43" s="34"/>
      <c r="D43" s="34"/>
      <c r="E43" s="34"/>
      <c r="F43" s="34"/>
      <c r="G43" s="34"/>
      <c r="H43" s="34"/>
      <c r="I43" s="64">
        <v>4922</v>
      </c>
      <c r="J43" s="64">
        <v>4438.17822265625</v>
      </c>
      <c r="K43" s="64">
        <v>4344.798828125</v>
      </c>
      <c r="L43" s="64">
        <v>4848.29443359375</v>
      </c>
      <c r="M43" s="64">
        <v>4126</v>
      </c>
    </row>
    <row x14ac:dyDescent="0.25" r="44" customHeight="1" ht="19.5">
      <c r="A44" s="34"/>
      <c r="B44" s="34"/>
      <c r="C44" s="34"/>
      <c r="D44" s="34"/>
      <c r="E44" s="34"/>
      <c r="F44" s="34"/>
      <c r="G44" s="34"/>
      <c r="H44" s="34"/>
      <c r="I44" s="64">
        <v>5095</v>
      </c>
      <c r="J44" s="64">
        <v>4505.95703125</v>
      </c>
      <c r="K44" s="64">
        <v>4359.2705078125</v>
      </c>
      <c r="L44" s="64">
        <v>5020.5146484375</v>
      </c>
      <c r="M44" s="64">
        <v>4236</v>
      </c>
    </row>
    <row x14ac:dyDescent="0.25" r="45" customHeight="1" ht="19.5">
      <c r="A45" s="34"/>
      <c r="B45" s="34"/>
      <c r="C45" s="34"/>
      <c r="D45" s="34"/>
      <c r="E45" s="34"/>
      <c r="F45" s="34"/>
      <c r="G45" s="34"/>
      <c r="H45" s="34"/>
      <c r="I45" s="64">
        <v>5113</v>
      </c>
      <c r="J45" s="64">
        <v>4423.8330078125</v>
      </c>
      <c r="K45" s="64">
        <v>4377.783203125</v>
      </c>
      <c r="L45" s="64">
        <v>5069.21484375</v>
      </c>
      <c r="M45" s="64">
        <v>4163</v>
      </c>
    </row>
    <row x14ac:dyDescent="0.25" r="46" customHeight="1" ht="19.5">
      <c r="A46" s="34"/>
      <c r="B46" s="34"/>
      <c r="C46" s="34"/>
      <c r="D46" s="34"/>
      <c r="E46" s="34"/>
      <c r="F46" s="34"/>
      <c r="G46" s="34"/>
      <c r="H46" s="34"/>
      <c r="I46" s="64">
        <v>4970</v>
      </c>
      <c r="J46" s="64">
        <v>4501.5498046875</v>
      </c>
      <c r="K46" s="64">
        <v>4190.37646484375</v>
      </c>
      <c r="L46" s="64">
        <v>4998.78662109375</v>
      </c>
      <c r="M46" s="64">
        <v>4179</v>
      </c>
    </row>
    <row x14ac:dyDescent="0.25" r="47" customHeight="1" ht="19.5">
      <c r="A47" s="34"/>
      <c r="B47" s="34"/>
      <c r="C47" s="34"/>
      <c r="D47" s="34"/>
      <c r="E47" s="34"/>
      <c r="F47" s="34"/>
      <c r="G47" s="34"/>
      <c r="H47" s="34"/>
      <c r="I47" s="64">
        <v>4853</v>
      </c>
      <c r="J47" s="64">
        <v>4635.072265625</v>
      </c>
      <c r="K47" s="64">
        <v>4343.45361328125</v>
      </c>
      <c r="L47" s="64">
        <v>4848.70947265625</v>
      </c>
      <c r="M47" s="64">
        <v>4107</v>
      </c>
    </row>
    <row x14ac:dyDescent="0.25" r="48" customHeight="1" ht="19.5">
      <c r="A48" s="34"/>
      <c r="B48" s="34"/>
      <c r="C48" s="34"/>
      <c r="D48" s="34"/>
      <c r="E48" s="34"/>
      <c r="F48" s="34"/>
      <c r="G48" s="34"/>
      <c r="H48" s="34"/>
      <c r="I48" s="64">
        <v>4673</v>
      </c>
      <c r="J48" s="64">
        <v>4355.43603515625</v>
      </c>
      <c r="K48" s="64">
        <v>4304.1923828125</v>
      </c>
      <c r="L48" s="64">
        <v>4587.8681640625</v>
      </c>
      <c r="M48" s="64">
        <v>3872</v>
      </c>
    </row>
    <row x14ac:dyDescent="0.25" r="49" customHeight="1" ht="19.5">
      <c r="A49" s="34"/>
      <c r="B49" s="34"/>
      <c r="C49" s="34"/>
      <c r="D49" s="34"/>
      <c r="E49" s="34"/>
      <c r="F49" s="34"/>
      <c r="G49" s="34"/>
      <c r="H49" s="34"/>
      <c r="I49" s="64">
        <v>4269</v>
      </c>
      <c r="J49" s="64">
        <v>4055.905029296875</v>
      </c>
      <c r="K49" s="64">
        <v>3972.705078125</v>
      </c>
      <c r="L49" s="64">
        <v>4273.07373046875</v>
      </c>
      <c r="M49" s="64">
        <v>3750</v>
      </c>
    </row>
    <row x14ac:dyDescent="0.25" r="50" customHeight="1" ht="19.5">
      <c r="A50" s="34"/>
      <c r="B50" s="34"/>
      <c r="C50" s="34"/>
      <c r="D50" s="34"/>
      <c r="E50" s="34"/>
      <c r="F50" s="34"/>
      <c r="G50" s="34"/>
      <c r="H50" s="34"/>
      <c r="I50" s="64">
        <v>4026</v>
      </c>
      <c r="J50" s="64">
        <v>3738.1259765625</v>
      </c>
      <c r="K50" s="64">
        <v>3597.715087890625</v>
      </c>
      <c r="L50" s="64">
        <v>3935.10888671875</v>
      </c>
      <c r="M50" s="64">
        <v>3565</v>
      </c>
    </row>
    <row x14ac:dyDescent="0.25" r="51" customHeight="1" ht="19.5">
      <c r="A51" s="34"/>
      <c r="B51" s="34"/>
      <c r="C51" s="34"/>
      <c r="D51" s="34"/>
      <c r="E51" s="34"/>
      <c r="F51" s="34"/>
      <c r="G51" s="34"/>
      <c r="H51" s="34"/>
      <c r="I51" s="64">
        <v>3774</v>
      </c>
      <c r="J51" s="64">
        <v>3553.2939453125</v>
      </c>
      <c r="K51" s="64">
        <v>3428.419189453125</v>
      </c>
      <c r="L51" s="64">
        <v>3713.9111328125</v>
      </c>
      <c r="M51" s="64">
        <v>3173</v>
      </c>
    </row>
    <row x14ac:dyDescent="0.25" r="52" customHeight="1" ht="19.5">
      <c r="A52" s="34"/>
      <c r="B52" s="34"/>
      <c r="C52" s="34"/>
      <c r="D52" s="34"/>
      <c r="E52" s="34"/>
      <c r="F52" s="34"/>
      <c r="G52" s="34"/>
      <c r="H52" s="34"/>
      <c r="I52" s="64">
        <v>3671</v>
      </c>
      <c r="J52" s="64">
        <v>3499.2314453125</v>
      </c>
      <c r="K52" s="64">
        <v>3377.2705078125</v>
      </c>
      <c r="L52" s="64">
        <v>3587.8837890625</v>
      </c>
      <c r="M52" s="64">
        <v>3217</v>
      </c>
    </row>
    <row x14ac:dyDescent="0.25" r="53" customHeight="1" ht="19.5">
      <c r="A53" s="34"/>
      <c r="B53" s="34"/>
      <c r="C53" s="34"/>
      <c r="D53" s="34"/>
      <c r="E53" s="34"/>
      <c r="F53" s="34"/>
      <c r="G53" s="34"/>
      <c r="H53" s="34"/>
      <c r="I53" s="64">
        <v>3698</v>
      </c>
      <c r="J53" s="64">
        <v>3485.142333984375</v>
      </c>
      <c r="K53" s="64">
        <v>3162.39111328125</v>
      </c>
      <c r="L53" s="64">
        <v>3597.4560546875</v>
      </c>
      <c r="M53" s="64">
        <v>3234</v>
      </c>
    </row>
    <row x14ac:dyDescent="0.25" r="54" customHeight="1" ht="19.5">
      <c r="A54" s="34"/>
      <c r="B54" s="34"/>
      <c r="C54" s="34"/>
      <c r="D54" s="34"/>
      <c r="E54" s="34"/>
      <c r="F54" s="34"/>
      <c r="G54" s="34"/>
      <c r="H54" s="34"/>
      <c r="I54" s="64">
        <v>3672</v>
      </c>
      <c r="J54" s="64">
        <v>3351.643798828125</v>
      </c>
      <c r="K54" s="64">
        <v>3174.76953125</v>
      </c>
      <c r="L54" s="64">
        <v>3623.230224609375</v>
      </c>
      <c r="M54" s="64">
        <v>3171</v>
      </c>
    </row>
    <row x14ac:dyDescent="0.25" r="55" customHeight="1" ht="19.5">
      <c r="A55" s="34"/>
      <c r="B55" s="34"/>
      <c r="C55" s="34"/>
      <c r="D55" s="34"/>
      <c r="E55" s="34"/>
      <c r="F55" s="34"/>
      <c r="G55" s="34"/>
      <c r="H55" s="34"/>
      <c r="I55" s="64">
        <v>3701</v>
      </c>
      <c r="J55" s="64">
        <v>3487.438720703125</v>
      </c>
      <c r="K55" s="64">
        <v>3181.874755859375</v>
      </c>
      <c r="L55" s="64">
        <v>3677.029052734375</v>
      </c>
      <c r="M55" s="64">
        <v>3296</v>
      </c>
    </row>
    <row x14ac:dyDescent="0.25" r="56" customHeight="1" ht="19.5">
      <c r="A56" s="34"/>
      <c r="B56" s="34"/>
      <c r="C56" s="34"/>
      <c r="D56" s="34"/>
      <c r="E56" s="34"/>
      <c r="F56" s="34"/>
      <c r="G56" s="34"/>
      <c r="H56" s="34"/>
      <c r="I56" s="64">
        <v>3956</v>
      </c>
      <c r="J56" s="64">
        <v>3643.83935546875</v>
      </c>
      <c r="K56" s="64">
        <v>3331.89599609375</v>
      </c>
      <c r="L56" s="64">
        <v>3845.8232421875</v>
      </c>
      <c r="M56" s="64">
        <v>3357</v>
      </c>
    </row>
    <row x14ac:dyDescent="0.25" r="57" customHeight="1" ht="19.5">
      <c r="A57" s="34"/>
      <c r="B57" s="34"/>
      <c r="C57" s="34"/>
      <c r="D57" s="34"/>
      <c r="E57" s="34"/>
      <c r="F57" s="34"/>
      <c r="G57" s="34"/>
      <c r="H57" s="34"/>
      <c r="I57" s="64">
        <v>4435</v>
      </c>
      <c r="J57" s="64">
        <v>3978.305419921875</v>
      </c>
      <c r="K57" s="64">
        <v>3822.66845703125</v>
      </c>
      <c r="L57" s="64">
        <v>4300.5380859375</v>
      </c>
      <c r="M57" s="64">
        <v>3914</v>
      </c>
    </row>
    <row x14ac:dyDescent="0.25" r="58" customHeight="1" ht="19.5">
      <c r="A58" s="34"/>
      <c r="B58" s="34"/>
      <c r="C58" s="34"/>
      <c r="D58" s="34"/>
      <c r="E58" s="34"/>
      <c r="F58" s="34"/>
      <c r="G58" s="34"/>
      <c r="H58" s="34"/>
      <c r="I58" s="64">
        <v>4950</v>
      </c>
      <c r="J58" s="64">
        <v>4480.37646484375</v>
      </c>
      <c r="K58" s="64">
        <v>4035.682861328125</v>
      </c>
      <c r="L58" s="64">
        <v>4770.90966796875</v>
      </c>
      <c r="M58" s="64">
        <v>4184</v>
      </c>
    </row>
    <row x14ac:dyDescent="0.25" r="59" customHeight="1" ht="19.5">
      <c r="A59" s="34"/>
      <c r="B59" s="34"/>
      <c r="C59" s="34"/>
      <c r="D59" s="34"/>
      <c r="E59" s="34"/>
      <c r="F59" s="34"/>
      <c r="G59" s="34"/>
      <c r="H59" s="34"/>
      <c r="I59" s="64">
        <v>5348</v>
      </c>
      <c r="J59" s="64">
        <v>4714.6796875</v>
      </c>
      <c r="K59" s="64">
        <v>4376.55712890625</v>
      </c>
      <c r="L59" s="64">
        <v>5078.92041015625</v>
      </c>
      <c r="M59" s="64">
        <v>4463</v>
      </c>
    </row>
    <row x14ac:dyDescent="0.25" r="60" customHeight="1" ht="19.5">
      <c r="A60" s="34"/>
      <c r="B60" s="34"/>
      <c r="C60" s="34"/>
      <c r="D60" s="34"/>
      <c r="E60" s="34"/>
      <c r="F60" s="34"/>
      <c r="G60" s="34"/>
      <c r="H60" s="34"/>
      <c r="I60" s="64">
        <v>5354</v>
      </c>
      <c r="J60" s="64">
        <v>4716.49755859375</v>
      </c>
      <c r="K60" s="64">
        <v>4400.9609375</v>
      </c>
      <c r="L60" s="64">
        <v>5187.07861328125</v>
      </c>
      <c r="M60" s="64">
        <v>4471</v>
      </c>
    </row>
    <row x14ac:dyDescent="0.25" r="61" customHeight="1" ht="19.5">
      <c r="A61" s="34"/>
      <c r="B61" s="34"/>
      <c r="C61" s="34"/>
      <c r="D61" s="34"/>
      <c r="E61" s="34"/>
      <c r="F61" s="34"/>
      <c r="G61" s="34"/>
      <c r="H61" s="34"/>
      <c r="I61" s="64">
        <v>5269</v>
      </c>
      <c r="J61" s="64">
        <v>4705.30615234375</v>
      </c>
      <c r="K61" s="64">
        <v>4457.36328125</v>
      </c>
      <c r="L61" s="64">
        <v>5142.69677734375</v>
      </c>
      <c r="M61" s="64">
        <v>4468</v>
      </c>
    </row>
    <row x14ac:dyDescent="0.25" r="62" customHeight="1" ht="19.5">
      <c r="A62" s="34"/>
      <c r="B62" s="34"/>
      <c r="C62" s="34"/>
      <c r="D62" s="34"/>
      <c r="E62" s="34"/>
      <c r="F62" s="34"/>
      <c r="G62" s="34"/>
      <c r="H62" s="34"/>
      <c r="I62" s="64">
        <v>5205</v>
      </c>
      <c r="J62" s="64">
        <v>4759.5185546875</v>
      </c>
      <c r="K62" s="64">
        <v>4519.14794921875</v>
      </c>
      <c r="L62" s="64">
        <v>5169.19482421875</v>
      </c>
      <c r="M62" s="64">
        <v>4413</v>
      </c>
    </row>
    <row x14ac:dyDescent="0.25" r="63" customHeight="1" ht="19.5">
      <c r="A63" s="34"/>
      <c r="B63" s="34"/>
      <c r="C63" s="34"/>
      <c r="D63" s="34"/>
      <c r="E63" s="34"/>
      <c r="F63" s="34"/>
      <c r="G63" s="34"/>
      <c r="H63" s="34"/>
      <c r="I63" s="64">
        <v>5226</v>
      </c>
      <c r="J63" s="64">
        <v>4733.40966796875</v>
      </c>
      <c r="K63" s="64">
        <v>4609.49462890625</v>
      </c>
      <c r="L63" s="64">
        <v>5097.4873046875</v>
      </c>
      <c r="M63" s="64">
        <v>4559</v>
      </c>
    </row>
    <row x14ac:dyDescent="0.25" r="64" customHeight="1" ht="19.5">
      <c r="A64" s="34"/>
      <c r="B64" s="34"/>
      <c r="C64" s="34"/>
      <c r="D64" s="34"/>
      <c r="E64" s="34"/>
      <c r="F64" s="34"/>
      <c r="G64" s="34"/>
      <c r="H64" s="34"/>
      <c r="I64" s="64">
        <v>5150</v>
      </c>
      <c r="J64" s="64">
        <v>4709.75830078125</v>
      </c>
      <c r="K64" s="64">
        <v>4536.72216796875</v>
      </c>
      <c r="L64" s="64">
        <v>5150.85498046875</v>
      </c>
      <c r="M64" s="64">
        <v>4513</v>
      </c>
    </row>
    <row x14ac:dyDescent="0.25" r="65" customHeight="1" ht="19.5">
      <c r="A65" s="34"/>
      <c r="B65" s="34"/>
      <c r="C65" s="34"/>
      <c r="D65" s="34"/>
      <c r="E65" s="34"/>
      <c r="F65" s="34"/>
      <c r="G65" s="34"/>
      <c r="H65" s="34"/>
      <c r="I65" s="64">
        <v>5088</v>
      </c>
      <c r="J65" s="64">
        <v>4583.76806640625</v>
      </c>
      <c r="K65" s="64">
        <v>4454.33837890625</v>
      </c>
      <c r="L65" s="64">
        <v>5097.91162109375</v>
      </c>
      <c r="M65" s="64">
        <v>4402</v>
      </c>
    </row>
    <row x14ac:dyDescent="0.25" r="66" customHeight="1" ht="19.5">
      <c r="A66" s="34"/>
      <c r="B66" s="34"/>
      <c r="C66" s="34"/>
      <c r="D66" s="34"/>
      <c r="E66" s="34"/>
      <c r="F66" s="34"/>
      <c r="G66" s="34"/>
      <c r="H66" s="34"/>
      <c r="I66" s="64">
        <v>5047</v>
      </c>
      <c r="J66" s="64">
        <v>4572.12451171875</v>
      </c>
      <c r="K66" s="64">
        <v>4490.5625</v>
      </c>
      <c r="L66" s="64">
        <v>5037.33984375</v>
      </c>
      <c r="M66" s="64">
        <v>4394</v>
      </c>
    </row>
    <row x14ac:dyDescent="0.25" r="67" customHeight="1" ht="19.5">
      <c r="A67" s="34"/>
      <c r="B67" s="34"/>
      <c r="C67" s="34"/>
      <c r="D67" s="34"/>
      <c r="E67" s="34"/>
      <c r="F67" s="34"/>
      <c r="G67" s="34"/>
      <c r="H67" s="34"/>
      <c r="I67" s="64">
        <v>4906</v>
      </c>
      <c r="J67" s="64">
        <v>4398.609375</v>
      </c>
      <c r="K67" s="64">
        <v>4293.18896484375</v>
      </c>
      <c r="L67" s="64">
        <v>4899.37890625</v>
      </c>
      <c r="M67" s="64">
        <v>4176</v>
      </c>
    </row>
    <row x14ac:dyDescent="0.25" r="68" customHeight="1" ht="19.5">
      <c r="A68" s="34"/>
      <c r="B68" s="34"/>
      <c r="C68" s="34"/>
      <c r="D68" s="34"/>
      <c r="E68" s="34"/>
      <c r="F68" s="34"/>
      <c r="G68" s="34"/>
      <c r="H68" s="34"/>
      <c r="I68" s="64">
        <v>5172</v>
      </c>
      <c r="J68" s="64">
        <v>4372.65478515625</v>
      </c>
      <c r="K68" s="64">
        <v>4273.38232421875</v>
      </c>
      <c r="L68" s="64">
        <v>5058.06591796875</v>
      </c>
      <c r="M68" s="64">
        <v>4599</v>
      </c>
    </row>
    <row x14ac:dyDescent="0.25" r="69" customHeight="1" ht="19.5">
      <c r="A69" s="34"/>
      <c r="B69" s="34"/>
      <c r="C69" s="34"/>
      <c r="D69" s="34"/>
      <c r="E69" s="34"/>
      <c r="F69" s="34"/>
      <c r="G69" s="34"/>
      <c r="H69" s="34"/>
      <c r="I69" s="64">
        <v>5055</v>
      </c>
      <c r="J69" s="64">
        <v>4359.7373046875</v>
      </c>
      <c r="K69" s="64">
        <v>4236.32080078125</v>
      </c>
      <c r="L69" s="64">
        <v>5068.3955078125</v>
      </c>
      <c r="M69" s="64">
        <v>4695</v>
      </c>
    </row>
    <row x14ac:dyDescent="0.25" r="70" customHeight="1" ht="19.5">
      <c r="A70" s="34"/>
      <c r="B70" s="34"/>
      <c r="C70" s="34"/>
      <c r="D70" s="34"/>
      <c r="E70" s="34"/>
      <c r="F70" s="34"/>
      <c r="G70" s="34"/>
      <c r="H70" s="34"/>
      <c r="I70" s="64">
        <v>4932</v>
      </c>
      <c r="J70" s="64">
        <v>4377.58984375</v>
      </c>
      <c r="K70" s="64">
        <v>4129.6845703125</v>
      </c>
      <c r="L70" s="64">
        <v>4987.43212890625</v>
      </c>
      <c r="M70" s="64">
        <v>4510</v>
      </c>
    </row>
    <row x14ac:dyDescent="0.25" r="71" customHeight="1" ht="19.5">
      <c r="A71" s="34"/>
      <c r="B71" s="34"/>
      <c r="C71" s="34"/>
      <c r="D71" s="34"/>
      <c r="E71" s="34"/>
      <c r="F71" s="34"/>
      <c r="G71" s="34"/>
      <c r="H71" s="34"/>
      <c r="I71" s="64">
        <v>4959</v>
      </c>
      <c r="J71" s="64">
        <v>4735.61669921875</v>
      </c>
      <c r="K71" s="64">
        <v>4086.642333984375</v>
      </c>
      <c r="L71" s="64">
        <v>4935.166015625</v>
      </c>
      <c r="M71" s="64">
        <v>4476</v>
      </c>
    </row>
    <row x14ac:dyDescent="0.25" r="72" customHeight="1" ht="19.5">
      <c r="A72" s="34"/>
      <c r="B72" s="34"/>
      <c r="C72" s="34"/>
      <c r="D72" s="34"/>
      <c r="E72" s="34"/>
      <c r="F72" s="34"/>
      <c r="G72" s="34"/>
      <c r="H72" s="34"/>
      <c r="I72" s="64">
        <v>4748</v>
      </c>
      <c r="J72" s="64">
        <v>4527.03466796875</v>
      </c>
      <c r="K72" s="64">
        <v>4177.2568359375</v>
      </c>
      <c r="L72" s="64">
        <v>4610.14111328125</v>
      </c>
      <c r="M72" s="64">
        <v>4298</v>
      </c>
    </row>
    <row x14ac:dyDescent="0.25" r="73" customHeight="1" ht="19.5">
      <c r="A73" s="34"/>
      <c r="B73" s="34"/>
      <c r="C73" s="34"/>
      <c r="D73" s="34"/>
      <c r="E73" s="34"/>
      <c r="F73" s="34"/>
      <c r="G73" s="34"/>
      <c r="H73" s="34"/>
      <c r="I73" s="64">
        <v>4413</v>
      </c>
      <c r="J73" s="64">
        <v>4066.07275390625</v>
      </c>
      <c r="K73" s="64">
        <v>3969.508544921875</v>
      </c>
      <c r="L73" s="64">
        <v>4324.375</v>
      </c>
      <c r="M73" s="64">
        <v>4048</v>
      </c>
    </row>
    <row x14ac:dyDescent="0.25" r="74" customHeight="1" ht="19.5">
      <c r="A74" s="34"/>
      <c r="B74" s="34"/>
      <c r="C74" s="34"/>
      <c r="D74" s="34"/>
      <c r="E74" s="34"/>
      <c r="F74" s="34"/>
      <c r="G74" s="34"/>
      <c r="H74" s="34"/>
      <c r="I74" s="64">
        <v>4009</v>
      </c>
      <c r="J74" s="64">
        <v>3814.423828125</v>
      </c>
      <c r="K74" s="64">
        <v>3607.568603515625</v>
      </c>
      <c r="L74" s="64">
        <v>3922.291015625</v>
      </c>
      <c r="M74" s="64">
        <v>3623</v>
      </c>
    </row>
    <row x14ac:dyDescent="0.25" r="75" customHeight="1" ht="19.5">
      <c r="A75" s="34"/>
      <c r="B75" s="34"/>
      <c r="C75" s="34"/>
      <c r="D75" s="34"/>
      <c r="E75" s="34"/>
      <c r="F75" s="34"/>
      <c r="G75" s="34"/>
      <c r="H75" s="34"/>
      <c r="I75" s="64">
        <v>3747</v>
      </c>
      <c r="J75" s="64">
        <v>3605.169677734375</v>
      </c>
      <c r="K75" s="64">
        <v>3339.19189453125</v>
      </c>
      <c r="L75" s="64">
        <v>3781.950927734375</v>
      </c>
      <c r="M75" s="64">
        <v>3566</v>
      </c>
    </row>
    <row x14ac:dyDescent="0.25" r="76" customHeight="1" ht="19.5">
      <c r="A76" s="34"/>
      <c r="B76" s="34"/>
      <c r="C76" s="34"/>
      <c r="D76" s="34"/>
      <c r="E76" s="34"/>
      <c r="F76" s="34"/>
      <c r="G76" s="34"/>
      <c r="H76" s="34"/>
      <c r="I76" s="64">
        <v>3773</v>
      </c>
      <c r="J76" s="64">
        <v>3518.184814453125</v>
      </c>
      <c r="K76" s="64">
        <v>3314.0048828125</v>
      </c>
      <c r="L76" s="64">
        <v>3731.8388671875</v>
      </c>
      <c r="M76" s="64">
        <v>3306</v>
      </c>
    </row>
    <row x14ac:dyDescent="0.25" r="77" customHeight="1" ht="19.5">
      <c r="A77" s="34"/>
      <c r="B77" s="34"/>
      <c r="C77" s="34"/>
      <c r="D77" s="34"/>
      <c r="E77" s="34"/>
      <c r="F77" s="34"/>
      <c r="G77" s="34"/>
      <c r="H77" s="34"/>
      <c r="I77" s="64">
        <v>3732</v>
      </c>
      <c r="J77" s="64">
        <v>3469.50634765625</v>
      </c>
      <c r="K77" s="64">
        <v>3127.79931640625</v>
      </c>
      <c r="L77" s="64">
        <v>3645.92138671875</v>
      </c>
      <c r="M77" s="64">
        <v>3322</v>
      </c>
    </row>
    <row x14ac:dyDescent="0.25" r="78" customHeight="1" ht="19.5">
      <c r="A78" s="34"/>
      <c r="B78" s="34"/>
      <c r="C78" s="34"/>
      <c r="D78" s="34"/>
      <c r="E78" s="34"/>
      <c r="F78" s="34"/>
      <c r="G78" s="34"/>
      <c r="H78" s="34"/>
      <c r="I78" s="64">
        <v>3557</v>
      </c>
      <c r="J78" s="64">
        <v>3504.214599609375</v>
      </c>
      <c r="K78" s="64">
        <v>3260.232421875</v>
      </c>
      <c r="L78" s="64">
        <v>3663.736083984375</v>
      </c>
      <c r="M78" s="64">
        <v>3243</v>
      </c>
    </row>
    <row x14ac:dyDescent="0.25" r="79" customHeight="1" ht="19.5">
      <c r="A79" s="34"/>
      <c r="B79" s="34"/>
      <c r="C79" s="34"/>
      <c r="D79" s="34"/>
      <c r="E79" s="34"/>
      <c r="F79" s="34"/>
      <c r="G79" s="34"/>
      <c r="H79" s="34"/>
      <c r="I79" s="64">
        <v>3801</v>
      </c>
      <c r="J79" s="64">
        <v>3473.669921875</v>
      </c>
      <c r="K79" s="64">
        <v>3216.237060546875</v>
      </c>
      <c r="L79" s="64">
        <v>3753.7548828125</v>
      </c>
      <c r="M79" s="64">
        <v>3422</v>
      </c>
    </row>
    <row x14ac:dyDescent="0.25" r="80" customHeight="1" ht="19.5">
      <c r="A80" s="34"/>
      <c r="B80" s="34"/>
      <c r="C80" s="34"/>
      <c r="D80" s="34"/>
      <c r="E80" s="34"/>
      <c r="F80" s="34"/>
      <c r="G80" s="34"/>
      <c r="H80" s="34"/>
      <c r="I80" s="64">
        <v>4037</v>
      </c>
      <c r="J80" s="64">
        <v>3644.89501953125</v>
      </c>
      <c r="K80" s="64">
        <v>3298.107666015625</v>
      </c>
      <c r="L80" s="64">
        <v>4037.43896484375</v>
      </c>
      <c r="M80" s="64">
        <v>3667</v>
      </c>
    </row>
    <row x14ac:dyDescent="0.25" r="81" customHeight="1" ht="19.5">
      <c r="A81" s="34"/>
      <c r="B81" s="34"/>
      <c r="C81" s="34"/>
      <c r="D81" s="34"/>
      <c r="E81" s="34"/>
      <c r="F81" s="34"/>
      <c r="G81" s="34"/>
      <c r="H81" s="34"/>
      <c r="I81" s="64">
        <v>4642</v>
      </c>
      <c r="J81" s="64">
        <v>3978.370361328125</v>
      </c>
      <c r="K81" s="64">
        <v>3775.439208984375</v>
      </c>
      <c r="L81" s="64">
        <v>4377.3349609375</v>
      </c>
      <c r="M81" s="64">
        <v>3968</v>
      </c>
    </row>
    <row x14ac:dyDescent="0.25" r="82" customHeight="1" ht="19.5">
      <c r="A82" s="34"/>
      <c r="B82" s="34"/>
      <c r="C82" s="34"/>
      <c r="D82" s="34"/>
      <c r="E82" s="34"/>
      <c r="F82" s="34"/>
      <c r="G82" s="34"/>
      <c r="H82" s="34"/>
      <c r="I82" s="64">
        <v>5111</v>
      </c>
      <c r="J82" s="64">
        <v>4412.52001953125</v>
      </c>
      <c r="K82" s="64">
        <v>4049.273193359375</v>
      </c>
      <c r="L82" s="64">
        <v>4931.53076171875</v>
      </c>
      <c r="M82" s="64">
        <v>4302</v>
      </c>
    </row>
    <row x14ac:dyDescent="0.25" r="83" customHeight="1" ht="19.5">
      <c r="A83" s="34"/>
      <c r="B83" s="34"/>
      <c r="C83" s="34"/>
      <c r="D83" s="34"/>
      <c r="E83" s="34"/>
      <c r="F83" s="34"/>
      <c r="G83" s="34"/>
      <c r="H83" s="34"/>
      <c r="I83" s="64">
        <v>5302</v>
      </c>
      <c r="J83" s="64">
        <v>4654.4111328125</v>
      </c>
      <c r="K83" s="64">
        <v>4398.42529296875</v>
      </c>
      <c r="L83" s="64">
        <v>5134.755859375</v>
      </c>
      <c r="M83" s="64">
        <v>4481</v>
      </c>
    </row>
    <row x14ac:dyDescent="0.25" r="84" customHeight="1" ht="19.5">
      <c r="A84" s="34"/>
      <c r="B84" s="34"/>
      <c r="C84" s="34"/>
      <c r="D84" s="34"/>
      <c r="E84" s="34"/>
      <c r="F84" s="34"/>
      <c r="G84" s="34"/>
      <c r="H84" s="34"/>
      <c r="I84" s="64">
        <v>5286</v>
      </c>
      <c r="J84" s="64">
        <v>4724.900390625</v>
      </c>
      <c r="K84" s="64">
        <v>4447.31787109375</v>
      </c>
      <c r="L84" s="64">
        <v>5333.4384765625</v>
      </c>
      <c r="M84" s="64">
        <v>4571</v>
      </c>
    </row>
    <row x14ac:dyDescent="0.25" r="85" customHeight="1" ht="19.5">
      <c r="A85" s="34"/>
      <c r="B85" s="34"/>
      <c r="C85" s="34"/>
      <c r="D85" s="34"/>
      <c r="E85" s="34"/>
      <c r="F85" s="34"/>
      <c r="G85" s="34"/>
      <c r="H85" s="34"/>
      <c r="I85" s="64">
        <v>5313</v>
      </c>
      <c r="J85" s="64">
        <v>4686.34375</v>
      </c>
      <c r="K85" s="64">
        <v>4428.6728515625</v>
      </c>
      <c r="L85" s="64">
        <v>5230.0341796875</v>
      </c>
      <c r="M85" s="64">
        <v>4639</v>
      </c>
    </row>
    <row x14ac:dyDescent="0.25" r="86" customHeight="1" ht="19.5">
      <c r="A86" s="34"/>
      <c r="B86" s="34"/>
      <c r="C86" s="34"/>
      <c r="D86" s="34"/>
      <c r="E86" s="34"/>
      <c r="F86" s="34"/>
      <c r="G86" s="34"/>
      <c r="H86" s="34"/>
      <c r="I86" s="64">
        <v>5172</v>
      </c>
      <c r="J86" s="64">
        <v>4674.63427734375</v>
      </c>
      <c r="K86" s="64">
        <v>4562.779296875</v>
      </c>
      <c r="L86" s="64">
        <v>5194.56884765625</v>
      </c>
      <c r="M86" s="64">
        <v>4640</v>
      </c>
    </row>
    <row x14ac:dyDescent="0.25" r="87" customHeight="1" ht="19.5">
      <c r="A87" s="34"/>
      <c r="B87" s="34"/>
      <c r="C87" s="34"/>
      <c r="D87" s="34"/>
      <c r="E87" s="34"/>
      <c r="F87" s="34"/>
      <c r="G87" s="34"/>
      <c r="H87" s="34"/>
      <c r="I87" s="64">
        <v>5189</v>
      </c>
      <c r="J87" s="64">
        <v>4699.99951171875</v>
      </c>
      <c r="K87" s="64">
        <v>4521.693359375</v>
      </c>
      <c r="L87" s="64">
        <v>5173.0634765625</v>
      </c>
      <c r="M87" s="64">
        <v>4507</v>
      </c>
    </row>
    <row x14ac:dyDescent="0.25" r="88" customHeight="1" ht="19.5">
      <c r="A88" s="34"/>
      <c r="B88" s="34"/>
      <c r="C88" s="34"/>
      <c r="D88" s="34"/>
      <c r="E88" s="34"/>
      <c r="F88" s="34"/>
      <c r="G88" s="34"/>
      <c r="H88" s="34"/>
      <c r="I88" s="64">
        <v>5221</v>
      </c>
      <c r="J88" s="64">
        <v>4746.41015625</v>
      </c>
      <c r="K88" s="64">
        <v>4594.5830078125</v>
      </c>
      <c r="L88" s="64">
        <v>5151.619140625</v>
      </c>
      <c r="M88" s="64">
        <v>4499</v>
      </c>
    </row>
    <row x14ac:dyDescent="0.25" r="89" customHeight="1" ht="19.5">
      <c r="A89" s="34"/>
      <c r="B89" s="34"/>
      <c r="C89" s="34"/>
      <c r="D89" s="34"/>
      <c r="E89" s="34"/>
      <c r="F89" s="34"/>
      <c r="G89" s="34"/>
      <c r="H89" s="34"/>
      <c r="I89" s="64">
        <v>5165</v>
      </c>
      <c r="J89" s="64">
        <v>4696.62646484375</v>
      </c>
      <c r="K89" s="64">
        <v>4404.36328125</v>
      </c>
      <c r="L89" s="64">
        <v>5074.40771484375</v>
      </c>
      <c r="M89" s="64">
        <v>4456</v>
      </c>
    </row>
    <row x14ac:dyDescent="0.25" r="90" customHeight="1" ht="19.5">
      <c r="A90" s="34"/>
      <c r="B90" s="34"/>
      <c r="C90" s="34"/>
      <c r="D90" s="34"/>
      <c r="E90" s="34"/>
      <c r="F90" s="34"/>
      <c r="G90" s="34"/>
      <c r="H90" s="34"/>
      <c r="I90" s="64">
        <v>5010</v>
      </c>
      <c r="J90" s="64">
        <v>4660.5322265625</v>
      </c>
      <c r="K90" s="64">
        <v>4412.0859375</v>
      </c>
      <c r="L90" s="64">
        <v>5057.0927734375</v>
      </c>
      <c r="M90" s="64">
        <v>4335</v>
      </c>
    </row>
    <row x14ac:dyDescent="0.25" r="91" customHeight="1" ht="19.5">
      <c r="A91" s="34"/>
      <c r="B91" s="34"/>
      <c r="C91" s="34"/>
      <c r="D91" s="34"/>
      <c r="E91" s="34"/>
      <c r="F91" s="34"/>
      <c r="G91" s="34"/>
      <c r="H91" s="34"/>
      <c r="I91" s="64">
        <v>4981</v>
      </c>
      <c r="J91" s="64">
        <v>4540.609375</v>
      </c>
      <c r="K91" s="64">
        <v>4286.140625</v>
      </c>
      <c r="L91" s="64">
        <v>4869.50537109375</v>
      </c>
      <c r="M91" s="64">
        <v>4421</v>
      </c>
    </row>
    <row x14ac:dyDescent="0.25" r="92" customHeight="1" ht="19.5">
      <c r="A92" s="34"/>
      <c r="B92" s="34"/>
      <c r="C92" s="34"/>
      <c r="D92" s="34"/>
      <c r="E92" s="34"/>
      <c r="F92" s="34"/>
      <c r="G92" s="34"/>
      <c r="H92" s="34"/>
      <c r="I92" s="64">
        <v>5132</v>
      </c>
      <c r="J92" s="64">
        <v>4482.3916015625</v>
      </c>
      <c r="K92" s="64">
        <v>4140.91455078125</v>
      </c>
      <c r="L92" s="64">
        <v>5068.619140625</v>
      </c>
      <c r="M92" s="64">
        <v>4618</v>
      </c>
    </row>
    <row x14ac:dyDescent="0.25" r="93" customHeight="1" ht="19.5">
      <c r="A93" s="34"/>
      <c r="B93" s="34"/>
      <c r="C93" s="34"/>
      <c r="D93" s="34"/>
      <c r="E93" s="34"/>
      <c r="F93" s="34"/>
      <c r="G93" s="34"/>
      <c r="H93" s="34"/>
      <c r="I93" s="64">
        <v>5227</v>
      </c>
      <c r="J93" s="64">
        <v>4478.03515625</v>
      </c>
      <c r="K93" s="64">
        <v>4130.7607421875</v>
      </c>
      <c r="L93" s="64">
        <v>5095.66455078125</v>
      </c>
      <c r="M93" s="64">
        <v>4674</v>
      </c>
    </row>
    <row x14ac:dyDescent="0.25" r="94" customHeight="1" ht="19.5">
      <c r="A94" s="34"/>
      <c r="B94" s="34"/>
      <c r="C94" s="34"/>
      <c r="D94" s="34"/>
      <c r="E94" s="34"/>
      <c r="F94" s="34"/>
      <c r="G94" s="34"/>
      <c r="H94" s="34"/>
      <c r="I94" s="64">
        <v>5056</v>
      </c>
      <c r="J94" s="64">
        <v>4500.45361328125</v>
      </c>
      <c r="K94" s="64">
        <v>4105.65087890625</v>
      </c>
      <c r="L94" s="64">
        <v>4958.0439453125</v>
      </c>
      <c r="M94" s="64">
        <v>4569</v>
      </c>
    </row>
    <row x14ac:dyDescent="0.25" r="95" customHeight="1" ht="19.5">
      <c r="A95" s="34"/>
      <c r="B95" s="34"/>
      <c r="C95" s="34"/>
      <c r="D95" s="34"/>
      <c r="E95" s="34"/>
      <c r="F95" s="34"/>
      <c r="G95" s="34"/>
      <c r="H95" s="34"/>
      <c r="I95" s="64">
        <v>4837</v>
      </c>
      <c r="J95" s="64">
        <v>4711.14501953125</v>
      </c>
      <c r="K95" s="64">
        <v>4140.55615234375</v>
      </c>
      <c r="L95" s="64">
        <v>4853.4541015625</v>
      </c>
      <c r="M95" s="64">
        <v>4414</v>
      </c>
    </row>
    <row x14ac:dyDescent="0.25" r="96" customHeight="1" ht="19.5">
      <c r="A96" s="34"/>
      <c r="B96" s="34"/>
      <c r="C96" s="34"/>
      <c r="D96" s="34"/>
      <c r="E96" s="34"/>
      <c r="F96" s="34"/>
      <c r="G96" s="34"/>
      <c r="H96" s="34"/>
      <c r="I96" s="64">
        <v>4774</v>
      </c>
      <c r="J96" s="64">
        <v>4494.2880859375</v>
      </c>
      <c r="K96" s="64">
        <v>4136.21142578125</v>
      </c>
      <c r="L96" s="64">
        <v>4688.96435546875</v>
      </c>
      <c r="M96" s="64">
        <v>4141</v>
      </c>
    </row>
    <row x14ac:dyDescent="0.25" r="97" customHeight="1" ht="19.5">
      <c r="A97" s="34"/>
      <c r="B97" s="34"/>
      <c r="C97" s="34"/>
      <c r="D97" s="34"/>
      <c r="E97" s="34"/>
      <c r="F97" s="34"/>
      <c r="G97" s="34"/>
      <c r="H97" s="34"/>
      <c r="I97" s="64">
        <v>4372</v>
      </c>
      <c r="J97" s="64">
        <v>4055.536376953125</v>
      </c>
      <c r="K97" s="64">
        <v>3946.2421875</v>
      </c>
      <c r="L97" s="64">
        <v>4319.17041015625</v>
      </c>
      <c r="M97" s="64">
        <v>3908</v>
      </c>
    </row>
    <row x14ac:dyDescent="0.25" r="98" customHeight="1" ht="19.5">
      <c r="A98" s="34"/>
      <c r="B98" s="34"/>
      <c r="C98" s="34"/>
      <c r="D98" s="34"/>
      <c r="E98" s="34"/>
      <c r="F98" s="34"/>
      <c r="G98" s="34"/>
      <c r="H98" s="34"/>
      <c r="I98" s="64">
        <v>4075</v>
      </c>
      <c r="J98" s="64">
        <v>3743.286376953125</v>
      </c>
      <c r="K98" s="64">
        <v>3581.073486328125</v>
      </c>
      <c r="L98" s="64">
        <v>3967.840576171875</v>
      </c>
      <c r="M98" s="64">
        <v>3797</v>
      </c>
    </row>
    <row x14ac:dyDescent="0.25" r="99" customHeight="1" ht="19.5">
      <c r="A99" s="34"/>
      <c r="B99" s="34"/>
      <c r="C99" s="34"/>
      <c r="D99" s="34"/>
      <c r="E99" s="34"/>
      <c r="F99" s="34"/>
      <c r="G99" s="34"/>
      <c r="H99" s="34"/>
      <c r="I99" s="64">
        <v>3866</v>
      </c>
      <c r="J99" s="64">
        <v>3576.02099609375</v>
      </c>
      <c r="K99" s="64">
        <v>3380.318359375</v>
      </c>
      <c r="L99" s="64">
        <v>3838.92724609375</v>
      </c>
      <c r="M99" s="64">
        <v>3467</v>
      </c>
    </row>
    <row x14ac:dyDescent="0.25" r="100" customHeight="1" ht="19.5">
      <c r="A100" s="34"/>
      <c r="B100" s="34"/>
      <c r="C100" s="34"/>
      <c r="D100" s="34"/>
      <c r="E100" s="34"/>
      <c r="F100" s="34"/>
      <c r="G100" s="34"/>
      <c r="H100" s="34"/>
      <c r="I100" s="64">
        <v>3758</v>
      </c>
      <c r="J100" s="64">
        <v>3429.842041015625</v>
      </c>
      <c r="K100" s="64">
        <v>3209.43310546875</v>
      </c>
      <c r="L100" s="64">
        <v>3745.645751953125</v>
      </c>
      <c r="M100" s="64">
        <v>3314</v>
      </c>
    </row>
    <row x14ac:dyDescent="0.25" r="101" customHeight="1" ht="19.5">
      <c r="A101" s="34"/>
      <c r="B101" s="34"/>
      <c r="C101" s="34"/>
      <c r="D101" s="34"/>
      <c r="E101" s="34"/>
      <c r="F101" s="34"/>
      <c r="G101" s="34"/>
      <c r="H101" s="34"/>
      <c r="I101" s="64">
        <v>3610</v>
      </c>
      <c r="J101" s="64">
        <v>3502.14013671875</v>
      </c>
      <c r="K101" s="64">
        <v>3212.69189453125</v>
      </c>
      <c r="L101" s="64">
        <v>3724.11669921875</v>
      </c>
      <c r="M101" s="64">
        <v>3384</v>
      </c>
    </row>
    <row x14ac:dyDescent="0.25" r="102" customHeight="1" ht="19.5">
      <c r="A102" s="34"/>
      <c r="B102" s="34"/>
      <c r="C102" s="34"/>
      <c r="D102" s="34"/>
      <c r="E102" s="34"/>
      <c r="F102" s="34"/>
      <c r="G102" s="34"/>
      <c r="H102" s="34"/>
      <c r="I102" s="64">
        <v>3703</v>
      </c>
      <c r="J102" s="64">
        <v>3475.39794921875</v>
      </c>
      <c r="K102" s="64">
        <v>3190.3349609375</v>
      </c>
      <c r="L102" s="64">
        <v>3797.142822265625</v>
      </c>
      <c r="M102" s="64">
        <v>3366</v>
      </c>
    </row>
    <row x14ac:dyDescent="0.25" r="103" customHeight="1" ht="19.5">
      <c r="A103" s="34"/>
      <c r="B103" s="34"/>
      <c r="C103" s="34"/>
      <c r="D103" s="34"/>
      <c r="E103" s="34"/>
      <c r="F103" s="34"/>
      <c r="G103" s="34"/>
      <c r="H103" s="34"/>
      <c r="I103" s="64">
        <v>3783</v>
      </c>
      <c r="J103" s="64">
        <v>3557.809326171875</v>
      </c>
      <c r="K103" s="64">
        <v>3147.155517578125</v>
      </c>
      <c r="L103" s="64">
        <v>3777.2587890625</v>
      </c>
      <c r="M103" s="64">
        <v>3261</v>
      </c>
    </row>
    <row x14ac:dyDescent="0.25" r="104" customHeight="1" ht="19.5">
      <c r="A104" s="34"/>
      <c r="B104" s="34"/>
      <c r="C104" s="34"/>
      <c r="D104" s="34"/>
      <c r="E104" s="34"/>
      <c r="F104" s="34"/>
      <c r="G104" s="34"/>
      <c r="H104" s="34"/>
      <c r="I104" s="64">
        <v>4076</v>
      </c>
      <c r="J104" s="64">
        <v>3707.933837890625</v>
      </c>
      <c r="K104" s="64">
        <v>3385.45166015625</v>
      </c>
      <c r="L104" s="64">
        <v>3986.98681640625</v>
      </c>
      <c r="M104" s="64">
        <v>3468</v>
      </c>
    </row>
    <row x14ac:dyDescent="0.25" r="105" customHeight="1" ht="19.5">
      <c r="A105" s="34"/>
      <c r="B105" s="34"/>
      <c r="C105" s="34"/>
      <c r="D105" s="34"/>
      <c r="E105" s="34"/>
      <c r="F105" s="34"/>
      <c r="G105" s="34"/>
      <c r="H105" s="34"/>
      <c r="I105" s="64">
        <v>4588</v>
      </c>
      <c r="J105" s="64">
        <v>4017.529541015625</v>
      </c>
      <c r="K105" s="64">
        <v>3621.59130859375</v>
      </c>
      <c r="L105" s="64">
        <v>4538.17431640625</v>
      </c>
      <c r="M105" s="64">
        <v>3593</v>
      </c>
    </row>
    <row x14ac:dyDescent="0.25" r="106" customHeight="1" ht="19.5">
      <c r="A106" s="34"/>
      <c r="B106" s="34"/>
      <c r="C106" s="34"/>
      <c r="D106" s="34"/>
      <c r="E106" s="34"/>
      <c r="F106" s="34"/>
      <c r="G106" s="34"/>
      <c r="H106" s="34"/>
      <c r="I106" s="64">
        <v>5108</v>
      </c>
      <c r="J106" s="64">
        <v>4308.2509765625</v>
      </c>
      <c r="K106" s="64">
        <v>4135.83642578125</v>
      </c>
      <c r="L106" s="64">
        <v>4892.59423828125</v>
      </c>
      <c r="M106" s="64">
        <v>3630</v>
      </c>
    </row>
    <row x14ac:dyDescent="0.25" r="107" customHeight="1" ht="19.5">
      <c r="A107" s="34"/>
      <c r="B107" s="34"/>
      <c r="C107" s="34"/>
      <c r="D107" s="34"/>
      <c r="E107" s="34"/>
      <c r="F107" s="34"/>
      <c r="G107" s="34"/>
      <c r="H107" s="34"/>
      <c r="I107" s="64">
        <v>5410</v>
      </c>
      <c r="J107" s="64">
        <v>4663.66357421875</v>
      </c>
      <c r="K107" s="64">
        <v>4458.4755859375</v>
      </c>
      <c r="L107" s="64">
        <v>5308.92236328125</v>
      </c>
      <c r="M107" s="64">
        <v>3768</v>
      </c>
    </row>
    <row x14ac:dyDescent="0.25" r="108" customHeight="1" ht="19.5">
      <c r="A108" s="34"/>
      <c r="B108" s="34"/>
      <c r="C108" s="34"/>
      <c r="D108" s="34"/>
      <c r="E108" s="34"/>
      <c r="F108" s="34"/>
      <c r="G108" s="34"/>
      <c r="H108" s="34"/>
      <c r="I108" s="64">
        <v>5333</v>
      </c>
      <c r="J108" s="64">
        <v>4719.998046875</v>
      </c>
      <c r="K108" s="64">
        <v>4572.0419921875</v>
      </c>
      <c r="L108" s="64">
        <v>5349.35888671875</v>
      </c>
      <c r="M108" s="64">
        <v>3914</v>
      </c>
    </row>
    <row x14ac:dyDescent="0.25" r="109" customHeight="1" ht="19.5">
      <c r="A109" s="34"/>
      <c r="B109" s="34"/>
      <c r="C109" s="34"/>
      <c r="D109" s="34"/>
      <c r="E109" s="34"/>
      <c r="F109" s="34"/>
      <c r="G109" s="34"/>
      <c r="H109" s="34"/>
      <c r="I109" s="64">
        <v>5260</v>
      </c>
      <c r="J109" s="64">
        <v>4689.98046875</v>
      </c>
      <c r="K109" s="64">
        <v>4477.92041015625</v>
      </c>
      <c r="L109" s="64">
        <v>5203.1298828125</v>
      </c>
      <c r="M109" s="64">
        <v>4013</v>
      </c>
    </row>
    <row x14ac:dyDescent="0.25" r="110" customHeight="1" ht="19.5">
      <c r="A110" s="34"/>
      <c r="B110" s="34"/>
      <c r="C110" s="34"/>
      <c r="D110" s="34"/>
      <c r="E110" s="34"/>
      <c r="F110" s="34"/>
      <c r="G110" s="34"/>
      <c r="H110" s="34"/>
      <c r="I110" s="64">
        <v>5208</v>
      </c>
      <c r="J110" s="64">
        <v>4720.85546875</v>
      </c>
      <c r="K110" s="64">
        <v>4439.60498046875</v>
      </c>
      <c r="L110" s="64">
        <v>5217.42236328125</v>
      </c>
      <c r="M110" s="64">
        <v>4130</v>
      </c>
    </row>
    <row x14ac:dyDescent="0.25" r="111" customHeight="1" ht="19.5">
      <c r="A111" s="34"/>
      <c r="B111" s="34"/>
      <c r="C111" s="34"/>
      <c r="D111" s="34"/>
      <c r="E111" s="34"/>
      <c r="F111" s="34"/>
      <c r="G111" s="34"/>
      <c r="H111" s="34"/>
      <c r="I111" s="64">
        <v>5179</v>
      </c>
      <c r="J111" s="64">
        <v>4782.00341796875</v>
      </c>
      <c r="K111" s="64">
        <v>4491.53271484375</v>
      </c>
      <c r="L111" s="64">
        <v>5181.4306640625</v>
      </c>
      <c r="M111" s="64">
        <v>4105</v>
      </c>
    </row>
    <row x14ac:dyDescent="0.25" r="112" customHeight="1" ht="19.5">
      <c r="A112" s="34"/>
      <c r="B112" s="34"/>
      <c r="C112" s="34"/>
      <c r="D112" s="34"/>
      <c r="E112" s="34"/>
      <c r="F112" s="34"/>
      <c r="G112" s="34"/>
      <c r="H112" s="34"/>
      <c r="I112" s="64">
        <v>5233</v>
      </c>
      <c r="J112" s="64">
        <v>4787.5703125</v>
      </c>
      <c r="K112" s="64">
        <v>4482.2109375</v>
      </c>
      <c r="L112" s="64">
        <v>5038.7197265625</v>
      </c>
      <c r="M112" s="64">
        <v>4201</v>
      </c>
    </row>
    <row x14ac:dyDescent="0.25" r="113" customHeight="1" ht="19.5">
      <c r="A113" s="34"/>
      <c r="B113" s="34"/>
      <c r="C113" s="34"/>
      <c r="D113" s="34"/>
      <c r="E113" s="34"/>
      <c r="F113" s="34"/>
      <c r="G113" s="34"/>
      <c r="H113" s="34"/>
      <c r="I113" s="64">
        <v>4993</v>
      </c>
      <c r="J113" s="64">
        <v>4698.3701171875</v>
      </c>
      <c r="K113" s="64">
        <v>4353.44775390625</v>
      </c>
      <c r="L113" s="64">
        <v>4965.1064453125</v>
      </c>
      <c r="M113" s="64">
        <v>4151</v>
      </c>
    </row>
    <row x14ac:dyDescent="0.25" r="114" customHeight="1" ht="19.5">
      <c r="A114" s="34"/>
      <c r="B114" s="34"/>
      <c r="C114" s="34"/>
      <c r="D114" s="34"/>
      <c r="E114" s="34"/>
      <c r="F114" s="34"/>
      <c r="G114" s="34"/>
      <c r="H114" s="34"/>
      <c r="I114" s="64">
        <v>4857</v>
      </c>
      <c r="J114" s="64">
        <v>4528.552734375</v>
      </c>
      <c r="K114" s="64">
        <v>4180.78125</v>
      </c>
      <c r="L114" s="64">
        <v>4993.6865234375</v>
      </c>
      <c r="M114" s="64">
        <v>3991</v>
      </c>
    </row>
    <row x14ac:dyDescent="0.25" r="115" customHeight="1" ht="19.5">
      <c r="A115" s="34"/>
      <c r="B115" s="34"/>
      <c r="C115" s="34"/>
      <c r="D115" s="34"/>
      <c r="E115" s="34"/>
      <c r="F115" s="34"/>
      <c r="G115" s="34"/>
      <c r="H115" s="34"/>
      <c r="I115" s="64">
        <v>4920</v>
      </c>
      <c r="J115" s="64">
        <v>4386.34765625</v>
      </c>
      <c r="K115" s="64">
        <v>4089.995361328125</v>
      </c>
      <c r="L115" s="64">
        <v>4831.58642578125</v>
      </c>
      <c r="M115" s="64">
        <v>4260</v>
      </c>
    </row>
    <row x14ac:dyDescent="0.25" r="116" customHeight="1" ht="19.5">
      <c r="A116" s="34"/>
      <c r="B116" s="34"/>
      <c r="C116" s="34"/>
      <c r="D116" s="34"/>
      <c r="E116" s="34"/>
      <c r="F116" s="34"/>
      <c r="G116" s="34"/>
      <c r="H116" s="34"/>
      <c r="I116" s="64">
        <v>5205</v>
      </c>
      <c r="J116" s="64">
        <v>4404.72802734375</v>
      </c>
      <c r="K116" s="64">
        <v>4196.6962890625</v>
      </c>
      <c r="L116" s="64">
        <v>5144.64013671875</v>
      </c>
      <c r="M116" s="64">
        <v>4448</v>
      </c>
    </row>
    <row x14ac:dyDescent="0.25" r="117" customHeight="1" ht="19.5">
      <c r="A117" s="34"/>
      <c r="B117" s="34"/>
      <c r="C117" s="34"/>
      <c r="D117" s="34"/>
      <c r="E117" s="34"/>
      <c r="F117" s="34"/>
      <c r="G117" s="34"/>
      <c r="H117" s="34"/>
      <c r="I117" s="64">
        <v>5074</v>
      </c>
      <c r="J117" s="64">
        <v>4528.5615234375</v>
      </c>
      <c r="K117" s="64">
        <v>4130.0146484375</v>
      </c>
      <c r="L117" s="64">
        <v>5127.5947265625</v>
      </c>
      <c r="M117" s="64">
        <v>4468</v>
      </c>
    </row>
    <row x14ac:dyDescent="0.25" r="118" customHeight="1" ht="19.5">
      <c r="A118" s="34"/>
      <c r="B118" s="34"/>
      <c r="C118" s="34"/>
      <c r="D118" s="34"/>
      <c r="E118" s="34"/>
      <c r="F118" s="34"/>
      <c r="G118" s="34"/>
      <c r="H118" s="34"/>
      <c r="I118" s="64">
        <v>5103</v>
      </c>
      <c r="J118" s="64">
        <v>4426.46826171875</v>
      </c>
      <c r="K118" s="64">
        <v>3997.193115234375</v>
      </c>
      <c r="L118" s="64">
        <v>4917.90625</v>
      </c>
      <c r="M118" s="64">
        <v>4400</v>
      </c>
    </row>
    <row x14ac:dyDescent="0.25" r="119" customHeight="1" ht="19.5">
      <c r="A119" s="34"/>
      <c r="B119" s="34"/>
      <c r="C119" s="34"/>
      <c r="D119" s="34"/>
      <c r="E119" s="34"/>
      <c r="F119" s="34"/>
      <c r="G119" s="34"/>
      <c r="H119" s="34"/>
      <c r="I119" s="64">
        <v>4868</v>
      </c>
      <c r="J119" s="64">
        <v>4649.91162109375</v>
      </c>
      <c r="K119" s="64">
        <v>4114.474609375</v>
      </c>
      <c r="L119" s="64">
        <v>4759.00732421875</v>
      </c>
      <c r="M119" s="64">
        <v>4386</v>
      </c>
    </row>
    <row x14ac:dyDescent="0.25" r="120" customHeight="1" ht="19.5">
      <c r="A120" s="34"/>
      <c r="B120" s="34"/>
      <c r="C120" s="34"/>
      <c r="D120" s="34"/>
      <c r="E120" s="34"/>
      <c r="F120" s="34"/>
      <c r="G120" s="34"/>
      <c r="H120" s="34"/>
      <c r="I120" s="64">
        <v>4729</v>
      </c>
      <c r="J120" s="64">
        <v>4378.4326171875</v>
      </c>
      <c r="K120" s="64">
        <v>4218.56884765625</v>
      </c>
      <c r="L120" s="64">
        <v>4533.2021484375</v>
      </c>
      <c r="M120" s="64">
        <v>4112</v>
      </c>
    </row>
    <row x14ac:dyDescent="0.25" r="121" customHeight="1" ht="19.5">
      <c r="A121" s="34"/>
      <c r="B121" s="34"/>
      <c r="C121" s="34"/>
      <c r="D121" s="34"/>
      <c r="E121" s="34"/>
      <c r="F121" s="34"/>
      <c r="G121" s="34"/>
      <c r="H121" s="34"/>
      <c r="I121" s="64">
        <v>4388</v>
      </c>
      <c r="J121" s="64">
        <v>4153.1484375</v>
      </c>
      <c r="K121" s="64">
        <v>3895.982177734375</v>
      </c>
      <c r="L121" s="64">
        <v>4279.02880859375</v>
      </c>
      <c r="M121" s="64">
        <v>3934</v>
      </c>
    </row>
    <row x14ac:dyDescent="0.25" r="122" customHeight="1" ht="19.5">
      <c r="A122" s="34"/>
      <c r="B122" s="34"/>
      <c r="C122" s="34"/>
      <c r="D122" s="34"/>
      <c r="E122" s="34"/>
      <c r="F122" s="34"/>
      <c r="G122" s="34"/>
      <c r="H122" s="34"/>
      <c r="I122" s="64">
        <v>4157</v>
      </c>
      <c r="J122" s="64">
        <v>3838.860107421875</v>
      </c>
      <c r="K122" s="64">
        <v>3601.358642578125</v>
      </c>
      <c r="L122" s="64">
        <v>4038.701904296875</v>
      </c>
      <c r="M122" s="64">
        <v>3684</v>
      </c>
    </row>
    <row x14ac:dyDescent="0.25" r="123" customHeight="1" ht="19.5">
      <c r="A123" s="34"/>
      <c r="B123" s="34"/>
      <c r="C123" s="34"/>
      <c r="D123" s="34"/>
      <c r="E123" s="34"/>
      <c r="F123" s="34"/>
      <c r="G123" s="34"/>
      <c r="H123" s="34"/>
      <c r="I123" s="64">
        <v>3940</v>
      </c>
      <c r="J123" s="64">
        <v>3517.79052734375</v>
      </c>
      <c r="K123" s="64">
        <v>3418.974853515625</v>
      </c>
      <c r="L123" s="64">
        <v>3885.543212890625</v>
      </c>
      <c r="M123" s="64">
        <v>3540</v>
      </c>
    </row>
    <row x14ac:dyDescent="0.25" r="124" customHeight="1" ht="19.5">
      <c r="A124" s="34"/>
      <c r="B124" s="34"/>
      <c r="C124" s="34"/>
      <c r="D124" s="34"/>
      <c r="E124" s="34"/>
      <c r="F124" s="34"/>
      <c r="G124" s="34"/>
      <c r="H124" s="34"/>
      <c r="I124" s="64">
        <v>3747</v>
      </c>
      <c r="J124" s="64">
        <v>3517.79296875</v>
      </c>
      <c r="K124" s="64">
        <v>3264.516845703125</v>
      </c>
      <c r="L124" s="64">
        <v>3807.16162109375</v>
      </c>
      <c r="M124" s="64">
        <v>3315</v>
      </c>
    </row>
    <row x14ac:dyDescent="0.25" r="125" customHeight="1" ht="19.5">
      <c r="A125" s="34"/>
      <c r="B125" s="34"/>
      <c r="C125" s="34"/>
      <c r="D125" s="34"/>
      <c r="E125" s="34"/>
      <c r="F125" s="34"/>
      <c r="G125" s="34"/>
      <c r="H125" s="34"/>
      <c r="I125" s="64">
        <v>3662</v>
      </c>
      <c r="J125" s="64">
        <v>3378.68994140625</v>
      </c>
      <c r="K125" s="64">
        <v>3186.328369140625</v>
      </c>
      <c r="L125" s="64">
        <v>3677.701904296875</v>
      </c>
      <c r="M125" s="64">
        <v>3214</v>
      </c>
    </row>
    <row x14ac:dyDescent="0.25" r="126" customHeight="1" ht="19.5">
      <c r="A126" s="34"/>
      <c r="B126" s="34"/>
      <c r="C126" s="34"/>
      <c r="D126" s="34"/>
      <c r="E126" s="34"/>
      <c r="F126" s="34"/>
      <c r="G126" s="34"/>
      <c r="H126" s="34"/>
      <c r="I126" s="64">
        <v>3794</v>
      </c>
      <c r="J126" s="64">
        <v>3436.9560546875</v>
      </c>
      <c r="K126" s="64">
        <v>3193.072021484375</v>
      </c>
      <c r="L126" s="64">
        <v>3629.15576171875</v>
      </c>
      <c r="M126" s="64">
        <v>3319</v>
      </c>
    </row>
    <row x14ac:dyDescent="0.25" r="127" customHeight="1" ht="19.5">
      <c r="A127" s="34"/>
      <c r="B127" s="34"/>
      <c r="C127" s="34"/>
      <c r="D127" s="34"/>
      <c r="E127" s="34"/>
      <c r="F127" s="34"/>
      <c r="G127" s="34"/>
      <c r="H127" s="34"/>
      <c r="I127" s="64">
        <v>3771</v>
      </c>
      <c r="J127" s="64">
        <v>3464.21240234375</v>
      </c>
      <c r="K127" s="64">
        <v>3090.220703125</v>
      </c>
      <c r="L127" s="64">
        <v>3744.47021484375</v>
      </c>
      <c r="M127" s="64">
        <v>3241</v>
      </c>
    </row>
    <row x14ac:dyDescent="0.25" r="128" customHeight="1" ht="19.5">
      <c r="A128" s="34"/>
      <c r="B128" s="34"/>
      <c r="C128" s="34"/>
      <c r="D128" s="34"/>
      <c r="E128" s="34"/>
      <c r="F128" s="34"/>
      <c r="G128" s="34"/>
      <c r="H128" s="34"/>
      <c r="I128" s="64">
        <v>3763</v>
      </c>
      <c r="J128" s="64">
        <v>3471.54541015625</v>
      </c>
      <c r="K128" s="64">
        <v>3093.247314453125</v>
      </c>
      <c r="L128" s="64">
        <v>3794.877197265625</v>
      </c>
      <c r="M128" s="64">
        <v>3423</v>
      </c>
    </row>
    <row x14ac:dyDescent="0.25" r="129" customHeight="1" ht="19.5">
      <c r="A129" s="34"/>
      <c r="B129" s="34"/>
      <c r="C129" s="34"/>
      <c r="D129" s="34"/>
      <c r="E129" s="34"/>
      <c r="F129" s="34"/>
      <c r="G129" s="34"/>
      <c r="H129" s="34"/>
      <c r="I129" s="64">
        <v>3994</v>
      </c>
      <c r="J129" s="64">
        <v>3639.77001953125</v>
      </c>
      <c r="K129" s="64">
        <v>3133.154296875</v>
      </c>
      <c r="L129" s="64">
        <v>3887.024658203125</v>
      </c>
      <c r="M129" s="64">
        <v>3549</v>
      </c>
    </row>
    <row x14ac:dyDescent="0.25" r="130" customHeight="1" ht="19.5">
      <c r="A130" s="34"/>
      <c r="B130" s="34"/>
      <c r="C130" s="34"/>
      <c r="D130" s="34"/>
      <c r="E130" s="34"/>
      <c r="F130" s="34"/>
      <c r="G130" s="34"/>
      <c r="H130" s="34"/>
      <c r="I130" s="64">
        <v>4262</v>
      </c>
      <c r="J130" s="64">
        <v>3758.79248046875</v>
      </c>
      <c r="K130" s="64">
        <v>3454.86669921875</v>
      </c>
      <c r="L130" s="64">
        <v>4015.0693359375</v>
      </c>
      <c r="M130" s="64">
        <v>3675</v>
      </c>
    </row>
    <row x14ac:dyDescent="0.25" r="131" customHeight="1" ht="19.5">
      <c r="A131" s="34"/>
      <c r="B131" s="34"/>
      <c r="C131" s="34"/>
      <c r="D131" s="34"/>
      <c r="E131" s="34"/>
      <c r="F131" s="34"/>
      <c r="G131" s="34"/>
      <c r="H131" s="34"/>
      <c r="I131" s="64">
        <v>4431</v>
      </c>
      <c r="J131" s="64">
        <v>4145.1513671875</v>
      </c>
      <c r="K131" s="64">
        <v>3751.768798828125</v>
      </c>
      <c r="L131" s="64">
        <v>4202.92822265625</v>
      </c>
      <c r="M131" s="64">
        <v>3892</v>
      </c>
    </row>
    <row x14ac:dyDescent="0.25" r="132" customHeight="1" ht="19.5">
      <c r="A132" s="34"/>
      <c r="B132" s="34"/>
      <c r="C132" s="34"/>
      <c r="D132" s="34"/>
      <c r="E132" s="34"/>
      <c r="F132" s="34"/>
      <c r="G132" s="34"/>
      <c r="H132" s="34"/>
      <c r="I132" s="64">
        <v>4622</v>
      </c>
      <c r="J132" s="64">
        <v>4168.38916015625</v>
      </c>
      <c r="K132" s="64">
        <v>3896.01171875</v>
      </c>
      <c r="L132" s="64">
        <v>4281.7333984375</v>
      </c>
      <c r="M132" s="64">
        <v>4036</v>
      </c>
    </row>
    <row x14ac:dyDescent="0.25" r="133" customHeight="1" ht="19.5">
      <c r="A133" s="34"/>
      <c r="B133" s="34"/>
      <c r="C133" s="34"/>
      <c r="D133" s="34"/>
      <c r="E133" s="34"/>
      <c r="F133" s="34"/>
      <c r="G133" s="34"/>
      <c r="H133" s="34"/>
      <c r="I133" s="64">
        <v>4675</v>
      </c>
      <c r="J133" s="64">
        <v>4272.6552734375</v>
      </c>
      <c r="K133" s="64">
        <v>3966.8154296875</v>
      </c>
      <c r="L133" s="64">
        <v>4450.1728515625</v>
      </c>
      <c r="M133" s="64">
        <v>4133</v>
      </c>
    </row>
    <row x14ac:dyDescent="0.25" r="134" customHeight="1" ht="19.5">
      <c r="A134" s="34"/>
      <c r="B134" s="34"/>
      <c r="C134" s="34"/>
      <c r="D134" s="34"/>
      <c r="E134" s="34"/>
      <c r="F134" s="34"/>
      <c r="G134" s="34"/>
      <c r="H134" s="34"/>
      <c r="I134" s="64">
        <v>4776</v>
      </c>
      <c r="J134" s="64">
        <v>4287.41015625</v>
      </c>
      <c r="K134" s="64">
        <v>3884.419189453125</v>
      </c>
      <c r="L134" s="64">
        <v>3543.549560546875</v>
      </c>
      <c r="M134" s="64">
        <v>4185</v>
      </c>
    </row>
    <row x14ac:dyDescent="0.25" r="135" customHeight="1" ht="19.5">
      <c r="A135" s="34"/>
      <c r="B135" s="34"/>
      <c r="C135" s="34"/>
      <c r="D135" s="34"/>
      <c r="E135" s="34"/>
      <c r="F135" s="34"/>
      <c r="G135" s="34"/>
      <c r="H135" s="34"/>
      <c r="I135" s="64">
        <v>4681</v>
      </c>
      <c r="J135" s="64">
        <v>4234.234375</v>
      </c>
      <c r="K135" s="64">
        <v>3842.180419921875</v>
      </c>
      <c r="L135" s="64">
        <v>4503.373046875</v>
      </c>
      <c r="M135" s="64">
        <v>4345</v>
      </c>
    </row>
    <row x14ac:dyDescent="0.25" r="136" customHeight="1" ht="19.5">
      <c r="A136" s="34"/>
      <c r="B136" s="34"/>
      <c r="C136" s="34"/>
      <c r="D136" s="34"/>
      <c r="E136" s="34"/>
      <c r="F136" s="34"/>
      <c r="G136" s="34"/>
      <c r="H136" s="34"/>
      <c r="I136" s="64">
        <v>4704</v>
      </c>
      <c r="J136" s="64">
        <v>4255.05908203125</v>
      </c>
      <c r="K136" s="64">
        <v>3921.07861328125</v>
      </c>
      <c r="L136" s="64">
        <v>4470.5048828125</v>
      </c>
      <c r="M136" s="64">
        <v>4255</v>
      </c>
    </row>
    <row x14ac:dyDescent="0.25" r="137" customHeight="1" ht="19.5">
      <c r="A137" s="34"/>
      <c r="B137" s="34"/>
      <c r="C137" s="34"/>
      <c r="D137" s="34"/>
      <c r="E137" s="34"/>
      <c r="F137" s="34"/>
      <c r="G137" s="34"/>
      <c r="H137" s="34"/>
      <c r="I137" s="64">
        <v>4608</v>
      </c>
      <c r="J137" s="64">
        <v>4245.7666015625</v>
      </c>
      <c r="K137" s="64">
        <v>3788.375732421875</v>
      </c>
      <c r="L137" s="64">
        <v>4421.38525390625</v>
      </c>
      <c r="M137" s="64">
        <v>4317</v>
      </c>
    </row>
    <row x14ac:dyDescent="0.25" r="138" customHeight="1" ht="19.5">
      <c r="A138" s="34"/>
      <c r="B138" s="34"/>
      <c r="C138" s="34"/>
      <c r="D138" s="34"/>
      <c r="E138" s="34"/>
      <c r="F138" s="34"/>
      <c r="G138" s="34"/>
      <c r="H138" s="34"/>
      <c r="I138" s="64">
        <v>4656</v>
      </c>
      <c r="J138" s="64">
        <v>4186.49072265625</v>
      </c>
      <c r="K138" s="64">
        <v>3923.810546875</v>
      </c>
      <c r="L138" s="64">
        <v>4411.359375</v>
      </c>
      <c r="M138" s="64">
        <v>4304</v>
      </c>
    </row>
    <row x14ac:dyDescent="0.25" r="139" customHeight="1" ht="19.5">
      <c r="A139" s="34"/>
      <c r="B139" s="34"/>
      <c r="C139" s="34"/>
      <c r="D139" s="34"/>
      <c r="E139" s="34"/>
      <c r="F139" s="34"/>
      <c r="G139" s="34"/>
      <c r="H139" s="34"/>
      <c r="I139" s="64">
        <v>4699</v>
      </c>
      <c r="J139" s="64">
        <v>4176.32861328125</v>
      </c>
      <c r="K139" s="64">
        <v>3901.51416015625</v>
      </c>
      <c r="L139" s="64">
        <v>4578.4267578125</v>
      </c>
      <c r="M139" s="64">
        <v>4301</v>
      </c>
    </row>
    <row x14ac:dyDescent="0.25" r="140" customHeight="1" ht="19.5">
      <c r="A140" s="34"/>
      <c r="B140" s="34"/>
      <c r="C140" s="34"/>
      <c r="D140" s="34"/>
      <c r="E140" s="34"/>
      <c r="F140" s="34"/>
      <c r="G140" s="34"/>
      <c r="H140" s="34"/>
      <c r="I140" s="64">
        <v>4898</v>
      </c>
      <c r="J140" s="64">
        <v>4192.2138671875</v>
      </c>
      <c r="K140" s="64">
        <v>3918.447998046875</v>
      </c>
      <c r="L140" s="64">
        <v>4781.19970703125</v>
      </c>
      <c r="M140" s="64">
        <v>4662</v>
      </c>
    </row>
    <row x14ac:dyDescent="0.25" r="141" customHeight="1" ht="19.5">
      <c r="A141" s="34"/>
      <c r="B141" s="34"/>
      <c r="C141" s="34"/>
      <c r="D141" s="34"/>
      <c r="E141" s="34"/>
      <c r="F141" s="34"/>
      <c r="G141" s="34"/>
      <c r="H141" s="34"/>
      <c r="I141" s="64">
        <v>4937</v>
      </c>
      <c r="J141" s="64">
        <v>4108.45703125</v>
      </c>
      <c r="K141" s="64">
        <v>3651.138916015625</v>
      </c>
      <c r="L141" s="64">
        <v>4847.30419921875</v>
      </c>
      <c r="M141" s="64">
        <v>4605</v>
      </c>
    </row>
    <row x14ac:dyDescent="0.25" r="142" customHeight="1" ht="19.5">
      <c r="A142" s="34"/>
      <c r="B142" s="34"/>
      <c r="C142" s="34"/>
      <c r="D142" s="34"/>
      <c r="E142" s="34"/>
      <c r="F142" s="34"/>
      <c r="G142" s="34"/>
      <c r="H142" s="34"/>
      <c r="I142" s="64">
        <v>4682</v>
      </c>
      <c r="J142" s="64">
        <v>4202.8369140625</v>
      </c>
      <c r="K142" s="64">
        <v>3846.759765625</v>
      </c>
      <c r="L142" s="64">
        <v>4671.27783203125</v>
      </c>
      <c r="M142" s="64">
        <v>4450</v>
      </c>
    </row>
    <row x14ac:dyDescent="0.25" r="143" customHeight="1" ht="19.5">
      <c r="A143" s="34"/>
      <c r="B143" s="34"/>
      <c r="C143" s="34"/>
      <c r="D143" s="34"/>
      <c r="E143" s="34"/>
      <c r="F143" s="34"/>
      <c r="G143" s="34"/>
      <c r="H143" s="34"/>
      <c r="I143" s="64">
        <v>4574</v>
      </c>
      <c r="J143" s="64">
        <v>4381.48486328125</v>
      </c>
      <c r="K143" s="64">
        <v>3741.462890625</v>
      </c>
      <c r="L143" s="64">
        <v>4660.14404296875</v>
      </c>
      <c r="M143" s="64">
        <v>4393</v>
      </c>
    </row>
    <row x14ac:dyDescent="0.25" r="144" customHeight="1" ht="19.5">
      <c r="A144" s="34"/>
      <c r="B144" s="34"/>
      <c r="C144" s="34"/>
      <c r="D144" s="34"/>
      <c r="E144" s="34"/>
      <c r="F144" s="34"/>
      <c r="G144" s="34"/>
      <c r="H144" s="34"/>
      <c r="I144" s="64">
        <v>4440</v>
      </c>
      <c r="J144" s="64">
        <v>4265.6201171875</v>
      </c>
      <c r="K144" s="64">
        <v>3816.07958984375</v>
      </c>
      <c r="L144" s="64">
        <v>4396.57958984375</v>
      </c>
      <c r="M144" s="64">
        <v>4242</v>
      </c>
    </row>
    <row x14ac:dyDescent="0.25" r="145" customHeight="1" ht="19.5">
      <c r="A145" s="34"/>
      <c r="B145" s="34"/>
      <c r="C145" s="34"/>
      <c r="D145" s="34"/>
      <c r="E145" s="34"/>
      <c r="F145" s="34"/>
      <c r="G145" s="34"/>
      <c r="H145" s="34"/>
      <c r="I145" s="64">
        <v>4191</v>
      </c>
      <c r="J145" s="64">
        <v>4032.10595703125</v>
      </c>
      <c r="K145" s="64">
        <v>3799.091552734375</v>
      </c>
      <c r="L145" s="64">
        <v>4242.75439453125</v>
      </c>
      <c r="M145" s="64">
        <v>3909</v>
      </c>
    </row>
    <row x14ac:dyDescent="0.25" r="146" customHeight="1" ht="19.5">
      <c r="A146" s="34"/>
      <c r="B146" s="34"/>
      <c r="C146" s="34"/>
      <c r="D146" s="34"/>
      <c r="E146" s="34"/>
      <c r="F146" s="34"/>
      <c r="G146" s="34"/>
      <c r="H146" s="34"/>
      <c r="I146" s="64">
        <v>3914</v>
      </c>
      <c r="J146" s="64">
        <v>3624.6728515625</v>
      </c>
      <c r="K146" s="64">
        <v>3372.37353515625</v>
      </c>
      <c r="L146" s="64">
        <v>3974.8388671875</v>
      </c>
      <c r="M146" s="64">
        <v>3728</v>
      </c>
    </row>
    <row x14ac:dyDescent="0.25" r="147" customHeight="1" ht="19.5">
      <c r="A147" s="34"/>
      <c r="B147" s="34"/>
      <c r="C147" s="34"/>
      <c r="D147" s="34"/>
      <c r="E147" s="34"/>
      <c r="F147" s="34"/>
      <c r="G147" s="34"/>
      <c r="H147" s="34"/>
      <c r="I147" s="64">
        <v>3768</v>
      </c>
      <c r="J147" s="64">
        <v>3402.55712890625</v>
      </c>
      <c r="K147" s="64">
        <v>3192.4208984375</v>
      </c>
      <c r="L147" s="64">
        <v>3746.8681640625</v>
      </c>
      <c r="M147" s="64">
        <v>3596</v>
      </c>
    </row>
    <row x14ac:dyDescent="0.25" r="148" customHeight="1" ht="19.5">
      <c r="A148" s="34"/>
      <c r="B148" s="34"/>
      <c r="C148" s="34"/>
      <c r="D148" s="34"/>
      <c r="E148" s="34"/>
      <c r="F148" s="34"/>
      <c r="G148" s="34"/>
      <c r="H148" s="34"/>
      <c r="I148" s="64">
        <v>3688</v>
      </c>
      <c r="J148" s="64">
        <v>3310.458984375</v>
      </c>
      <c r="K148" s="64">
        <v>3123.1337890625</v>
      </c>
      <c r="L148" s="64">
        <v>3551.992431640625</v>
      </c>
      <c r="M148" s="64">
        <v>3394</v>
      </c>
    </row>
    <row x14ac:dyDescent="0.25" r="149" customHeight="1" ht="19.5">
      <c r="A149" s="34"/>
      <c r="B149" s="34"/>
      <c r="C149" s="34"/>
      <c r="D149" s="34"/>
      <c r="E149" s="34"/>
      <c r="F149" s="34"/>
      <c r="G149" s="34"/>
      <c r="H149" s="34"/>
      <c r="I149" s="64">
        <v>3581</v>
      </c>
      <c r="J149" s="64">
        <v>3358.62744140625</v>
      </c>
      <c r="K149" s="64">
        <v>3083.922607421875</v>
      </c>
      <c r="L149" s="64">
        <v>3505.509765625</v>
      </c>
      <c r="M149" s="64">
        <v>3310</v>
      </c>
    </row>
    <row x14ac:dyDescent="0.25" r="150" customHeight="1" ht="19.5">
      <c r="A150" s="34"/>
      <c r="B150" s="34"/>
      <c r="C150" s="34"/>
      <c r="D150" s="34"/>
      <c r="E150" s="34"/>
      <c r="F150" s="34"/>
      <c r="G150" s="34"/>
      <c r="H150" s="34"/>
      <c r="I150" s="64">
        <v>3488</v>
      </c>
      <c r="J150" s="64">
        <v>3265.27197265625</v>
      </c>
      <c r="K150" s="64">
        <v>3042.88671875</v>
      </c>
      <c r="L150" s="64">
        <v>3557.961669921875</v>
      </c>
      <c r="M150" s="64">
        <v>3370</v>
      </c>
    </row>
    <row x14ac:dyDescent="0.25" r="151" customHeight="1" ht="19.5">
      <c r="A151" s="34"/>
      <c r="B151" s="34"/>
      <c r="C151" s="34"/>
      <c r="D151" s="34"/>
      <c r="E151" s="34"/>
      <c r="F151" s="34"/>
      <c r="G151" s="34"/>
      <c r="H151" s="34"/>
      <c r="I151" s="64">
        <v>3561</v>
      </c>
      <c r="J151" s="64">
        <v>3331.078125</v>
      </c>
      <c r="K151" s="64">
        <v>2915.953125</v>
      </c>
      <c r="L151" s="64">
        <v>3707.100341796875</v>
      </c>
      <c r="M151" s="64">
        <v>3355</v>
      </c>
    </row>
    <row x14ac:dyDescent="0.25" r="152" customHeight="1" ht="19.5">
      <c r="A152" s="34"/>
      <c r="B152" s="34"/>
      <c r="C152" s="34"/>
      <c r="D152" s="34"/>
      <c r="E152" s="34"/>
      <c r="F152" s="34"/>
      <c r="G152" s="34"/>
      <c r="H152" s="34"/>
      <c r="I152" s="64">
        <v>3737</v>
      </c>
      <c r="J152" s="64">
        <v>3442.960693359375</v>
      </c>
      <c r="K152" s="64">
        <v>3025.85400390625</v>
      </c>
      <c r="L152" s="64">
        <v>3741.62353515625</v>
      </c>
      <c r="M152" s="64">
        <v>3445</v>
      </c>
    </row>
    <row x14ac:dyDescent="0.25" r="153" customHeight="1" ht="19.5">
      <c r="A153" s="34"/>
      <c r="B153" s="34"/>
      <c r="C153" s="34"/>
      <c r="D153" s="34"/>
      <c r="E153" s="34"/>
      <c r="F153" s="34"/>
      <c r="G153" s="34"/>
      <c r="H153" s="34"/>
      <c r="I153" s="64">
        <v>3921</v>
      </c>
      <c r="J153" s="64">
        <v>3446.341552734375</v>
      </c>
      <c r="K153" s="64">
        <v>3081.557373046875</v>
      </c>
      <c r="L153" s="64">
        <v>3940.095703125</v>
      </c>
      <c r="M153" s="64">
        <v>3614</v>
      </c>
    </row>
    <row x14ac:dyDescent="0.25" r="154" customHeight="1" ht="19.5">
      <c r="A154" s="34"/>
      <c r="B154" s="34"/>
      <c r="C154" s="34"/>
      <c r="D154" s="34"/>
      <c r="E154" s="34"/>
      <c r="F154" s="34"/>
      <c r="G154" s="34"/>
      <c r="H154" s="34"/>
      <c r="I154" s="64">
        <v>4038</v>
      </c>
      <c r="J154" s="64">
        <v>3515.8359375</v>
      </c>
      <c r="K154" s="64">
        <v>3334.39501953125</v>
      </c>
      <c r="L154" s="64">
        <v>3972.5947265625</v>
      </c>
      <c r="M154" s="64">
        <v>3666</v>
      </c>
    </row>
    <row x14ac:dyDescent="0.25" r="155" customHeight="1" ht="19.5">
      <c r="A155" s="34"/>
      <c r="B155" s="34"/>
      <c r="C155" s="34"/>
      <c r="D155" s="34"/>
      <c r="E155" s="34"/>
      <c r="F155" s="34"/>
      <c r="G155" s="34"/>
      <c r="H155" s="34"/>
      <c r="I155" s="64">
        <v>4035</v>
      </c>
      <c r="J155" s="64">
        <v>3680.127685546875</v>
      </c>
      <c r="K155" s="64">
        <v>3563.688720703125</v>
      </c>
      <c r="L155" s="64">
        <v>4240.5498046875</v>
      </c>
      <c r="M155" s="64">
        <v>3804</v>
      </c>
    </row>
    <row x14ac:dyDescent="0.25" r="156" customHeight="1" ht="19.5">
      <c r="A156" s="34"/>
      <c r="B156" s="34"/>
      <c r="C156" s="34"/>
      <c r="D156" s="34"/>
      <c r="E156" s="34"/>
      <c r="F156" s="34"/>
      <c r="G156" s="34"/>
      <c r="H156" s="34"/>
      <c r="I156" s="64">
        <v>4265</v>
      </c>
      <c r="J156" s="64">
        <v>3775.652099609375</v>
      </c>
      <c r="K156" s="64">
        <v>3624.7578125</v>
      </c>
      <c r="L156" s="64">
        <v>4329.55078125</v>
      </c>
      <c r="M156" s="64">
        <v>3984</v>
      </c>
    </row>
    <row x14ac:dyDescent="0.25" r="157" customHeight="1" ht="19.5">
      <c r="A157" s="34"/>
      <c r="B157" s="34"/>
      <c r="C157" s="34"/>
      <c r="D157" s="34"/>
      <c r="E157" s="34"/>
      <c r="F157" s="34"/>
      <c r="G157" s="34"/>
      <c r="H157" s="34"/>
      <c r="I157" s="64">
        <v>4406</v>
      </c>
      <c r="J157" s="64">
        <v>3863.82666015625</v>
      </c>
      <c r="K157" s="64">
        <v>3733.034912109375</v>
      </c>
      <c r="L157" s="64">
        <v>4382.48291015625</v>
      </c>
      <c r="M157" s="64">
        <v>4015</v>
      </c>
    </row>
    <row x14ac:dyDescent="0.25" r="158" customHeight="1" ht="19.5">
      <c r="A158" s="34"/>
      <c r="B158" s="34"/>
      <c r="C158" s="34"/>
      <c r="D158" s="34"/>
      <c r="E158" s="34"/>
      <c r="F158" s="34"/>
      <c r="G158" s="34"/>
      <c r="H158" s="34"/>
      <c r="I158" s="64">
        <v>4317</v>
      </c>
      <c r="J158" s="64">
        <v>3868.5380859375</v>
      </c>
      <c r="K158" s="64">
        <v>3771.0078125</v>
      </c>
      <c r="L158" s="64">
        <v>4501.1689453125</v>
      </c>
      <c r="M158" s="64">
        <v>4059</v>
      </c>
    </row>
    <row x14ac:dyDescent="0.25" r="159" customHeight="1" ht="19.5">
      <c r="A159" s="34"/>
      <c r="B159" s="34"/>
      <c r="C159" s="34"/>
      <c r="D159" s="34"/>
      <c r="E159" s="34"/>
      <c r="F159" s="34"/>
      <c r="G159" s="34"/>
      <c r="H159" s="34"/>
      <c r="I159" s="64">
        <v>4249</v>
      </c>
      <c r="J159" s="64">
        <v>3965.406005859375</v>
      </c>
      <c r="K159" s="64">
        <v>3680.885986328125</v>
      </c>
      <c r="L159" s="64">
        <v>4313.306640625</v>
      </c>
      <c r="M159" s="64">
        <v>3948</v>
      </c>
    </row>
    <row x14ac:dyDescent="0.25" r="160" customHeight="1" ht="19.5">
      <c r="A160" s="34"/>
      <c r="B160" s="34"/>
      <c r="C160" s="34"/>
      <c r="D160" s="34"/>
      <c r="E160" s="34"/>
      <c r="F160" s="34"/>
      <c r="G160" s="34"/>
      <c r="H160" s="34"/>
      <c r="I160" s="64">
        <v>4392</v>
      </c>
      <c r="J160" s="64">
        <v>3967.750732421875</v>
      </c>
      <c r="K160" s="64">
        <v>3686.935791015625</v>
      </c>
      <c r="L160" s="64">
        <v>4549.759765625</v>
      </c>
      <c r="M160" s="64">
        <v>3953</v>
      </c>
    </row>
    <row x14ac:dyDescent="0.25" r="161" customHeight="1" ht="19.5">
      <c r="A161" s="34"/>
      <c r="B161" s="34"/>
      <c r="C161" s="34"/>
      <c r="D161" s="34"/>
      <c r="E161" s="34"/>
      <c r="F161" s="34"/>
      <c r="G161" s="34"/>
      <c r="H161" s="34"/>
      <c r="I161" s="64">
        <v>4278</v>
      </c>
      <c r="J161" s="64">
        <v>3822.716796875</v>
      </c>
      <c r="K161" s="64">
        <v>3793.22900390625</v>
      </c>
      <c r="L161" s="64">
        <v>4615.189453125</v>
      </c>
      <c r="M161" s="64">
        <v>3996</v>
      </c>
    </row>
    <row x14ac:dyDescent="0.25" r="162" customHeight="1" ht="19.5">
      <c r="A162" s="34"/>
      <c r="B162" s="34"/>
      <c r="C162" s="34"/>
      <c r="D162" s="34"/>
      <c r="E162" s="34"/>
      <c r="F162" s="34"/>
      <c r="G162" s="34"/>
      <c r="H162" s="34"/>
      <c r="I162" s="64">
        <v>4375</v>
      </c>
      <c r="J162" s="64">
        <v>3740.317626953125</v>
      </c>
      <c r="K162" s="64">
        <v>3758.22412109375</v>
      </c>
      <c r="L162" s="64">
        <v>4482.85498046875</v>
      </c>
      <c r="M162" s="64">
        <v>4034</v>
      </c>
    </row>
    <row x14ac:dyDescent="0.25" r="163" customHeight="1" ht="19.5">
      <c r="A163" s="34"/>
      <c r="B163" s="34"/>
      <c r="C163" s="34"/>
      <c r="D163" s="34"/>
      <c r="E163" s="34"/>
      <c r="F163" s="34"/>
      <c r="G163" s="34"/>
      <c r="H163" s="34"/>
      <c r="I163" s="64">
        <v>4478</v>
      </c>
      <c r="J163" s="64">
        <v>3862.93359375</v>
      </c>
      <c r="K163" s="64">
        <v>3685.48974609375</v>
      </c>
      <c r="L163" s="64">
        <v>4511.13623046875</v>
      </c>
      <c r="M163" s="64">
        <v>4064</v>
      </c>
    </row>
    <row x14ac:dyDescent="0.25" r="164" customHeight="1" ht="19.5">
      <c r="A164" s="34"/>
      <c r="B164" s="34"/>
      <c r="C164" s="34"/>
      <c r="D164" s="34"/>
      <c r="E164" s="34"/>
      <c r="F164" s="34"/>
      <c r="G164" s="34"/>
      <c r="H164" s="34"/>
      <c r="I164" s="64">
        <v>4606</v>
      </c>
      <c r="J164" s="64">
        <v>3765.88916015625</v>
      </c>
      <c r="K164" s="64">
        <v>3716.96923828125</v>
      </c>
      <c r="L164" s="64">
        <v>4761.2138671875</v>
      </c>
      <c r="M164" s="64">
        <v>4332</v>
      </c>
    </row>
    <row x14ac:dyDescent="0.25" r="165" customHeight="1" ht="19.5">
      <c r="A165" s="34"/>
      <c r="B165" s="34"/>
      <c r="C165" s="34"/>
      <c r="D165" s="34"/>
      <c r="E165" s="34"/>
      <c r="F165" s="34"/>
      <c r="G165" s="34"/>
      <c r="H165" s="34"/>
      <c r="I165" s="64">
        <v>4779</v>
      </c>
      <c r="J165" s="64">
        <v>3855.481201171875</v>
      </c>
      <c r="K165" s="64">
        <v>3598.168212890625</v>
      </c>
      <c r="L165" s="64">
        <v>4926.6640625</v>
      </c>
      <c r="M165" s="64">
        <v>4243</v>
      </c>
    </row>
    <row x14ac:dyDescent="0.25" r="166" customHeight="1" ht="19.5">
      <c r="A166" s="34"/>
      <c r="B166" s="34"/>
      <c r="C166" s="34"/>
      <c r="D166" s="34"/>
      <c r="E166" s="34"/>
      <c r="F166" s="34"/>
      <c r="G166" s="34"/>
      <c r="H166" s="34"/>
      <c r="I166" s="64">
        <v>4588</v>
      </c>
      <c r="J166" s="64">
        <v>4029.31591796875</v>
      </c>
      <c r="K166" s="64">
        <v>3727.85498046875</v>
      </c>
      <c r="L166" s="64">
        <v>4761.76953125</v>
      </c>
      <c r="M166" s="64">
        <v>4213</v>
      </c>
    </row>
    <row x14ac:dyDescent="0.25" r="167" customHeight="1" ht="19.5">
      <c r="A167" s="34"/>
      <c r="B167" s="34"/>
      <c r="C167" s="34"/>
      <c r="D167" s="34"/>
      <c r="E167" s="34"/>
      <c r="F167" s="34"/>
      <c r="G167" s="34"/>
      <c r="H167" s="34"/>
      <c r="I167" s="64">
        <v>4575</v>
      </c>
      <c r="J167" s="64">
        <v>4250.9970703125</v>
      </c>
      <c r="K167" s="64">
        <v>3739.274658203125</v>
      </c>
      <c r="L167" s="64">
        <v>4752.80078125</v>
      </c>
      <c r="M167" s="64">
        <v>4255</v>
      </c>
    </row>
    <row x14ac:dyDescent="0.25" r="168" customHeight="1" ht="19.5">
      <c r="A168" s="34"/>
      <c r="B168" s="34"/>
      <c r="C168" s="34"/>
      <c r="D168" s="34"/>
      <c r="E168" s="34"/>
      <c r="F168" s="34"/>
      <c r="G168" s="34"/>
      <c r="H168" s="34"/>
      <c r="I168" s="64">
        <v>4388</v>
      </c>
      <c r="J168" s="64">
        <v>4066.518798828125</v>
      </c>
      <c r="K168" s="64">
        <v>3837.48828125</v>
      </c>
      <c r="L168" s="64">
        <v>4606.9814453125</v>
      </c>
      <c r="M168" s="64">
        <v>3983</v>
      </c>
    </row>
    <row x14ac:dyDescent="0.25" r="169" customHeight="1" ht="19.5">
      <c r="A169" s="34"/>
      <c r="B169" s="34"/>
      <c r="C169" s="34"/>
      <c r="D169" s="34"/>
      <c r="E169" s="34"/>
      <c r="F169" s="34"/>
      <c r="G169" s="34"/>
      <c r="H169" s="34"/>
      <c r="I169" s="64">
        <v>4208</v>
      </c>
      <c r="J169" s="64">
        <v>3854.6416015625</v>
      </c>
      <c r="K169" s="64">
        <v>3649.12060546875</v>
      </c>
      <c r="L169" s="64">
        <v>4312.86279296875</v>
      </c>
      <c r="M169" s="64">
        <v>3845</v>
      </c>
    </row>
    <row x14ac:dyDescent="0.25" r="170" customHeight="1" ht="19.5">
      <c r="A170" s="34"/>
      <c r="B170" s="34"/>
      <c r="C170" s="34"/>
      <c r="D170" s="34"/>
      <c r="E170" s="34"/>
      <c r="F170" s="34"/>
      <c r="G170" s="34"/>
      <c r="H170" s="34"/>
      <c r="I170" s="66">
        <f>MAX(I2:I169)</f>
      </c>
      <c r="J170" s="66">
        <f>MAX(J2:J169)</f>
      </c>
      <c r="K170" s="66">
        <f>MAX(K2:K169)</f>
      </c>
      <c r="L170" s="66">
        <f>MAX(L2:L169)</f>
      </c>
      <c r="M170" s="64">
        <v>3503</v>
      </c>
    </row>
    <row x14ac:dyDescent="0.25" r="171" customHeight="1" ht="19.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64">
        <v>3431</v>
      </c>
    </row>
    <row x14ac:dyDescent="0.25" r="172" customHeight="1" ht="19.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64">
        <v>3424</v>
      </c>
    </row>
    <row x14ac:dyDescent="0.25" r="173" customHeight="1" ht="19.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64">
        <v>3194</v>
      </c>
    </row>
    <row x14ac:dyDescent="0.25" r="174" customHeight="1" ht="19.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64">
        <v>3288</v>
      </c>
    </row>
    <row x14ac:dyDescent="0.25" r="175" customHeight="1" ht="19.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64">
        <v>3425</v>
      </c>
    </row>
    <row x14ac:dyDescent="0.25" r="176" customHeight="1" ht="19.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64">
        <v>3574</v>
      </c>
    </row>
    <row x14ac:dyDescent="0.25" r="177" customHeight="1" ht="19.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64">
        <v>4149</v>
      </c>
    </row>
    <row x14ac:dyDescent="0.25" r="178" customHeight="1" ht="19.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64">
        <v>4524</v>
      </c>
    </row>
    <row x14ac:dyDescent="0.25" r="179" customHeight="1" ht="19.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64">
        <v>4974</v>
      </c>
    </row>
    <row x14ac:dyDescent="0.25" r="180" customHeight="1" ht="19.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64">
        <v>5012</v>
      </c>
    </row>
    <row x14ac:dyDescent="0.25" r="181" customHeight="1" ht="19.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64">
        <v>5010</v>
      </c>
    </row>
    <row x14ac:dyDescent="0.25" r="182" customHeight="1" ht="19.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64">
        <v>4921</v>
      </c>
    </row>
    <row x14ac:dyDescent="0.25" r="183" customHeight="1" ht="19.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64">
        <v>5048</v>
      </c>
    </row>
    <row x14ac:dyDescent="0.25" r="184" customHeight="1" ht="19.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64">
        <v>5040</v>
      </c>
    </row>
    <row x14ac:dyDescent="0.25" r="185" customHeight="1" ht="19.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64">
        <v>4967</v>
      </c>
    </row>
    <row x14ac:dyDescent="0.25" r="186" customHeight="1" ht="19.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64">
        <v>4771</v>
      </c>
    </row>
    <row x14ac:dyDescent="0.25" r="187" customHeight="1" ht="19.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64">
        <v>4805</v>
      </c>
    </row>
    <row x14ac:dyDescent="0.25" r="188" customHeight="1" ht="19.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64">
        <v>4952</v>
      </c>
    </row>
    <row x14ac:dyDescent="0.25" r="189" customHeight="1" ht="19.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64">
        <v>4920</v>
      </c>
    </row>
    <row x14ac:dyDescent="0.25" r="190" customHeight="1" ht="19.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64">
        <v>4905</v>
      </c>
    </row>
    <row x14ac:dyDescent="0.25" r="191" customHeight="1" ht="19.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64">
        <v>4834</v>
      </c>
    </row>
    <row x14ac:dyDescent="0.25" r="192" customHeight="1" ht="19.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64">
        <v>4691</v>
      </c>
    </row>
    <row x14ac:dyDescent="0.25" r="193" customHeight="1" ht="19.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64">
        <v>4275</v>
      </c>
    </row>
    <row x14ac:dyDescent="0.25" r="194" customHeight="1" ht="19.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64">
        <v>3969</v>
      </c>
    </row>
    <row x14ac:dyDescent="0.25" r="195" customHeight="1" ht="19.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64">
        <v>3750</v>
      </c>
    </row>
    <row x14ac:dyDescent="0.25" r="196" customHeight="1" ht="19.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64">
        <v>3632</v>
      </c>
    </row>
    <row x14ac:dyDescent="0.25" r="197" customHeight="1" ht="19.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64">
        <v>3552</v>
      </c>
    </row>
    <row x14ac:dyDescent="0.25" r="198" customHeight="1" ht="19.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64">
        <v>3584</v>
      </c>
    </row>
    <row x14ac:dyDescent="0.25" r="199" customHeight="1" ht="19.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64">
        <v>3579</v>
      </c>
    </row>
    <row x14ac:dyDescent="0.25" r="200" customHeight="1" ht="19.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64">
        <v>3863</v>
      </c>
    </row>
    <row x14ac:dyDescent="0.25" r="201" customHeight="1" ht="19.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64">
        <v>4424</v>
      </c>
    </row>
    <row x14ac:dyDescent="0.25" r="202" customHeight="1" ht="19.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64">
        <v>4813</v>
      </c>
    </row>
    <row x14ac:dyDescent="0.25" r="203" customHeight="1" ht="19.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64">
        <v>5109</v>
      </c>
    </row>
    <row x14ac:dyDescent="0.25" r="204" customHeight="1" ht="19.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64">
        <v>5058</v>
      </c>
    </row>
    <row x14ac:dyDescent="0.25" r="205" customHeight="1" ht="19.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64">
        <v>5158</v>
      </c>
    </row>
    <row x14ac:dyDescent="0.25" r="206" customHeight="1" ht="19.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64">
        <v>5089</v>
      </c>
    </row>
    <row x14ac:dyDescent="0.25" r="207" customHeight="1" ht="19.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64">
        <v>5109</v>
      </c>
    </row>
    <row x14ac:dyDescent="0.25" r="208" customHeight="1" ht="19.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64">
        <v>5127</v>
      </c>
    </row>
    <row x14ac:dyDescent="0.25" r="209" customHeight="1" ht="19.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64">
        <v>4955</v>
      </c>
    </row>
    <row x14ac:dyDescent="0.25" r="210" customHeight="1" ht="19.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64">
        <v>4956</v>
      </c>
    </row>
    <row x14ac:dyDescent="0.25" r="211" customHeight="1" ht="19.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64">
        <v>4935</v>
      </c>
    </row>
    <row x14ac:dyDescent="0.25" r="212" customHeight="1" ht="19.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64">
        <v>5172</v>
      </c>
    </row>
    <row x14ac:dyDescent="0.25" r="213" customHeight="1" ht="19.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64">
        <v>5053</v>
      </c>
    </row>
    <row x14ac:dyDescent="0.25" r="214" customHeight="1" ht="19.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64">
        <v>4929</v>
      </c>
    </row>
    <row x14ac:dyDescent="0.25" r="215" customHeight="1" ht="19.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64">
        <v>4776</v>
      </c>
    </row>
    <row x14ac:dyDescent="0.25" r="216" customHeight="1" ht="19.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64">
        <v>4720</v>
      </c>
    </row>
    <row x14ac:dyDescent="0.25" r="217" customHeight="1" ht="19.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64">
        <v>4209</v>
      </c>
    </row>
    <row x14ac:dyDescent="0.25" r="218" customHeight="1" ht="19.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64">
        <v>3868</v>
      </c>
    </row>
    <row x14ac:dyDescent="0.25" r="219" customHeight="1" ht="19.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64">
        <v>3829</v>
      </c>
    </row>
    <row x14ac:dyDescent="0.25" r="220" customHeight="1" ht="19.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64">
        <v>3724</v>
      </c>
    </row>
    <row x14ac:dyDescent="0.25" r="221" customHeight="1" ht="19.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64">
        <v>3584</v>
      </c>
    </row>
    <row x14ac:dyDescent="0.25" r="222" customHeight="1" ht="19.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64">
        <v>3635</v>
      </c>
    </row>
    <row x14ac:dyDescent="0.25" r="223" customHeight="1" ht="19.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64">
        <v>3630</v>
      </c>
    </row>
    <row x14ac:dyDescent="0.25" r="224" customHeight="1" ht="19.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64">
        <v>3793</v>
      </c>
    </row>
    <row x14ac:dyDescent="0.25" r="225" customHeight="1" ht="19.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64">
        <v>4349</v>
      </c>
    </row>
    <row x14ac:dyDescent="0.25" r="226" customHeight="1" ht="19.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64">
        <v>4789</v>
      </c>
    </row>
    <row x14ac:dyDescent="0.25" r="227" customHeight="1" ht="19.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64">
        <v>5107</v>
      </c>
    </row>
    <row x14ac:dyDescent="0.25" r="228" customHeight="1" ht="19.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64">
        <v>5221</v>
      </c>
    </row>
    <row x14ac:dyDescent="0.25" r="229" customHeight="1" ht="19.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64">
        <v>5155</v>
      </c>
    </row>
    <row x14ac:dyDescent="0.25" r="230" customHeight="1" ht="19.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64">
        <v>5135</v>
      </c>
    </row>
    <row x14ac:dyDescent="0.25" r="231" customHeight="1" ht="19.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64">
        <v>5195</v>
      </c>
    </row>
    <row x14ac:dyDescent="0.25" r="232" customHeight="1" ht="19.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64">
        <v>5238</v>
      </c>
    </row>
    <row x14ac:dyDescent="0.25" r="233" customHeight="1" ht="19.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64">
        <v>5109</v>
      </c>
    </row>
    <row x14ac:dyDescent="0.25" r="234" customHeight="1" ht="19.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64">
        <v>5071</v>
      </c>
    </row>
    <row x14ac:dyDescent="0.25" r="235" customHeight="1" ht="19.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64">
        <v>4983</v>
      </c>
    </row>
    <row x14ac:dyDescent="0.25" r="236" customHeight="1" ht="19.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64">
        <v>5085</v>
      </c>
    </row>
    <row x14ac:dyDescent="0.25" r="237" customHeight="1" ht="19.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64">
        <v>5157</v>
      </c>
    </row>
    <row x14ac:dyDescent="0.25" r="238" customHeight="1" ht="19.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64">
        <v>4918</v>
      </c>
    </row>
    <row x14ac:dyDescent="0.25" r="239" customHeight="1" ht="19.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64">
        <v>4670</v>
      </c>
    </row>
    <row x14ac:dyDescent="0.25" r="240" customHeight="1" ht="19.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64">
        <v>4628</v>
      </c>
    </row>
    <row x14ac:dyDescent="0.25" r="241" customHeight="1" ht="19.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64">
        <v>4205</v>
      </c>
    </row>
    <row x14ac:dyDescent="0.25" r="242" customHeight="1" ht="19.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64">
        <v>3981</v>
      </c>
    </row>
    <row x14ac:dyDescent="0.25" r="243" customHeight="1" ht="19.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64">
        <v>3738</v>
      </c>
    </row>
    <row x14ac:dyDescent="0.25" r="244" customHeight="1" ht="19.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64">
        <v>3661</v>
      </c>
    </row>
    <row x14ac:dyDescent="0.25" r="245" customHeight="1" ht="19.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64">
        <v>3558</v>
      </c>
    </row>
    <row x14ac:dyDescent="0.25" r="246" customHeight="1" ht="19.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64">
        <v>3555</v>
      </c>
    </row>
    <row x14ac:dyDescent="0.25" r="247" customHeight="1" ht="19.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64">
        <v>3581</v>
      </c>
    </row>
    <row x14ac:dyDescent="0.25" r="248" customHeight="1" ht="19.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64">
        <v>3724</v>
      </c>
    </row>
    <row x14ac:dyDescent="0.25" r="249" customHeight="1" ht="19.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64">
        <v>3921</v>
      </c>
    </row>
    <row x14ac:dyDescent="0.25" r="250" customHeight="1" ht="19.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64">
        <v>4169</v>
      </c>
    </row>
    <row x14ac:dyDescent="0.25" r="251" customHeight="1" ht="19.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64">
        <v>4524</v>
      </c>
    </row>
    <row x14ac:dyDescent="0.25" r="252" customHeight="1" ht="19.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64">
        <v>4499</v>
      </c>
    </row>
    <row x14ac:dyDescent="0.25" r="253" customHeight="1" ht="19.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64">
        <v>4522</v>
      </c>
    </row>
    <row x14ac:dyDescent="0.25" r="254" customHeight="1" ht="19.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64">
        <v>4615</v>
      </c>
    </row>
    <row x14ac:dyDescent="0.25" r="255" customHeight="1" ht="19.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64">
        <v>4650</v>
      </c>
    </row>
    <row x14ac:dyDescent="0.25" r="256" customHeight="1" ht="19.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64">
        <v>4699</v>
      </c>
    </row>
    <row x14ac:dyDescent="0.25" r="257" customHeight="1" ht="19.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64">
        <v>4625</v>
      </c>
    </row>
    <row x14ac:dyDescent="0.25" r="258" customHeight="1" ht="19.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64">
        <v>4702</v>
      </c>
    </row>
    <row x14ac:dyDescent="0.25" r="259" customHeight="1" ht="19.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64">
        <v>4616</v>
      </c>
    </row>
    <row x14ac:dyDescent="0.25" r="260" customHeight="1" ht="19.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64">
        <v>4902</v>
      </c>
    </row>
    <row x14ac:dyDescent="0.25" r="261" customHeight="1" ht="19.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64">
        <v>4658</v>
      </c>
    </row>
    <row x14ac:dyDescent="0.25" r="262" customHeight="1" ht="19.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64">
        <v>4635</v>
      </c>
    </row>
    <row x14ac:dyDescent="0.25" r="263" customHeight="1" ht="19.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64">
        <v>4594</v>
      </c>
    </row>
    <row x14ac:dyDescent="0.25" r="264" customHeight="1" ht="19.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64">
        <v>4512</v>
      </c>
    </row>
    <row x14ac:dyDescent="0.25" r="265" customHeight="1" ht="19.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64">
        <v>4186</v>
      </c>
    </row>
    <row x14ac:dyDescent="0.25" r="266" customHeight="1" ht="19.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64">
        <v>3865</v>
      </c>
    </row>
    <row x14ac:dyDescent="0.25" r="267" customHeight="1" ht="19.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64">
        <v>3728</v>
      </c>
    </row>
    <row x14ac:dyDescent="0.25" r="268" customHeight="1" ht="19.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64">
        <v>3546</v>
      </c>
    </row>
    <row x14ac:dyDescent="0.25" r="269" customHeight="1" ht="19.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64">
        <v>3466</v>
      </c>
    </row>
    <row x14ac:dyDescent="0.25" r="270" customHeight="1" ht="19.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64">
        <v>3361</v>
      </c>
    </row>
    <row x14ac:dyDescent="0.25" r="271" customHeight="1" ht="19.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64">
        <v>3496</v>
      </c>
    </row>
    <row x14ac:dyDescent="0.25" r="272" customHeight="1" ht="19.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64">
        <v>3512</v>
      </c>
    </row>
    <row x14ac:dyDescent="0.25" r="273" customHeight="1" ht="19.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64">
        <v>3832</v>
      </c>
    </row>
    <row x14ac:dyDescent="0.25" r="274" customHeight="1" ht="19.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64">
        <v>3861</v>
      </c>
    </row>
    <row x14ac:dyDescent="0.25" r="275" customHeight="1" ht="19.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64">
        <v>4036</v>
      </c>
    </row>
    <row x14ac:dyDescent="0.25" r="276" customHeight="1" ht="19.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64">
        <v>4059</v>
      </c>
    </row>
    <row x14ac:dyDescent="0.25" r="277" customHeight="1" ht="19.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64">
        <v>4259</v>
      </c>
    </row>
    <row x14ac:dyDescent="0.25" r="278" customHeight="1" ht="19.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64">
        <v>4385</v>
      </c>
    </row>
    <row x14ac:dyDescent="0.25" r="279" customHeight="1" ht="19.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64">
        <v>4301</v>
      </c>
    </row>
    <row x14ac:dyDescent="0.25" r="280" customHeight="1" ht="19.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64">
        <v>4417</v>
      </c>
    </row>
    <row x14ac:dyDescent="0.25" r="281" customHeight="1" ht="19.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64">
        <v>4411</v>
      </c>
    </row>
    <row x14ac:dyDescent="0.25" r="282" customHeight="1" ht="19.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64">
        <v>4291</v>
      </c>
    </row>
    <row x14ac:dyDescent="0.25" r="283" customHeight="1" ht="19.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64">
        <v>4438</v>
      </c>
    </row>
    <row x14ac:dyDescent="0.25" r="284" customHeight="1" ht="19.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64">
        <v>4658</v>
      </c>
    </row>
    <row x14ac:dyDescent="0.25" r="285" customHeight="1" ht="19.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64">
        <v>4727</v>
      </c>
    </row>
    <row x14ac:dyDescent="0.25" r="286" customHeight="1" ht="19.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64">
        <v>4622</v>
      </c>
    </row>
    <row x14ac:dyDescent="0.25" r="287" customHeight="1" ht="19.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64">
        <v>4556</v>
      </c>
    </row>
    <row x14ac:dyDescent="0.25" r="288" customHeight="1" ht="19.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64">
        <v>4395</v>
      </c>
    </row>
    <row x14ac:dyDescent="0.25" r="289" customHeight="1" ht="19.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64">
        <v>4059</v>
      </c>
    </row>
    <row x14ac:dyDescent="0.25" r="290" customHeight="1" ht="19.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64">
        <v>3872</v>
      </c>
    </row>
    <row x14ac:dyDescent="0.25" r="291" customHeight="1" ht="19.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64">
        <v>3635</v>
      </c>
    </row>
    <row x14ac:dyDescent="0.25" r="292" customHeight="1" ht="19.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64">
        <v>3635</v>
      </c>
    </row>
    <row x14ac:dyDescent="0.25" r="293" customHeight="1" ht="19.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64">
        <v>3536</v>
      </c>
    </row>
    <row x14ac:dyDescent="0.25" r="294" customHeight="1" ht="19.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64">
        <v>3596</v>
      </c>
    </row>
    <row x14ac:dyDescent="0.25" r="295" customHeight="1" ht="19.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64">
        <v>3580</v>
      </c>
    </row>
    <row x14ac:dyDescent="0.25" r="296" customHeight="1" ht="19.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64">
        <v>3906</v>
      </c>
    </row>
    <row x14ac:dyDescent="0.25" r="297" customHeight="1" ht="19.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64">
        <v>4616</v>
      </c>
    </row>
    <row x14ac:dyDescent="0.25" r="298" customHeight="1" ht="19.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64">
        <v>5080</v>
      </c>
    </row>
    <row x14ac:dyDescent="0.25" r="299" customHeight="1" ht="19.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64">
        <v>5330</v>
      </c>
    </row>
    <row x14ac:dyDescent="0.25" r="300" customHeight="1" ht="19.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64">
        <v>5432</v>
      </c>
    </row>
    <row x14ac:dyDescent="0.25" r="301" customHeight="1" ht="19.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64">
        <v>5436</v>
      </c>
    </row>
    <row x14ac:dyDescent="0.25" r="302" customHeight="1" ht="19.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64">
        <v>5277</v>
      </c>
    </row>
    <row x14ac:dyDescent="0.25" r="303" customHeight="1" ht="19.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64">
        <v>5305</v>
      </c>
    </row>
    <row x14ac:dyDescent="0.25" r="304" customHeight="1" ht="19.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64">
        <v>5350</v>
      </c>
    </row>
    <row x14ac:dyDescent="0.25" r="305" customHeight="1" ht="19.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64">
        <v>5194</v>
      </c>
    </row>
    <row x14ac:dyDescent="0.25" r="306" customHeight="1" ht="19.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64">
        <v>5108</v>
      </c>
    </row>
    <row x14ac:dyDescent="0.25" r="307" customHeight="1" ht="19.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64">
        <v>5113</v>
      </c>
    </row>
    <row x14ac:dyDescent="0.25" r="308" customHeight="1" ht="19.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64">
        <v>5081</v>
      </c>
    </row>
    <row x14ac:dyDescent="0.25" r="309" customHeight="1" ht="19.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64">
        <v>5205</v>
      </c>
    </row>
    <row x14ac:dyDescent="0.25" r="310" customHeight="1" ht="19.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64">
        <v>4961</v>
      </c>
    </row>
    <row x14ac:dyDescent="0.25" r="311" customHeight="1" ht="19.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64">
        <v>4882</v>
      </c>
    </row>
    <row x14ac:dyDescent="0.25" r="312" customHeight="1" ht="19.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64">
        <v>4697</v>
      </c>
    </row>
    <row x14ac:dyDescent="0.25" r="313" customHeight="1" ht="19.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64">
        <v>4436</v>
      </c>
    </row>
    <row x14ac:dyDescent="0.25" r="314" customHeight="1" ht="19.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64">
        <v>4020</v>
      </c>
    </row>
    <row x14ac:dyDescent="0.25" r="315" customHeight="1" ht="19.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64">
        <v>3902</v>
      </c>
    </row>
    <row x14ac:dyDescent="0.25" r="316" customHeight="1" ht="19.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64">
        <v>3712</v>
      </c>
    </row>
    <row x14ac:dyDescent="0.25" r="317" customHeight="1" ht="19.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64">
        <v>3689</v>
      </c>
    </row>
    <row x14ac:dyDescent="0.25" r="318" customHeight="1" ht="19.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64">
        <v>3715</v>
      </c>
    </row>
    <row x14ac:dyDescent="0.25" r="319" customHeight="1" ht="19.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64">
        <v>3747</v>
      </c>
    </row>
    <row x14ac:dyDescent="0.25" r="320" customHeight="1" ht="19.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64">
        <v>4015</v>
      </c>
    </row>
    <row x14ac:dyDescent="0.25" r="321" customHeight="1" ht="19.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64">
        <v>4582</v>
      </c>
    </row>
    <row x14ac:dyDescent="0.25" r="322" customHeight="1" ht="19.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64">
        <v>4893</v>
      </c>
    </row>
    <row x14ac:dyDescent="0.25" r="323" customHeight="1" ht="19.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64">
        <v>5406</v>
      </c>
    </row>
    <row x14ac:dyDescent="0.25" r="324" customHeight="1" ht="19.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64">
        <v>5297</v>
      </c>
    </row>
    <row x14ac:dyDescent="0.25" r="325" customHeight="1" ht="19.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64">
        <v>5273</v>
      </c>
    </row>
    <row x14ac:dyDescent="0.25" r="326" customHeight="1" ht="19.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64">
        <v>5191</v>
      </c>
    </row>
    <row x14ac:dyDescent="0.25" r="327" customHeight="1" ht="19.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64">
        <v>5181</v>
      </c>
    </row>
    <row x14ac:dyDescent="0.25" r="328" customHeight="1" ht="19.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64">
        <v>5228</v>
      </c>
    </row>
    <row x14ac:dyDescent="0.25" r="329" customHeight="1" ht="19.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64">
        <v>5013</v>
      </c>
    </row>
    <row x14ac:dyDescent="0.25" r="330" customHeight="1" ht="19.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64">
        <v>4952</v>
      </c>
    </row>
    <row x14ac:dyDescent="0.25" r="331" customHeight="1" ht="19.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64">
        <v>4922</v>
      </c>
    </row>
    <row x14ac:dyDescent="0.25" r="332" customHeight="1" ht="19.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64">
        <v>5095</v>
      </c>
    </row>
    <row x14ac:dyDescent="0.25" r="333" customHeight="1" ht="19.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64">
        <v>5113</v>
      </c>
    </row>
    <row x14ac:dyDescent="0.25" r="334" customHeight="1" ht="19.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64">
        <v>4970</v>
      </c>
    </row>
    <row x14ac:dyDescent="0.25" r="335" customHeight="1" ht="19.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64">
        <v>4853</v>
      </c>
    </row>
    <row x14ac:dyDescent="0.25" r="336" customHeight="1" ht="19.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64">
        <v>4673</v>
      </c>
    </row>
    <row x14ac:dyDescent="0.25" r="337" customHeight="1" ht="19.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64">
        <v>4269</v>
      </c>
    </row>
    <row x14ac:dyDescent="0.25" r="338" customHeight="1" ht="19.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64">
        <v>4026</v>
      </c>
    </row>
    <row x14ac:dyDescent="0.25" r="339" customHeight="1" ht="19.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64">
        <v>3774</v>
      </c>
    </row>
    <row x14ac:dyDescent="0.25" r="340" customHeight="1" ht="19.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64">
        <v>3671</v>
      </c>
    </row>
    <row x14ac:dyDescent="0.25" r="341" customHeight="1" ht="19.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64">
        <v>3698</v>
      </c>
    </row>
    <row x14ac:dyDescent="0.25" r="342" customHeight="1" ht="19.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64">
        <v>3672</v>
      </c>
    </row>
    <row x14ac:dyDescent="0.25" r="343" customHeight="1" ht="19.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64">
        <v>3701</v>
      </c>
    </row>
    <row x14ac:dyDescent="0.25" r="344" customHeight="1" ht="19.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64">
        <v>3956</v>
      </c>
    </row>
    <row x14ac:dyDescent="0.25" r="345" customHeight="1" ht="19.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64">
        <v>4435</v>
      </c>
    </row>
    <row x14ac:dyDescent="0.25" r="346" customHeight="1" ht="19.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64">
        <v>4950</v>
      </c>
    </row>
    <row x14ac:dyDescent="0.25" r="347" customHeight="1" ht="19.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64">
        <v>5348</v>
      </c>
    </row>
    <row x14ac:dyDescent="0.25" r="348" customHeight="1" ht="19.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64">
        <v>5354</v>
      </c>
    </row>
    <row x14ac:dyDescent="0.25" r="349" customHeight="1" ht="19.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64">
        <v>5269</v>
      </c>
    </row>
    <row x14ac:dyDescent="0.25" r="350" customHeight="1" ht="19.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64">
        <v>5205</v>
      </c>
    </row>
    <row x14ac:dyDescent="0.25" r="351" customHeight="1" ht="19.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64">
        <v>5226</v>
      </c>
    </row>
    <row x14ac:dyDescent="0.25" r="352" customHeight="1" ht="19.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64">
        <v>5150</v>
      </c>
    </row>
    <row x14ac:dyDescent="0.25" r="353" customHeight="1" ht="19.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64">
        <v>5088</v>
      </c>
    </row>
    <row x14ac:dyDescent="0.25" r="354" customHeight="1" ht="19.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64">
        <v>5047</v>
      </c>
    </row>
    <row x14ac:dyDescent="0.25" r="355" customHeight="1" ht="19.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64">
        <v>4906</v>
      </c>
    </row>
    <row x14ac:dyDescent="0.25" r="356" customHeight="1" ht="19.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64">
        <v>5172</v>
      </c>
    </row>
    <row x14ac:dyDescent="0.25" r="357" customHeight="1" ht="19.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64">
        <v>5055</v>
      </c>
    </row>
    <row x14ac:dyDescent="0.25" r="358" customHeight="1" ht="19.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64">
        <v>4932</v>
      </c>
    </row>
    <row x14ac:dyDescent="0.25" r="359" customHeight="1" ht="19.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64">
        <v>4959</v>
      </c>
    </row>
    <row x14ac:dyDescent="0.25" r="360" customHeight="1" ht="19.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64">
        <v>4748</v>
      </c>
    </row>
    <row x14ac:dyDescent="0.25" r="361" customHeight="1" ht="19.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64">
        <v>4413</v>
      </c>
    </row>
    <row x14ac:dyDescent="0.25" r="362" customHeight="1" ht="19.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64">
        <v>4009</v>
      </c>
    </row>
    <row x14ac:dyDescent="0.25" r="363" customHeight="1" ht="19.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64">
        <v>3747</v>
      </c>
    </row>
    <row x14ac:dyDescent="0.25" r="364" customHeight="1" ht="19.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64">
        <v>3773</v>
      </c>
    </row>
    <row x14ac:dyDescent="0.25" r="365" customHeight="1" ht="19.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64">
        <v>3732</v>
      </c>
    </row>
    <row x14ac:dyDescent="0.25" r="366" customHeight="1" ht="19.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64">
        <v>3557</v>
      </c>
    </row>
    <row x14ac:dyDescent="0.25" r="367" customHeight="1" ht="19.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64">
        <v>3801</v>
      </c>
    </row>
    <row x14ac:dyDescent="0.25" r="368" customHeight="1" ht="19.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64">
        <v>4037</v>
      </c>
    </row>
    <row x14ac:dyDescent="0.25" r="369" customHeight="1" ht="19.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64">
        <v>4642</v>
      </c>
    </row>
    <row x14ac:dyDescent="0.25" r="370" customHeight="1" ht="19.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64">
        <v>5111</v>
      </c>
    </row>
    <row x14ac:dyDescent="0.25" r="371" customHeight="1" ht="19.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64">
        <v>5302</v>
      </c>
    </row>
    <row x14ac:dyDescent="0.25" r="372" customHeight="1" ht="19.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64">
        <v>5286</v>
      </c>
    </row>
    <row x14ac:dyDescent="0.25" r="373" customHeight="1" ht="19.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64">
        <v>5313</v>
      </c>
    </row>
    <row x14ac:dyDescent="0.25" r="374" customHeight="1" ht="19.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64">
        <v>5172</v>
      </c>
    </row>
    <row x14ac:dyDescent="0.25" r="375" customHeight="1" ht="19.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64">
        <v>5189</v>
      </c>
    </row>
    <row x14ac:dyDescent="0.25" r="376" customHeight="1" ht="19.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64">
        <v>5221</v>
      </c>
    </row>
    <row x14ac:dyDescent="0.25" r="377" customHeight="1" ht="19.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64">
        <v>5165</v>
      </c>
    </row>
    <row x14ac:dyDescent="0.25" r="378" customHeight="1" ht="19.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64">
        <v>5010</v>
      </c>
    </row>
    <row x14ac:dyDescent="0.25" r="379" customHeight="1" ht="19.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64">
        <v>4981</v>
      </c>
    </row>
    <row x14ac:dyDescent="0.25" r="380" customHeight="1" ht="19.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64">
        <v>5132</v>
      </c>
    </row>
    <row x14ac:dyDescent="0.25" r="381" customHeight="1" ht="19.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64">
        <v>5227</v>
      </c>
    </row>
    <row x14ac:dyDescent="0.25" r="382" customHeight="1" ht="19.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64">
        <v>5056</v>
      </c>
    </row>
    <row x14ac:dyDescent="0.25" r="383" customHeight="1" ht="19.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64">
        <v>4837</v>
      </c>
    </row>
    <row x14ac:dyDescent="0.25" r="384" customHeight="1" ht="19.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64">
        <v>4774</v>
      </c>
    </row>
    <row x14ac:dyDescent="0.25" r="385" customHeight="1" ht="19.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64">
        <v>4372</v>
      </c>
    </row>
    <row x14ac:dyDescent="0.25" r="386" customHeight="1" ht="19.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64">
        <v>4075</v>
      </c>
    </row>
    <row x14ac:dyDescent="0.25" r="387" customHeight="1" ht="19.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64">
        <v>3866</v>
      </c>
    </row>
    <row x14ac:dyDescent="0.25" r="388" customHeight="1" ht="19.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64">
        <v>3758</v>
      </c>
    </row>
    <row x14ac:dyDescent="0.25" r="389" customHeight="1" ht="19.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64">
        <v>3610</v>
      </c>
    </row>
    <row x14ac:dyDescent="0.25" r="390" customHeight="1" ht="19.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64">
        <v>3703</v>
      </c>
    </row>
    <row x14ac:dyDescent="0.25" r="391" customHeight="1" ht="19.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64">
        <v>3783</v>
      </c>
    </row>
    <row x14ac:dyDescent="0.25" r="392" customHeight="1" ht="19.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64">
        <v>4076</v>
      </c>
    </row>
    <row x14ac:dyDescent="0.25" r="393" customHeight="1" ht="19.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64">
        <v>4588</v>
      </c>
    </row>
    <row x14ac:dyDescent="0.25" r="394" customHeight="1" ht="19.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64">
        <v>5108</v>
      </c>
    </row>
    <row x14ac:dyDescent="0.25" r="395" customHeight="1" ht="19.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64">
        <v>5410</v>
      </c>
    </row>
    <row x14ac:dyDescent="0.25" r="396" customHeight="1" ht="19.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64">
        <v>5333</v>
      </c>
    </row>
    <row x14ac:dyDescent="0.25" r="397" customHeight="1" ht="19.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64">
        <v>5260</v>
      </c>
    </row>
    <row x14ac:dyDescent="0.25" r="398" customHeight="1" ht="19.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64">
        <v>5208</v>
      </c>
    </row>
    <row x14ac:dyDescent="0.25" r="399" customHeight="1" ht="19.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64">
        <v>5179</v>
      </c>
    </row>
    <row x14ac:dyDescent="0.25" r="400" customHeight="1" ht="19.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64">
        <v>5233</v>
      </c>
    </row>
    <row x14ac:dyDescent="0.25" r="401" customHeight="1" ht="19.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64">
        <v>4993</v>
      </c>
    </row>
    <row x14ac:dyDescent="0.25" r="402" customHeight="1" ht="19.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64">
        <v>4857</v>
      </c>
    </row>
    <row x14ac:dyDescent="0.25" r="403" customHeight="1" ht="19.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64">
        <v>4920</v>
      </c>
    </row>
    <row x14ac:dyDescent="0.25" r="404" customHeight="1" ht="19.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64">
        <v>5205</v>
      </c>
    </row>
    <row x14ac:dyDescent="0.25" r="405" customHeight="1" ht="19.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64">
        <v>5074</v>
      </c>
    </row>
    <row x14ac:dyDescent="0.25" r="406" customHeight="1" ht="19.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64">
        <v>5103</v>
      </c>
    </row>
    <row x14ac:dyDescent="0.25" r="407" customHeight="1" ht="19.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64">
        <v>4868</v>
      </c>
    </row>
    <row x14ac:dyDescent="0.25" r="408" customHeight="1" ht="19.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64">
        <v>4729</v>
      </c>
    </row>
    <row x14ac:dyDescent="0.25" r="409" customHeight="1" ht="19.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64">
        <v>4388</v>
      </c>
    </row>
    <row x14ac:dyDescent="0.25" r="410" customHeight="1" ht="19.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64">
        <v>4157</v>
      </c>
    </row>
    <row x14ac:dyDescent="0.25" r="411" customHeight="1" ht="19.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64">
        <v>3940</v>
      </c>
    </row>
    <row x14ac:dyDescent="0.25" r="412" customHeight="1" ht="19.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64">
        <v>3747</v>
      </c>
    </row>
    <row x14ac:dyDescent="0.25" r="413" customHeight="1" ht="19.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64">
        <v>3662</v>
      </c>
    </row>
    <row x14ac:dyDescent="0.25" r="414" customHeight="1" ht="19.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64">
        <v>3794</v>
      </c>
    </row>
    <row x14ac:dyDescent="0.25" r="415" customHeight="1" ht="19.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64">
        <v>3771</v>
      </c>
    </row>
    <row x14ac:dyDescent="0.25" r="416" customHeight="1" ht="19.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64">
        <v>3763</v>
      </c>
    </row>
    <row x14ac:dyDescent="0.25" r="417" customHeight="1" ht="19.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64">
        <v>3994</v>
      </c>
    </row>
    <row x14ac:dyDescent="0.25" r="418" customHeight="1" ht="19.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64">
        <v>4262</v>
      </c>
    </row>
    <row x14ac:dyDescent="0.25" r="419" customHeight="1" ht="19.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64">
        <v>4431</v>
      </c>
    </row>
    <row x14ac:dyDescent="0.25" r="420" customHeight="1" ht="19.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64">
        <v>4622</v>
      </c>
    </row>
    <row x14ac:dyDescent="0.25" r="421" customHeight="1" ht="19.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64">
        <v>4675</v>
      </c>
    </row>
    <row x14ac:dyDescent="0.25" r="422" customHeight="1" ht="19.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64">
        <v>4776</v>
      </c>
    </row>
    <row x14ac:dyDescent="0.25" r="423" customHeight="1" ht="19.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64">
        <v>4681</v>
      </c>
    </row>
    <row x14ac:dyDescent="0.25" r="424" customHeight="1" ht="19.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64">
        <v>4704</v>
      </c>
    </row>
    <row x14ac:dyDescent="0.25" r="425" customHeight="1" ht="19.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64">
        <v>4608</v>
      </c>
    </row>
    <row x14ac:dyDescent="0.25" r="426" customHeight="1" ht="19.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64">
        <v>4656</v>
      </c>
    </row>
    <row x14ac:dyDescent="0.25" r="427" customHeight="1" ht="19.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64">
        <v>4699</v>
      </c>
    </row>
    <row x14ac:dyDescent="0.25" r="428" customHeight="1" ht="19.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64">
        <v>4898</v>
      </c>
    </row>
    <row x14ac:dyDescent="0.25" r="429" customHeight="1" ht="19.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64">
        <v>4937</v>
      </c>
    </row>
    <row x14ac:dyDescent="0.25" r="430" customHeight="1" ht="19.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64">
        <v>4682</v>
      </c>
    </row>
    <row x14ac:dyDescent="0.25" r="431" customHeight="1" ht="19.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64">
        <v>4574</v>
      </c>
    </row>
    <row x14ac:dyDescent="0.25" r="432" customHeight="1" ht="19.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64">
        <v>4440</v>
      </c>
    </row>
    <row x14ac:dyDescent="0.25" r="433" customHeight="1" ht="19.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64">
        <v>4191</v>
      </c>
    </row>
    <row x14ac:dyDescent="0.25" r="434" customHeight="1" ht="19.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64">
        <v>3914</v>
      </c>
    </row>
    <row x14ac:dyDescent="0.25" r="435" customHeight="1" ht="19.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64">
        <v>3768</v>
      </c>
    </row>
    <row x14ac:dyDescent="0.25" r="436" customHeight="1" ht="19.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64">
        <v>3688</v>
      </c>
    </row>
    <row x14ac:dyDescent="0.25" r="437" customHeight="1" ht="19.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64">
        <v>3581</v>
      </c>
    </row>
    <row x14ac:dyDescent="0.25" r="438" customHeight="1" ht="19.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64">
        <v>3488</v>
      </c>
    </row>
    <row x14ac:dyDescent="0.25" r="439" customHeight="1" ht="19.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64">
        <v>3561</v>
      </c>
    </row>
    <row x14ac:dyDescent="0.25" r="440" customHeight="1" ht="19.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64">
        <v>3737</v>
      </c>
    </row>
    <row x14ac:dyDescent="0.25" r="441" customHeight="1" ht="19.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64">
        <v>3921</v>
      </c>
    </row>
    <row x14ac:dyDescent="0.25" r="442" customHeight="1" ht="19.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64">
        <v>4038</v>
      </c>
    </row>
    <row x14ac:dyDescent="0.25" r="443" customHeight="1" ht="19.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64">
        <v>4035</v>
      </c>
    </row>
    <row x14ac:dyDescent="0.25" r="444" customHeight="1" ht="19.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64">
        <v>4265</v>
      </c>
    </row>
    <row x14ac:dyDescent="0.25" r="445" customHeight="1" ht="19.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64">
        <v>4406</v>
      </c>
    </row>
    <row x14ac:dyDescent="0.25" r="446" customHeight="1" ht="19.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64">
        <v>4317</v>
      </c>
    </row>
    <row x14ac:dyDescent="0.25" r="447" customHeight="1" ht="19.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64">
        <v>4249</v>
      </c>
    </row>
    <row x14ac:dyDescent="0.25" r="448" customHeight="1" ht="19.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64">
        <v>4392</v>
      </c>
    </row>
    <row x14ac:dyDescent="0.25" r="449" customHeight="1" ht="19.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64">
        <v>4278</v>
      </c>
    </row>
    <row x14ac:dyDescent="0.25" r="450" customHeight="1" ht="19.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64">
        <v>4375</v>
      </c>
    </row>
    <row x14ac:dyDescent="0.25" r="451" customHeight="1" ht="19.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64">
        <v>4478</v>
      </c>
    </row>
    <row x14ac:dyDescent="0.25" r="452" customHeight="1" ht="19.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64">
        <v>4606</v>
      </c>
    </row>
    <row x14ac:dyDescent="0.25" r="453" customHeight="1" ht="19.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64">
        <v>4779</v>
      </c>
    </row>
    <row x14ac:dyDescent="0.25" r="454" customHeight="1" ht="19.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64">
        <v>4588</v>
      </c>
    </row>
    <row x14ac:dyDescent="0.25" r="455" customHeight="1" ht="19.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64">
        <v>4575</v>
      </c>
    </row>
    <row x14ac:dyDescent="0.25" r="456" customHeight="1" ht="19.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64">
        <v>4388</v>
      </c>
    </row>
    <row x14ac:dyDescent="0.25" r="457" customHeight="1" ht="19.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64">
        <v>4208</v>
      </c>
    </row>
    <row x14ac:dyDescent="0.25" r="458" customHeight="1" ht="19.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64">
        <v>3910</v>
      </c>
    </row>
    <row x14ac:dyDescent="0.25" r="459" customHeight="1" ht="19.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64">
        <v>3781</v>
      </c>
    </row>
    <row x14ac:dyDescent="0.25" r="460" customHeight="1" ht="19.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64">
        <v>3641</v>
      </c>
    </row>
    <row x14ac:dyDescent="0.25" r="461" customHeight="1" ht="19.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64">
        <v>3638</v>
      </c>
    </row>
    <row x14ac:dyDescent="0.25" r="462" customHeight="1" ht="19.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64">
        <v>3556</v>
      </c>
    </row>
    <row x14ac:dyDescent="0.25" r="463" customHeight="1" ht="19.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64">
        <v>3644</v>
      </c>
    </row>
    <row x14ac:dyDescent="0.25" r="464" customHeight="1" ht="19.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64">
        <v>3962</v>
      </c>
    </row>
    <row x14ac:dyDescent="0.25" r="465" customHeight="1" ht="19.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64">
        <v>4521</v>
      </c>
    </row>
    <row x14ac:dyDescent="0.25" r="466" customHeight="1" ht="19.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64">
        <v>5049</v>
      </c>
    </row>
    <row x14ac:dyDescent="0.25" r="467" customHeight="1" ht="19.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64">
        <v>5396</v>
      </c>
    </row>
    <row x14ac:dyDescent="0.25" r="468" customHeight="1" ht="19.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64">
        <v>5356</v>
      </c>
    </row>
    <row x14ac:dyDescent="0.25" r="469" customHeight="1" ht="19.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64">
        <v>5236</v>
      </c>
    </row>
    <row x14ac:dyDescent="0.25" r="470" customHeight="1" ht="19.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64">
        <v>5254</v>
      </c>
    </row>
    <row x14ac:dyDescent="0.25" r="471" customHeight="1" ht="19.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64">
        <v>5329</v>
      </c>
    </row>
    <row x14ac:dyDescent="0.25" r="472" customHeight="1" ht="19.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64">
        <v>5266</v>
      </c>
    </row>
    <row x14ac:dyDescent="0.25" r="473" customHeight="1" ht="19.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64">
        <v>5236</v>
      </c>
    </row>
    <row x14ac:dyDescent="0.25" r="474" customHeight="1" ht="19.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64">
        <v>5131</v>
      </c>
    </row>
    <row x14ac:dyDescent="0.25" r="475" customHeight="1" ht="19.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64">
        <v>4964</v>
      </c>
    </row>
    <row x14ac:dyDescent="0.25" r="476" customHeight="1" ht="19.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64">
        <v>5110</v>
      </c>
    </row>
    <row x14ac:dyDescent="0.25" r="477" customHeight="1" ht="19.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64">
        <v>5131</v>
      </c>
    </row>
    <row x14ac:dyDescent="0.25" r="478" customHeight="1" ht="19.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64">
        <v>5149</v>
      </c>
    </row>
    <row x14ac:dyDescent="0.25" r="479" customHeight="1" ht="19.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64">
        <v>5006</v>
      </c>
    </row>
    <row x14ac:dyDescent="0.25" r="480" customHeight="1" ht="19.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64">
        <v>4841</v>
      </c>
    </row>
    <row x14ac:dyDescent="0.25" r="481" customHeight="1" ht="19.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64">
        <v>4461</v>
      </c>
    </row>
    <row x14ac:dyDescent="0.25" r="482" customHeight="1" ht="19.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64">
        <v>4106</v>
      </c>
    </row>
    <row x14ac:dyDescent="0.25" r="483" customHeight="1" ht="19.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64">
        <v>3849</v>
      </c>
    </row>
    <row x14ac:dyDescent="0.25" r="484" customHeight="1" ht="19.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64">
        <v>3788</v>
      </c>
    </row>
    <row x14ac:dyDescent="0.25" r="485" customHeight="1" ht="19.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64">
        <v>3753</v>
      </c>
    </row>
    <row x14ac:dyDescent="0.25" r="486" customHeight="1" ht="19.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64">
        <v>3741</v>
      </c>
    </row>
    <row x14ac:dyDescent="0.25" r="487" customHeight="1" ht="19.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64">
        <v>3833</v>
      </c>
    </row>
    <row x14ac:dyDescent="0.25" r="488" customHeight="1" ht="19.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64">
        <v>4057</v>
      </c>
    </row>
    <row x14ac:dyDescent="0.25" r="489" customHeight="1" ht="19.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64">
        <v>4494</v>
      </c>
    </row>
    <row x14ac:dyDescent="0.25" r="490" customHeight="1" ht="19.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64">
        <v>5085</v>
      </c>
    </row>
    <row x14ac:dyDescent="0.25" r="491" customHeight="1" ht="19.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64">
        <v>5398</v>
      </c>
    </row>
    <row x14ac:dyDescent="0.25" r="492" customHeight="1" ht="19.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64">
        <v>5494</v>
      </c>
    </row>
    <row x14ac:dyDescent="0.25" r="493" customHeight="1" ht="19.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64">
        <v>5377</v>
      </c>
    </row>
    <row x14ac:dyDescent="0.25" r="494" customHeight="1" ht="19.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64">
        <v>5384</v>
      </c>
    </row>
    <row x14ac:dyDescent="0.25" r="495" customHeight="1" ht="19.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64">
        <v>5320</v>
      </c>
    </row>
    <row x14ac:dyDescent="0.25" r="496" customHeight="1" ht="19.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64">
        <v>5296</v>
      </c>
    </row>
    <row x14ac:dyDescent="0.25" r="497" customHeight="1" ht="19.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64">
        <v>5105</v>
      </c>
    </row>
    <row x14ac:dyDescent="0.25" r="498" customHeight="1" ht="19.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64">
        <v>5105</v>
      </c>
    </row>
    <row x14ac:dyDescent="0.25" r="499" customHeight="1" ht="19.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64">
        <v>5036</v>
      </c>
    </row>
    <row x14ac:dyDescent="0.25" r="500" customHeight="1" ht="19.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64">
        <v>5130</v>
      </c>
    </row>
    <row x14ac:dyDescent="0.25" r="501" customHeight="1" ht="19.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64">
        <v>5292</v>
      </c>
    </row>
    <row x14ac:dyDescent="0.25" r="502" customHeight="1" ht="19.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64">
        <v>5022</v>
      </c>
    </row>
    <row x14ac:dyDescent="0.25" r="503" customHeight="1" ht="19.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64">
        <v>4854</v>
      </c>
    </row>
    <row x14ac:dyDescent="0.25" r="504" customHeight="1" ht="19.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64">
        <v>4683</v>
      </c>
    </row>
    <row x14ac:dyDescent="0.25" r="505" customHeight="1" ht="19.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64">
        <v>4443</v>
      </c>
    </row>
    <row x14ac:dyDescent="0.25" r="506" customHeight="1" ht="19.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64">
        <v>4150</v>
      </c>
    </row>
    <row x14ac:dyDescent="0.25" r="507" customHeight="1" ht="19.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64">
        <v>3849</v>
      </c>
    </row>
    <row x14ac:dyDescent="0.25" r="508" customHeight="1" ht="19.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64">
        <v>3821</v>
      </c>
    </row>
    <row x14ac:dyDescent="0.25" r="509" customHeight="1" ht="19.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64">
        <v>3636</v>
      </c>
    </row>
    <row x14ac:dyDescent="0.25" r="510" customHeight="1" ht="19.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64">
        <v>3712</v>
      </c>
    </row>
    <row x14ac:dyDescent="0.25" r="511" customHeight="1" ht="19.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64">
        <v>3786</v>
      </c>
    </row>
    <row x14ac:dyDescent="0.25" r="512" customHeight="1" ht="19.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64">
        <v>4106</v>
      </c>
    </row>
    <row x14ac:dyDescent="0.25" r="513" customHeight="1" ht="19.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64">
        <v>4519</v>
      </c>
    </row>
    <row x14ac:dyDescent="0.25" r="514" customHeight="1" ht="19.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64">
        <v>5149</v>
      </c>
    </row>
    <row x14ac:dyDescent="0.25" r="515" customHeight="1" ht="19.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64">
        <v>5401</v>
      </c>
    </row>
    <row x14ac:dyDescent="0.25" r="516" customHeight="1" ht="19.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64">
        <v>5544</v>
      </c>
    </row>
    <row x14ac:dyDescent="0.25" r="517" customHeight="1" ht="19.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64">
        <v>5352</v>
      </c>
    </row>
    <row x14ac:dyDescent="0.25" r="518" customHeight="1" ht="19.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64">
        <v>5327</v>
      </c>
    </row>
    <row x14ac:dyDescent="0.25" r="519" customHeight="1" ht="19.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64">
        <v>5369</v>
      </c>
    </row>
    <row x14ac:dyDescent="0.25" r="520" customHeight="1" ht="19.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64">
        <v>5217</v>
      </c>
    </row>
    <row x14ac:dyDescent="0.25" r="521" customHeight="1" ht="19.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64">
        <v>5201</v>
      </c>
    </row>
    <row x14ac:dyDescent="0.25" r="522" customHeight="1" ht="19.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64">
        <v>5123</v>
      </c>
    </row>
    <row x14ac:dyDescent="0.25" r="523" customHeight="1" ht="19.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64">
        <v>5019</v>
      </c>
    </row>
    <row x14ac:dyDescent="0.25" r="524" customHeight="1" ht="19.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64">
        <v>5239</v>
      </c>
    </row>
    <row x14ac:dyDescent="0.25" r="525" customHeight="1" ht="19.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64">
        <v>5226</v>
      </c>
    </row>
    <row x14ac:dyDescent="0.25" r="526" customHeight="1" ht="19.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64">
        <v>5063</v>
      </c>
    </row>
    <row x14ac:dyDescent="0.25" r="527" customHeight="1" ht="19.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64">
        <v>5024</v>
      </c>
    </row>
    <row x14ac:dyDescent="0.25" r="528" customHeight="1" ht="19.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64">
        <v>4764</v>
      </c>
    </row>
    <row x14ac:dyDescent="0.25" r="529" customHeight="1" ht="19.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64">
        <v>4402</v>
      </c>
    </row>
    <row x14ac:dyDescent="0.25" r="530" customHeight="1" ht="19.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64">
        <v>3969</v>
      </c>
    </row>
    <row x14ac:dyDescent="0.25" r="531" customHeight="1" ht="19.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64">
        <v>3941</v>
      </c>
    </row>
    <row x14ac:dyDescent="0.25" r="532" customHeight="1" ht="19.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64">
        <v>3787</v>
      </c>
    </row>
    <row x14ac:dyDescent="0.25" r="533" customHeight="1" ht="19.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64">
        <v>3663</v>
      </c>
    </row>
    <row x14ac:dyDescent="0.25" r="534" customHeight="1" ht="19.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64">
        <v>3763</v>
      </c>
    </row>
    <row x14ac:dyDescent="0.25" r="535" customHeight="1" ht="19.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64">
        <v>3731</v>
      </c>
    </row>
    <row x14ac:dyDescent="0.25" r="536" customHeight="1" ht="19.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64">
        <v>4104</v>
      </c>
    </row>
    <row x14ac:dyDescent="0.25" r="537" customHeight="1" ht="19.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64">
        <v>4635</v>
      </c>
    </row>
    <row x14ac:dyDescent="0.25" r="538" customHeight="1" ht="19.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64">
        <v>5123</v>
      </c>
    </row>
    <row x14ac:dyDescent="0.25" r="539" customHeight="1" ht="19.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64">
        <v>5397</v>
      </c>
    </row>
    <row x14ac:dyDescent="0.25" r="540" customHeight="1" ht="19.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64">
        <v>5408</v>
      </c>
    </row>
    <row x14ac:dyDescent="0.25" r="541" customHeight="1" ht="19.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64">
        <v>5224</v>
      </c>
    </row>
    <row x14ac:dyDescent="0.25" r="542" customHeight="1" ht="19.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64">
        <v>5277</v>
      </c>
    </row>
    <row x14ac:dyDescent="0.25" r="543" customHeight="1" ht="19.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64">
        <v>5273</v>
      </c>
    </row>
    <row x14ac:dyDescent="0.25" r="544" customHeight="1" ht="19.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64">
        <v>5291</v>
      </c>
    </row>
    <row x14ac:dyDescent="0.25" r="545" customHeight="1" ht="19.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64">
        <v>5206</v>
      </c>
    </row>
    <row x14ac:dyDescent="0.25" r="546" customHeight="1" ht="19.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64">
        <v>5041.04638671875</v>
      </c>
    </row>
    <row x14ac:dyDescent="0.25" r="547" customHeight="1" ht="19.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64">
        <v>5056.0419921875</v>
      </c>
    </row>
    <row x14ac:dyDescent="0.25" r="548" customHeight="1" ht="19.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64">
        <v>5132.6279296875</v>
      </c>
    </row>
    <row x14ac:dyDescent="0.25" r="549" customHeight="1" ht="19.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64">
        <v>5276.0791015625</v>
      </c>
    </row>
    <row x14ac:dyDescent="0.25" r="550" customHeight="1" ht="19.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64">
        <v>5237.216796875</v>
      </c>
    </row>
    <row x14ac:dyDescent="0.25" r="551" customHeight="1" ht="19.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64">
        <v>5095.08056640625</v>
      </c>
    </row>
    <row x14ac:dyDescent="0.25" r="552" customHeight="1" ht="19.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64">
        <v>4844.40625</v>
      </c>
    </row>
    <row x14ac:dyDescent="0.25" r="553" customHeight="1" ht="19.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64">
        <v>4529.00634765625</v>
      </c>
    </row>
    <row x14ac:dyDescent="0.25" r="554" customHeight="1" ht="19.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64">
        <v>4134.6806640625</v>
      </c>
    </row>
    <row x14ac:dyDescent="0.25" r="555" customHeight="1" ht="19.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64">
        <v>3944.155029296875</v>
      </c>
    </row>
    <row x14ac:dyDescent="0.25" r="556" customHeight="1" ht="19.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64">
        <v>3836.435546875</v>
      </c>
    </row>
    <row x14ac:dyDescent="0.25" r="557" customHeight="1" ht="19.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64">
        <v>3749.64013671875</v>
      </c>
    </row>
    <row x14ac:dyDescent="0.25" r="558" customHeight="1" ht="19.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64">
        <v>3728.984375</v>
      </c>
    </row>
    <row x14ac:dyDescent="0.25" r="559" customHeight="1" ht="19.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64">
        <v>3931.784423828125</v>
      </c>
    </row>
    <row x14ac:dyDescent="0.25" r="560" customHeight="1" ht="19.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64">
        <v>4142.3330078125</v>
      </c>
    </row>
    <row x14ac:dyDescent="0.25" r="561" customHeight="1" ht="19.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64">
        <v>4599.9296875</v>
      </c>
    </row>
    <row x14ac:dyDescent="0.25" r="562" customHeight="1" ht="19.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64">
        <v>5064.06787109375</v>
      </c>
    </row>
    <row x14ac:dyDescent="0.25" r="563" customHeight="1" ht="19.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64">
        <v>5352.7978515625</v>
      </c>
    </row>
    <row x14ac:dyDescent="0.25" r="564" customHeight="1" ht="19.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64">
        <v>5421.47021484375</v>
      </c>
    </row>
    <row x14ac:dyDescent="0.25" r="565" customHeight="1" ht="19.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64">
        <v>5417.44970703125</v>
      </c>
    </row>
    <row x14ac:dyDescent="0.25" r="566" customHeight="1" ht="19.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64">
        <v>5331.40869140625</v>
      </c>
    </row>
    <row x14ac:dyDescent="0.25" r="567" customHeight="1" ht="19.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64">
        <v>5366.3125</v>
      </c>
    </row>
    <row x14ac:dyDescent="0.25" r="568" customHeight="1" ht="19.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64">
        <v>5295.1279296875</v>
      </c>
    </row>
    <row x14ac:dyDescent="0.25" r="569" customHeight="1" ht="19.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64">
        <v>5275.25439453125</v>
      </c>
    </row>
    <row x14ac:dyDescent="0.25" r="570" customHeight="1" ht="19.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64">
        <v>5102.53857421875</v>
      </c>
    </row>
    <row x14ac:dyDescent="0.25" r="571" customHeight="1" ht="19.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64">
        <v>5070.4404296875</v>
      </c>
    </row>
    <row x14ac:dyDescent="0.25" r="572" customHeight="1" ht="19.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64">
        <v>5102.1494140625</v>
      </c>
    </row>
    <row x14ac:dyDescent="0.25" r="573" customHeight="1" ht="19.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64">
        <v>5142.15966796875</v>
      </c>
    </row>
    <row x14ac:dyDescent="0.25" r="574" customHeight="1" ht="19.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64">
        <v>5116.68359375</v>
      </c>
    </row>
    <row x14ac:dyDescent="0.25" r="575" customHeight="1" ht="19.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64">
        <v>5071.39892578125</v>
      </c>
    </row>
    <row x14ac:dyDescent="0.25" r="576" customHeight="1" ht="19.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64">
        <v>4886.560546875</v>
      </c>
    </row>
    <row x14ac:dyDescent="0.25" r="577" customHeight="1" ht="19.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64">
        <v>4515.955078125</v>
      </c>
    </row>
    <row x14ac:dyDescent="0.25" r="578" customHeight="1" ht="19.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64">
        <v>4134.5751953125</v>
      </c>
    </row>
    <row x14ac:dyDescent="0.25" r="579" customHeight="1" ht="19.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64">
        <v>3916.190673828125</v>
      </c>
    </row>
    <row x14ac:dyDescent="0.25" r="580" customHeight="1" ht="19.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64">
        <v>3793.09912109375</v>
      </c>
    </row>
    <row x14ac:dyDescent="0.25" r="581" customHeight="1" ht="19.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64">
        <v>3779.607421875</v>
      </c>
    </row>
    <row x14ac:dyDescent="0.25" r="582" customHeight="1" ht="19.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64">
        <v>3552.6376953125</v>
      </c>
    </row>
    <row x14ac:dyDescent="0.25" r="583" customHeight="1" ht="19.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64">
        <v>3731.61181640625</v>
      </c>
    </row>
    <row x14ac:dyDescent="0.25" r="584" customHeight="1" ht="19.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64">
        <v>3892.006103515625</v>
      </c>
    </row>
    <row x14ac:dyDescent="0.25" r="585" customHeight="1" ht="19.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64">
        <v>4106.18701171875</v>
      </c>
    </row>
    <row x14ac:dyDescent="0.25" r="586" customHeight="1" ht="19.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64">
        <v>4279.36376953125</v>
      </c>
    </row>
    <row x14ac:dyDescent="0.25" r="587" customHeight="1" ht="19.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64">
        <v>4637.60888671875</v>
      </c>
    </row>
    <row x14ac:dyDescent="0.25" r="588" customHeight="1" ht="19.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64">
        <v>4747.283203125</v>
      </c>
    </row>
    <row x14ac:dyDescent="0.25" r="589" customHeight="1" ht="19.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64">
        <v>4865.9482421875</v>
      </c>
    </row>
    <row x14ac:dyDescent="0.25" r="590" customHeight="1" ht="19.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64">
        <v>4862.2041015625</v>
      </c>
    </row>
    <row x14ac:dyDescent="0.25" r="591" customHeight="1" ht="19.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64">
        <v>4814.1904296875</v>
      </c>
    </row>
    <row x14ac:dyDescent="0.25" r="592" customHeight="1" ht="19.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64">
        <v>4630.990234375</v>
      </c>
    </row>
    <row x14ac:dyDescent="0.25" r="593" customHeight="1" ht="19.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64">
        <v>4592.06298828125</v>
      </c>
    </row>
    <row x14ac:dyDescent="0.25" r="594" customHeight="1" ht="19.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64">
        <v>4673.259765625</v>
      </c>
    </row>
    <row x14ac:dyDescent="0.25" r="595" customHeight="1" ht="19.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64">
        <v>4643.39794921875</v>
      </c>
    </row>
    <row x14ac:dyDescent="0.25" r="596" customHeight="1" ht="19.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64">
        <v>4777.7685546875</v>
      </c>
    </row>
    <row x14ac:dyDescent="0.25" r="597" customHeight="1" ht="19.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64">
        <v>4908.31640625</v>
      </c>
    </row>
    <row x14ac:dyDescent="0.25" r="598" customHeight="1" ht="19.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64">
        <v>4808.56640625</v>
      </c>
    </row>
    <row x14ac:dyDescent="0.25" r="599" customHeight="1" ht="19.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64">
        <v>4707.11962890625</v>
      </c>
    </row>
    <row x14ac:dyDescent="0.25" r="600" customHeight="1" ht="19.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64">
        <v>4501.4150390625</v>
      </c>
    </row>
    <row x14ac:dyDescent="0.25" r="601" customHeight="1" ht="19.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64">
        <v>4283.470703125</v>
      </c>
    </row>
    <row x14ac:dyDescent="0.25" r="602" customHeight="1" ht="19.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64">
        <v>3993.393310546875</v>
      </c>
    </row>
    <row x14ac:dyDescent="0.25" r="603" customHeight="1" ht="19.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64">
        <v>3836.7294921875</v>
      </c>
    </row>
    <row x14ac:dyDescent="0.25" r="604" customHeight="1" ht="19.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64">
        <v>3691.8427734375</v>
      </c>
    </row>
    <row x14ac:dyDescent="0.25" r="605" customHeight="1" ht="19.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64">
        <v>3617.244873046875</v>
      </c>
    </row>
    <row x14ac:dyDescent="0.25" r="606" customHeight="1" ht="19.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64">
        <v>3554.178466796875</v>
      </c>
    </row>
    <row x14ac:dyDescent="0.25" r="607" customHeight="1" ht="19.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64">
        <v>3590.408447265625</v>
      </c>
    </row>
    <row x14ac:dyDescent="0.25" r="608" customHeight="1" ht="19.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64">
        <v>3533.76953125</v>
      </c>
    </row>
    <row x14ac:dyDescent="0.25" r="609" customHeight="1" ht="19.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64">
        <v>3816.01708984375</v>
      </c>
    </row>
    <row x14ac:dyDescent="0.25" r="610" customHeight="1" ht="19.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64">
        <v>3979.987060546875</v>
      </c>
    </row>
    <row x14ac:dyDescent="0.25" r="611" customHeight="1" ht="19.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64">
        <v>4203.7001953125</v>
      </c>
    </row>
    <row x14ac:dyDescent="0.25" r="612" customHeight="1" ht="19.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64">
        <v>4427.73486328125</v>
      </c>
    </row>
    <row x14ac:dyDescent="0.25" r="613" customHeight="1" ht="19.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64">
        <v>4467.69482421875</v>
      </c>
    </row>
    <row x14ac:dyDescent="0.25" r="614" customHeight="1" ht="19.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64">
        <v>4389.77392578125</v>
      </c>
    </row>
    <row x14ac:dyDescent="0.25" r="615" customHeight="1" ht="19.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64">
        <v>4416.86328125</v>
      </c>
    </row>
    <row x14ac:dyDescent="0.25" r="616" customHeight="1" ht="19.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64">
        <v>4477.373046875</v>
      </c>
    </row>
    <row x14ac:dyDescent="0.25" r="617" customHeight="1" ht="19.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64">
        <v>4490.9482421875</v>
      </c>
    </row>
    <row x14ac:dyDescent="0.25" r="618" customHeight="1" ht="19.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64">
        <v>4451.09033203125</v>
      </c>
    </row>
    <row x14ac:dyDescent="0.25" r="619" customHeight="1" ht="19.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64">
        <v>4417.3154296875</v>
      </c>
    </row>
    <row x14ac:dyDescent="0.25" r="620" customHeight="1" ht="19.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64">
        <v>4696.9521484375</v>
      </c>
    </row>
    <row x14ac:dyDescent="0.25" r="621" customHeight="1" ht="19.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64">
        <v>4794.23828125</v>
      </c>
    </row>
    <row x14ac:dyDescent="0.25" r="622" customHeight="1" ht="19.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64">
        <v>4756.34130859375</v>
      </c>
    </row>
    <row x14ac:dyDescent="0.25" r="623" customHeight="1" ht="19.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64">
        <v>4771.26123046875</v>
      </c>
    </row>
    <row x14ac:dyDescent="0.25" r="624" customHeight="1" ht="19.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64">
        <v>4617.48828125</v>
      </c>
    </row>
    <row x14ac:dyDescent="0.25" r="625" customHeight="1" ht="19.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64">
        <v>4140.322265625</v>
      </c>
    </row>
    <row x14ac:dyDescent="0.25" r="626" customHeight="1" ht="19.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64">
        <v>3969.6416015625</v>
      </c>
    </row>
    <row x14ac:dyDescent="0.25" r="627" customHeight="1" ht="19.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64">
        <v>3873.544921875</v>
      </c>
    </row>
    <row x14ac:dyDescent="0.25" r="628" customHeight="1" ht="19.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64">
        <v>3692.04296875</v>
      </c>
    </row>
    <row x14ac:dyDescent="0.25" r="629" customHeight="1" ht="19.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64">
        <v>3699.73876953125</v>
      </c>
    </row>
    <row x14ac:dyDescent="0.25" r="630" customHeight="1" ht="19.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64">
        <v>3561.23046875</v>
      </c>
    </row>
    <row x14ac:dyDescent="0.25" r="631" customHeight="1" ht="19.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64">
        <v>3655.339111328125</v>
      </c>
    </row>
    <row x14ac:dyDescent="0.25" r="632" customHeight="1" ht="19.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64">
        <v>4087.658447265625</v>
      </c>
    </row>
    <row x14ac:dyDescent="0.25" r="633" customHeight="1" ht="19.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64">
        <v>4486.9853515625</v>
      </c>
    </row>
    <row x14ac:dyDescent="0.25" r="634" customHeight="1" ht="19.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64">
        <v>5113.3857421875</v>
      </c>
    </row>
    <row x14ac:dyDescent="0.25" r="635" customHeight="1" ht="19.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64">
        <v>5368.51953125</v>
      </c>
    </row>
    <row x14ac:dyDescent="0.25" r="636" customHeight="1" ht="19.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64">
        <v>5488.5205078125</v>
      </c>
    </row>
    <row x14ac:dyDescent="0.25" r="637" customHeight="1" ht="19.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64">
        <v>5548.705078125</v>
      </c>
    </row>
    <row x14ac:dyDescent="0.25" r="638" customHeight="1" ht="19.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64">
        <v>5453.11767578125</v>
      </c>
    </row>
    <row x14ac:dyDescent="0.25" r="639" customHeight="1" ht="19.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64">
        <v>5397.5234375</v>
      </c>
    </row>
    <row x14ac:dyDescent="0.25" r="640" customHeight="1" ht="19.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64">
        <v>5415.6474609375</v>
      </c>
    </row>
    <row x14ac:dyDescent="0.25" r="641" customHeight="1" ht="19.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64">
        <v>5299.10595703125</v>
      </c>
    </row>
    <row x14ac:dyDescent="0.25" r="642" customHeight="1" ht="19.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64">
        <v>5154.1767578125</v>
      </c>
    </row>
    <row x14ac:dyDescent="0.25" r="643" customHeight="1" ht="19.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64">
        <v>5130.935546875</v>
      </c>
    </row>
    <row x14ac:dyDescent="0.25" r="644" customHeight="1" ht="19.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64">
        <v>5188.93994140625</v>
      </c>
    </row>
    <row x14ac:dyDescent="0.25" r="645" customHeight="1" ht="19.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64">
        <v>5223.34033203125</v>
      </c>
    </row>
    <row x14ac:dyDescent="0.25" r="646" customHeight="1" ht="19.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64">
        <v>5183.00537109375</v>
      </c>
    </row>
    <row x14ac:dyDescent="0.25" r="647" customHeight="1" ht="19.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64">
        <v>4997.009765625</v>
      </c>
    </row>
    <row x14ac:dyDescent="0.25" r="648" customHeight="1" ht="19.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64">
        <v>4787.27978515625</v>
      </c>
    </row>
    <row x14ac:dyDescent="0.25" r="649" customHeight="1" ht="19.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64">
        <v>4460.74462890625</v>
      </c>
    </row>
    <row x14ac:dyDescent="0.25" r="650" customHeight="1" ht="19.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64">
        <v>4118.423828125</v>
      </c>
    </row>
    <row x14ac:dyDescent="0.25" r="651" customHeight="1" ht="19.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64">
        <v>3888.614501953125</v>
      </c>
    </row>
    <row x14ac:dyDescent="0.25" r="652" customHeight="1" ht="19.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64">
        <v>3795.02392578125</v>
      </c>
    </row>
    <row x14ac:dyDescent="0.25" r="653" customHeight="1" ht="19.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64">
        <v>3756.358642578125</v>
      </c>
    </row>
    <row x14ac:dyDescent="0.25" r="654" customHeight="1" ht="19.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64">
        <v>3746.02392578125</v>
      </c>
    </row>
    <row x14ac:dyDescent="0.25" r="655" customHeight="1" ht="19.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64">
        <v>3861.093505859375</v>
      </c>
    </row>
    <row x14ac:dyDescent="0.25" r="656" customHeight="1" ht="19.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64">
        <v>4115.0283203125</v>
      </c>
    </row>
    <row x14ac:dyDescent="0.25" r="657" customHeight="1" ht="19.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64">
        <v>4491.912109375</v>
      </c>
    </row>
    <row x14ac:dyDescent="0.25" r="658" customHeight="1" ht="19.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64">
        <v>5030.5771484375</v>
      </c>
    </row>
    <row x14ac:dyDescent="0.25" r="659" customHeight="1" ht="19.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64">
        <v>5314.23779296875</v>
      </c>
    </row>
    <row x14ac:dyDescent="0.25" r="660" customHeight="1" ht="19.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64">
        <v>5503.66162109375</v>
      </c>
    </row>
    <row x14ac:dyDescent="0.25" r="661" customHeight="1" ht="19.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64">
        <v>5392.19140625</v>
      </c>
    </row>
    <row x14ac:dyDescent="0.25" r="662" customHeight="1" ht="19.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64">
        <v>5245.53564453125</v>
      </c>
    </row>
    <row x14ac:dyDescent="0.25" r="663" customHeight="1" ht="19.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64">
        <v>5321.84228515625</v>
      </c>
    </row>
    <row x14ac:dyDescent="0.25" r="664" customHeight="1" ht="19.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64">
        <v>5150.3603515625</v>
      </c>
    </row>
    <row x14ac:dyDescent="0.25" r="665" customHeight="1" ht="19.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64">
        <v>5189.94091796875</v>
      </c>
    </row>
    <row x14ac:dyDescent="0.25" r="666" customHeight="1" ht="19.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64">
        <v>5035.56689453125</v>
      </c>
    </row>
    <row x14ac:dyDescent="0.25" r="667" customHeight="1" ht="19.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64">
        <v>5090.17919921875</v>
      </c>
    </row>
    <row x14ac:dyDescent="0.25" r="668" customHeight="1" ht="19.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64">
        <v>5166.26171875</v>
      </c>
    </row>
    <row x14ac:dyDescent="0.25" r="669" customHeight="1" ht="19.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64">
        <v>5311.30712890625</v>
      </c>
    </row>
    <row x14ac:dyDescent="0.25" r="670" customHeight="1" ht="19.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64">
        <v>5202.45263671875</v>
      </c>
    </row>
    <row x14ac:dyDescent="0.25" r="671" customHeight="1" ht="19.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64">
        <v>4965.36572265625</v>
      </c>
    </row>
    <row x14ac:dyDescent="0.25" r="672" customHeight="1" ht="19.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64">
        <v>4831.38330078125</v>
      </c>
    </row>
    <row x14ac:dyDescent="0.25" r="673" customHeight="1" ht="19.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64">
        <v>4410.20849609375</v>
      </c>
    </row>
    <row x14ac:dyDescent="0.25" r="674" customHeight="1" ht="19.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64">
        <v>3961.138427734375</v>
      </c>
    </row>
    <row x14ac:dyDescent="0.25" r="675" customHeight="1" ht="19.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64">
        <v>3869.19775390625</v>
      </c>
    </row>
    <row x14ac:dyDescent="0.25" r="676" customHeight="1" ht="19.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64">
        <v>3807.7451171875</v>
      </c>
    </row>
    <row x14ac:dyDescent="0.25" r="677" customHeight="1" ht="19.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64">
        <v>3706.346923828125</v>
      </c>
    </row>
    <row x14ac:dyDescent="0.25" r="678" customHeight="1" ht="19.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64">
        <v>3672.421630859375</v>
      </c>
    </row>
    <row x14ac:dyDescent="0.25" r="679" customHeight="1" ht="19.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64">
        <v>3697.001708984375</v>
      </c>
    </row>
    <row x14ac:dyDescent="0.25" r="680" customHeight="1" ht="19.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64">
        <v>4050.475830078125</v>
      </c>
    </row>
    <row x14ac:dyDescent="0.25" r="681" customHeight="1" ht="19.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64">
        <v>4573.1201171875</v>
      </c>
    </row>
    <row x14ac:dyDescent="0.25" r="682" customHeight="1" ht="19.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64">
        <v>5104.09716796875</v>
      </c>
    </row>
    <row x14ac:dyDescent="0.25" r="683" customHeight="1" ht="19.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64">
        <v>5427.9248046875</v>
      </c>
    </row>
    <row x14ac:dyDescent="0.25" r="684" customHeight="1" ht="19.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64">
        <v>5465.58984375</v>
      </c>
    </row>
    <row x14ac:dyDescent="0.25" r="685" customHeight="1" ht="19.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64">
        <v>5391.1572265625</v>
      </c>
    </row>
    <row x14ac:dyDescent="0.25" r="686" customHeight="1" ht="19.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64">
        <v>5405.044921875</v>
      </c>
    </row>
    <row x14ac:dyDescent="0.25" r="687" customHeight="1" ht="19.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64">
        <v>5295.1279296875</v>
      </c>
    </row>
    <row x14ac:dyDescent="0.25" r="688" customHeight="1" ht="19.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64">
        <v>5266.771484375</v>
      </c>
    </row>
    <row x14ac:dyDescent="0.25" r="689" customHeight="1" ht="19.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64">
        <v>5263.76708984375</v>
      </c>
    </row>
    <row x14ac:dyDescent="0.25" r="690" customHeight="1" ht="19.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64">
        <v>5112.8603515625</v>
      </c>
    </row>
    <row x14ac:dyDescent="0.25" r="691" customHeight="1" ht="19.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64">
        <v>4997.23828125</v>
      </c>
    </row>
    <row x14ac:dyDescent="0.25" r="692" customHeight="1" ht="19.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64">
        <v>5087.3232421875</v>
      </c>
    </row>
    <row x14ac:dyDescent="0.25" r="693" customHeight="1" ht="19.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64">
        <v>5311.2392578125</v>
      </c>
    </row>
    <row x14ac:dyDescent="0.25" r="694" customHeight="1" ht="19.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64">
        <v>5156.533203125</v>
      </c>
    </row>
    <row x14ac:dyDescent="0.25" r="695" customHeight="1" ht="19.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64">
        <v>5045.71484375</v>
      </c>
    </row>
    <row x14ac:dyDescent="0.25" r="696" customHeight="1" ht="19.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64">
        <v>4861.75927734375</v>
      </c>
    </row>
    <row x14ac:dyDescent="0.25" r="697" customHeight="1" ht="19.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64">
        <v>4536.6787109375</v>
      </c>
    </row>
    <row x14ac:dyDescent="0.25" r="698" customHeight="1" ht="19.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64">
        <v>4230.865234375</v>
      </c>
    </row>
    <row x14ac:dyDescent="0.25" r="699" customHeight="1" ht="19.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64">
        <v>4019.790771484375</v>
      </c>
    </row>
    <row x14ac:dyDescent="0.25" r="700" customHeight="1" ht="19.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64">
        <v>3872.900634765625</v>
      </c>
    </row>
    <row x14ac:dyDescent="0.25" r="701" customHeight="1" ht="19.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64">
        <v>3798.9423828125</v>
      </c>
    </row>
    <row x14ac:dyDescent="0.25" r="702" customHeight="1" ht="19.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64">
        <v>3731.84912109375</v>
      </c>
    </row>
    <row x14ac:dyDescent="0.25" r="703" customHeight="1" ht="19.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64">
        <v>3754.010009765625</v>
      </c>
    </row>
    <row x14ac:dyDescent="0.25" r="704" customHeight="1" ht="19.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64">
        <v>4129.86767578125</v>
      </c>
    </row>
    <row x14ac:dyDescent="0.25" r="705" customHeight="1" ht="19.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64">
        <v>4600.712890625</v>
      </c>
    </row>
    <row x14ac:dyDescent="0.25" r="706" customHeight="1" ht="19.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64">
        <v>5238.87353515625</v>
      </c>
    </row>
    <row x14ac:dyDescent="0.25" r="707" customHeight="1" ht="19.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64">
        <v>5397.19580078125</v>
      </c>
    </row>
    <row x14ac:dyDescent="0.25" r="708" customHeight="1" ht="19.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64">
        <v>5352.88720703125</v>
      </c>
    </row>
    <row x14ac:dyDescent="0.25" r="709" customHeight="1" ht="19.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64">
        <v>5397.03076171875</v>
      </c>
    </row>
    <row x14ac:dyDescent="0.25" r="710" customHeight="1" ht="19.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64">
        <v>5309.412109375</v>
      </c>
    </row>
    <row x14ac:dyDescent="0.25" r="711" customHeight="1" ht="19.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64">
        <v>5402.515625</v>
      </c>
    </row>
    <row x14ac:dyDescent="0.25" r="712" customHeight="1" ht="19.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64">
        <v>5373.3798828125</v>
      </c>
    </row>
    <row x14ac:dyDescent="0.25" r="713" customHeight="1" ht="19.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64">
        <v>5160.3505859375</v>
      </c>
    </row>
    <row x14ac:dyDescent="0.25" r="714" customHeight="1" ht="19.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64">
        <v>5110.4384765625</v>
      </c>
    </row>
    <row x14ac:dyDescent="0.25" r="715" customHeight="1" ht="19.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64">
        <v>5097.67333984375</v>
      </c>
    </row>
    <row x14ac:dyDescent="0.25" r="716" customHeight="1" ht="19.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64">
        <v>5180.06298828125</v>
      </c>
    </row>
    <row x14ac:dyDescent="0.25" r="717" customHeight="1" ht="19.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64">
        <v>5172.92236328125</v>
      </c>
    </row>
    <row x14ac:dyDescent="0.25" r="718" customHeight="1" ht="19.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64">
        <v>5146.966796875</v>
      </c>
    </row>
    <row x14ac:dyDescent="0.25" r="719" customHeight="1" ht="19.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64">
        <v>4969.2119140625</v>
      </c>
    </row>
    <row x14ac:dyDescent="0.25" r="720" customHeight="1" ht="19.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64">
        <v>4879.78515625</v>
      </c>
    </row>
    <row x14ac:dyDescent="0.25" r="721" customHeight="1" ht="19.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64">
        <v>4478.14306640625</v>
      </c>
    </row>
    <row x14ac:dyDescent="0.25" r="722" customHeight="1" ht="19.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64">
        <v>4216.837890625</v>
      </c>
    </row>
    <row x14ac:dyDescent="0.25" r="723" customHeight="1" ht="19.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64">
        <v>3932.914794921875</v>
      </c>
    </row>
    <row x14ac:dyDescent="0.25" r="724" customHeight="1" ht="19.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64">
        <v>3805.166259765625</v>
      </c>
    </row>
    <row x14ac:dyDescent="0.25" r="725" customHeight="1" ht="19.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64">
        <v>3768.670166015625</v>
      </c>
    </row>
    <row x14ac:dyDescent="0.25" r="726" customHeight="1" ht="19.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64">
        <v>3735.748779296875</v>
      </c>
    </row>
    <row x14ac:dyDescent="0.25" r="727" customHeight="1" ht="19.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64">
        <v>3755.488037109375</v>
      </c>
    </row>
    <row x14ac:dyDescent="0.25" r="728" customHeight="1" ht="19.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64">
        <v>4007.199951171875</v>
      </c>
    </row>
    <row x14ac:dyDescent="0.25" r="729" customHeight="1" ht="19.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64">
        <v>4428.8984375</v>
      </c>
    </row>
    <row x14ac:dyDescent="0.25" r="730" customHeight="1" ht="19.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64">
        <v>5072.42333984375</v>
      </c>
    </row>
    <row x14ac:dyDescent="0.25" r="731" customHeight="1" ht="19.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64">
        <v>5335.4267578125</v>
      </c>
    </row>
    <row x14ac:dyDescent="0.25" r="732" customHeight="1" ht="19.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64">
        <v>5386.48388671875</v>
      </c>
    </row>
    <row x14ac:dyDescent="0.25" r="733" customHeight="1" ht="19.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64">
        <v>5401.5947265625</v>
      </c>
    </row>
    <row x14ac:dyDescent="0.25" r="734" customHeight="1" ht="19.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64">
        <v>5320.2099609375</v>
      </c>
    </row>
    <row x14ac:dyDescent="0.25" r="735" customHeight="1" ht="19.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64">
        <v>5341.7119140625</v>
      </c>
    </row>
    <row x14ac:dyDescent="0.25" r="736" customHeight="1" ht="19.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64">
        <v>5223.3427734375</v>
      </c>
    </row>
    <row x14ac:dyDescent="0.25" r="737" customHeight="1" ht="19.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64">
        <v>5211.55078125</v>
      </c>
    </row>
    <row x14ac:dyDescent="0.25" r="738" customHeight="1" ht="19.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64">
        <v>5019.36328125</v>
      </c>
    </row>
    <row x14ac:dyDescent="0.25" r="739" customHeight="1" ht="19.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64">
        <v>4911.8740234375</v>
      </c>
    </row>
    <row x14ac:dyDescent="0.25" r="740" customHeight="1" ht="19.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64">
        <v>5016.03466796875</v>
      </c>
    </row>
    <row x14ac:dyDescent="0.25" r="741" customHeight="1" ht="19.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64">
        <v>5004.10888671875</v>
      </c>
    </row>
    <row x14ac:dyDescent="0.25" r="742" customHeight="1" ht="19.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64">
        <v>4969.94775390625</v>
      </c>
    </row>
    <row x14ac:dyDescent="0.25" r="743" customHeight="1" ht="19.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64">
        <v>4910.392578125</v>
      </c>
    </row>
    <row x14ac:dyDescent="0.25" r="744" customHeight="1" ht="19.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64">
        <v>4615.7783203125</v>
      </c>
    </row>
    <row x14ac:dyDescent="0.25" r="745" customHeight="1" ht="19.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64">
        <v>4275.7734375</v>
      </c>
    </row>
    <row x14ac:dyDescent="0.25" r="746" customHeight="1" ht="19.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64">
        <v>4065.9892578125</v>
      </c>
    </row>
    <row x14ac:dyDescent="0.25" r="747" customHeight="1" ht="19.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64">
        <v>3941.938232421875</v>
      </c>
    </row>
    <row x14ac:dyDescent="0.25" r="748" customHeight="1" ht="19.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64">
        <v>3679.00390625</v>
      </c>
    </row>
    <row x14ac:dyDescent="0.25" r="749" customHeight="1" ht="19.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64">
        <v>3673.650146484375</v>
      </c>
    </row>
    <row x14ac:dyDescent="0.25" r="750" customHeight="1" ht="19.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64">
        <v>3649.33642578125</v>
      </c>
    </row>
    <row x14ac:dyDescent="0.25" r="751" customHeight="1" ht="19.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64">
        <v>3740.15234375</v>
      </c>
    </row>
    <row x14ac:dyDescent="0.25" r="752" customHeight="1" ht="19.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64">
        <v>3843.427734375</v>
      </c>
    </row>
    <row x14ac:dyDescent="0.25" r="753" customHeight="1" ht="19.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64">
        <v>3803.252197265625</v>
      </c>
    </row>
    <row x14ac:dyDescent="0.25" r="754" customHeight="1" ht="19.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64">
        <v>4148.01318359375</v>
      </c>
    </row>
    <row x14ac:dyDescent="0.25" r="755" customHeight="1" ht="19.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64">
        <v>4335.56103515625</v>
      </c>
    </row>
    <row x14ac:dyDescent="0.25" r="756" customHeight="1" ht="19.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64">
        <v>4408.81689453125</v>
      </c>
    </row>
    <row x14ac:dyDescent="0.25" r="757" customHeight="1" ht="19.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64">
        <v>4601.81005859375</v>
      </c>
    </row>
    <row x14ac:dyDescent="0.25" r="758" customHeight="1" ht="19.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64">
        <v>4665.59375</v>
      </c>
    </row>
    <row x14ac:dyDescent="0.25" r="759" customHeight="1" ht="19.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64">
        <v>4627.00146484375</v>
      </c>
    </row>
    <row x14ac:dyDescent="0.25" r="760" customHeight="1" ht="19.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64">
        <v>4586.888671875</v>
      </c>
    </row>
    <row x14ac:dyDescent="0.25" r="761" customHeight="1" ht="19.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64">
        <v>4462.9775390625</v>
      </c>
    </row>
    <row x14ac:dyDescent="0.25" r="762" customHeight="1" ht="19.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64">
        <v>4529.02294921875</v>
      </c>
    </row>
    <row x14ac:dyDescent="0.25" r="763" customHeight="1" ht="19.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64">
        <v>4584.37646484375</v>
      </c>
    </row>
    <row x14ac:dyDescent="0.25" r="764" customHeight="1" ht="19.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64">
        <v>4714.58740234375</v>
      </c>
    </row>
    <row x14ac:dyDescent="0.25" r="765" customHeight="1" ht="19.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64">
        <v>4859.501953125</v>
      </c>
    </row>
    <row x14ac:dyDescent="0.25" r="766" customHeight="1" ht="19.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64">
        <v>4633.75927734375</v>
      </c>
    </row>
    <row x14ac:dyDescent="0.25" r="767" customHeight="1" ht="19.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64">
        <v>4526.82275390625</v>
      </c>
    </row>
    <row x14ac:dyDescent="0.25" r="768" customHeight="1" ht="19.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64">
        <v>4503.17041015625</v>
      </c>
    </row>
    <row x14ac:dyDescent="0.25" r="769" customHeight="1" ht="19.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64">
        <v>4223.63623046875</v>
      </c>
    </row>
    <row x14ac:dyDescent="0.25" r="770" customHeight="1" ht="19.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64">
        <v>4008.90478515625</v>
      </c>
    </row>
    <row x14ac:dyDescent="0.25" r="771" customHeight="1" ht="19.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64">
        <v>3729.0224609375</v>
      </c>
    </row>
    <row x14ac:dyDescent="0.25" r="772" customHeight="1" ht="19.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64">
        <v>3604.55029296875</v>
      </c>
    </row>
    <row x14ac:dyDescent="0.25" r="773" customHeight="1" ht="19.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64">
        <v>3502.689208984375</v>
      </c>
    </row>
    <row x14ac:dyDescent="0.25" r="774" customHeight="1" ht="19.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64">
        <v>3522.234130859375</v>
      </c>
    </row>
    <row x14ac:dyDescent="0.25" r="775" customHeight="1" ht="19.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64">
        <v>3576.455078125</v>
      </c>
    </row>
    <row x14ac:dyDescent="0.25" r="776" customHeight="1" ht="19.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64">
        <v>3755.62890625</v>
      </c>
    </row>
    <row x14ac:dyDescent="0.25" r="777" customHeight="1" ht="19.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64">
        <v>3772.825439453125</v>
      </c>
    </row>
    <row x14ac:dyDescent="0.25" r="778" customHeight="1" ht="19.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64">
        <v>4006.205322265625</v>
      </c>
    </row>
    <row x14ac:dyDescent="0.25" r="779" customHeight="1" ht="19.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64">
        <v>4124.0048828125</v>
      </c>
    </row>
    <row x14ac:dyDescent="0.25" r="780" customHeight="1" ht="19.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64">
        <v>4149.681640625</v>
      </c>
    </row>
    <row x14ac:dyDescent="0.25" r="781" customHeight="1" ht="19.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64">
        <v>4318.86328125</v>
      </c>
    </row>
    <row x14ac:dyDescent="0.25" r="782" customHeight="1" ht="19.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64">
        <v>4359.95263671875</v>
      </c>
    </row>
    <row x14ac:dyDescent="0.25" r="783" customHeight="1" ht="19.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64">
        <v>4355.95556640625</v>
      </c>
    </row>
    <row x14ac:dyDescent="0.25" r="784" customHeight="1" ht="19.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64">
        <v>4410.13525390625</v>
      </c>
    </row>
    <row x14ac:dyDescent="0.25" r="785" customHeight="1" ht="19.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64">
        <v>4356.07080078125</v>
      </c>
    </row>
    <row x14ac:dyDescent="0.25" r="786" customHeight="1" ht="19.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64">
        <v>4226.63671875</v>
      </c>
    </row>
    <row x14ac:dyDescent="0.25" r="787" customHeight="1" ht="19.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64">
        <v>4395.380859375</v>
      </c>
    </row>
    <row x14ac:dyDescent="0.25" r="788" customHeight="1" ht="19.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64">
        <v>4538.22802734375</v>
      </c>
    </row>
    <row x14ac:dyDescent="0.25" r="789" customHeight="1" ht="19.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64">
        <v>4795.51416015625</v>
      </c>
    </row>
    <row x14ac:dyDescent="0.25" r="790" customHeight="1" ht="19.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64">
        <v>4606.43212890625</v>
      </c>
    </row>
    <row x14ac:dyDescent="0.25" r="791" customHeight="1" ht="19.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64">
        <v>4629.8837890625</v>
      </c>
    </row>
    <row x14ac:dyDescent="0.25" r="792" customHeight="1" ht="19.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64">
        <v>4508.529296875</v>
      </c>
    </row>
    <row x14ac:dyDescent="0.25" r="793" customHeight="1" ht="19.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64">
        <v>4085.39208984375</v>
      </c>
    </row>
    <row x14ac:dyDescent="0.25" r="794" customHeight="1" ht="19.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64">
        <v>3973.094482421875</v>
      </c>
    </row>
    <row x14ac:dyDescent="0.25" r="795" customHeight="1" ht="19.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64">
        <v>3747.284912109375</v>
      </c>
    </row>
    <row x14ac:dyDescent="0.25" r="796" customHeight="1" ht="19.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64">
        <v>3629.22705078125</v>
      </c>
    </row>
    <row x14ac:dyDescent="0.25" r="797" customHeight="1" ht="19.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64">
        <v>3705.92041015625</v>
      </c>
    </row>
    <row x14ac:dyDescent="0.25" r="798" customHeight="1" ht="19.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64">
        <v>3699.0205078125</v>
      </c>
    </row>
    <row x14ac:dyDescent="0.25" r="799" customHeight="1" ht="19.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64">
        <v>3722.72802734375</v>
      </c>
    </row>
    <row x14ac:dyDescent="0.25" r="800" customHeight="1" ht="19.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64">
        <v>3898.36767578125</v>
      </c>
    </row>
    <row x14ac:dyDescent="0.25" r="801" customHeight="1" ht="19.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64">
        <v>4476.2412109375</v>
      </c>
    </row>
    <row x14ac:dyDescent="0.25" r="802" customHeight="1" ht="19.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64">
        <v>5082.01123046875</v>
      </c>
    </row>
    <row x14ac:dyDescent="0.25" r="803" customHeight="1" ht="19.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64">
        <v>5264.48828125</v>
      </c>
    </row>
    <row x14ac:dyDescent="0.25" r="804" customHeight="1" ht="19.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64">
        <v>5352.81103515625</v>
      </c>
    </row>
    <row x14ac:dyDescent="0.25" r="805" customHeight="1" ht="19.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64">
        <v>5344.8740234375</v>
      </c>
    </row>
    <row x14ac:dyDescent="0.25" r="806" customHeight="1" ht="19.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64">
        <v>5154.92041015625</v>
      </c>
    </row>
    <row x14ac:dyDescent="0.25" r="807" customHeight="1" ht="19.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64">
        <v>5313.62109375</v>
      </c>
    </row>
    <row x14ac:dyDescent="0.25" r="808" customHeight="1" ht="19.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64">
        <v>5401.7626953125</v>
      </c>
    </row>
    <row x14ac:dyDescent="0.25" r="809" customHeight="1" ht="19.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64">
        <v>5244.20654296875</v>
      </c>
    </row>
    <row x14ac:dyDescent="0.25" r="810" customHeight="1" ht="19.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64">
        <v>5104.19287109375</v>
      </c>
    </row>
    <row x14ac:dyDescent="0.25" r="811" customHeight="1" ht="19.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64">
        <v>5002.54833984375</v>
      </c>
    </row>
    <row x14ac:dyDescent="0.25" r="812" customHeight="1" ht="19.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64">
        <v>4901.93896484375</v>
      </c>
    </row>
    <row x14ac:dyDescent="0.25" r="813" customHeight="1" ht="19.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64">
        <v>5075.39111328125</v>
      </c>
    </row>
    <row x14ac:dyDescent="0.25" r="814" customHeight="1" ht="19.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64">
        <v>5135.54541015625</v>
      </c>
    </row>
    <row x14ac:dyDescent="0.25" r="815" customHeight="1" ht="19.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64">
        <v>5013.4619140625</v>
      </c>
    </row>
    <row x14ac:dyDescent="0.25" r="816" customHeight="1" ht="19.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64">
        <v>4755.11767578125</v>
      </c>
    </row>
    <row x14ac:dyDescent="0.25" r="817" customHeight="1" ht="19.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64">
        <v>4439.7412109375</v>
      </c>
    </row>
    <row x14ac:dyDescent="0.25" r="818" customHeight="1" ht="19.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64">
        <v>4147.0341796875</v>
      </c>
    </row>
    <row x14ac:dyDescent="0.25" r="819" customHeight="1" ht="19.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64">
        <v>3968.4033203125</v>
      </c>
    </row>
    <row x14ac:dyDescent="0.25" r="820" customHeight="1" ht="19.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64">
        <v>3886.322998046875</v>
      </c>
    </row>
    <row x14ac:dyDescent="0.25" r="821" customHeight="1" ht="19.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64">
        <v>3753.104736328125</v>
      </c>
    </row>
    <row x14ac:dyDescent="0.25" r="822" customHeight="1" ht="19.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64">
        <v>3801.394775390625</v>
      </c>
    </row>
    <row x14ac:dyDescent="0.25" r="823" customHeight="1" ht="19.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64">
        <v>3911.78662109375</v>
      </c>
    </row>
    <row x14ac:dyDescent="0.25" r="824" customHeight="1" ht="19.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64">
        <v>4030.703369140625</v>
      </c>
    </row>
    <row x14ac:dyDescent="0.25" r="825" customHeight="1" ht="19.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64">
        <v>4603.734375</v>
      </c>
    </row>
    <row x14ac:dyDescent="0.25" r="826" customHeight="1" ht="19.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64">
        <v>5145.2763671875</v>
      </c>
    </row>
    <row x14ac:dyDescent="0.25" r="827" customHeight="1" ht="19.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64">
        <v>5337.51025390625</v>
      </c>
    </row>
    <row x14ac:dyDescent="0.25" r="828" customHeight="1" ht="19.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64">
        <v>5485.2939453125</v>
      </c>
    </row>
    <row x14ac:dyDescent="0.25" r="829" customHeight="1" ht="19.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64">
        <v>5432.35888671875</v>
      </c>
    </row>
    <row x14ac:dyDescent="0.25" r="830" customHeight="1" ht="19.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64">
        <v>5255.001953125</v>
      </c>
    </row>
    <row x14ac:dyDescent="0.25" r="831" customHeight="1" ht="19.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64">
        <v>5342.03564453125</v>
      </c>
    </row>
    <row x14ac:dyDescent="0.25" r="832" customHeight="1" ht="19.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64">
        <v>5305.7451171875</v>
      </c>
    </row>
    <row x14ac:dyDescent="0.25" r="833" customHeight="1" ht="19.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64">
        <v>5176.4267578125</v>
      </c>
    </row>
    <row x14ac:dyDescent="0.25" r="834" customHeight="1" ht="19.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64">
        <v>5065.90625</v>
      </c>
    </row>
    <row x14ac:dyDescent="0.25" r="835" customHeight="1" ht="19.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64">
        <v>5019.21533203125</v>
      </c>
    </row>
    <row x14ac:dyDescent="0.25" r="836" customHeight="1" ht="19.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64">
        <v>5177.50439453125</v>
      </c>
    </row>
    <row x14ac:dyDescent="0.25" r="837" customHeight="1" ht="19.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64">
        <v>5377.31103515625</v>
      </c>
    </row>
    <row x14ac:dyDescent="0.25" r="838" customHeight="1" ht="19.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64">
        <v>5239.55029296875</v>
      </c>
    </row>
    <row x14ac:dyDescent="0.25" r="839" customHeight="1" ht="19.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64">
        <v>5092.4423828125</v>
      </c>
    </row>
    <row x14ac:dyDescent="0.25" r="840" customHeight="1" ht="19.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64">
        <v>4862.46630859375</v>
      </c>
    </row>
    <row x14ac:dyDescent="0.25" r="841" customHeight="1" ht="19.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64">
        <v>4547.4912109375</v>
      </c>
    </row>
    <row x14ac:dyDescent="0.25" r="842" customHeight="1" ht="19.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64">
        <v>4236.14453125</v>
      </c>
    </row>
    <row x14ac:dyDescent="0.25" r="843" customHeight="1" ht="19.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64">
        <v>3950.854736328125</v>
      </c>
    </row>
    <row x14ac:dyDescent="0.25" r="844" customHeight="1" ht="19.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64">
        <v>3944.33154296875</v>
      </c>
    </row>
    <row x14ac:dyDescent="0.25" r="845" customHeight="1" ht="19.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64">
        <v>3855.662353515625</v>
      </c>
    </row>
    <row x14ac:dyDescent="0.25" r="846" customHeight="1" ht="19.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64">
        <v>3869.5810546875</v>
      </c>
    </row>
    <row x14ac:dyDescent="0.25" r="847" customHeight="1" ht="19.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64">
        <v>3891.640869140625</v>
      </c>
    </row>
    <row x14ac:dyDescent="0.25" r="848" customHeight="1" ht="19.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64">
        <v>4139.6748046875</v>
      </c>
    </row>
    <row x14ac:dyDescent="0.25" r="849" customHeight="1" ht="19.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64">
        <v>4609.54638671875</v>
      </c>
    </row>
    <row x14ac:dyDescent="0.25" r="850" customHeight="1" ht="19.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64">
        <v>5012.357421875</v>
      </c>
    </row>
    <row x14ac:dyDescent="0.25" r="851" customHeight="1" ht="19.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64">
        <v>5404.5078125</v>
      </c>
    </row>
    <row x14ac:dyDescent="0.25" r="852" customHeight="1" ht="19.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64">
        <v>5355.7197265625</v>
      </c>
    </row>
    <row x14ac:dyDescent="0.25" r="853" customHeight="1" ht="19.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64">
        <v>5228.1865234375</v>
      </c>
    </row>
    <row x14ac:dyDescent="0.25" r="854" customHeight="1" ht="19.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64">
        <v>5278.5703125</v>
      </c>
    </row>
    <row x14ac:dyDescent="0.25" r="855" customHeight="1" ht="19.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64">
        <v>5179.359375</v>
      </c>
    </row>
    <row x14ac:dyDescent="0.25" r="856" customHeight="1" ht="19.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64">
        <v>5210.8974609375</v>
      </c>
    </row>
    <row x14ac:dyDescent="0.25" r="857" customHeight="1" ht="19.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64">
        <v>5183.57275390625</v>
      </c>
    </row>
    <row x14ac:dyDescent="0.25" r="858" customHeight="1" ht="19.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64">
        <v>5050.0986328125</v>
      </c>
    </row>
    <row x14ac:dyDescent="0.25" r="859" customHeight="1" ht="19.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64">
        <v>4907.61962890625</v>
      </c>
    </row>
    <row x14ac:dyDescent="0.25" r="860" customHeight="1" ht="19.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64">
        <v>5046.2314453125</v>
      </c>
    </row>
    <row x14ac:dyDescent="0.25" r="861" customHeight="1" ht="19.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64">
        <v>5371.7548828125</v>
      </c>
    </row>
    <row x14ac:dyDescent="0.25" r="862" customHeight="1" ht="19.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64">
        <v>5111.810546875</v>
      </c>
    </row>
    <row x14ac:dyDescent="0.25" r="863" customHeight="1" ht="19.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64">
        <v>5089.09423828125</v>
      </c>
    </row>
    <row x14ac:dyDescent="0.25" r="864" customHeight="1" ht="19.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64">
        <v>4770.7685546875</v>
      </c>
    </row>
    <row x14ac:dyDescent="0.25" r="865" customHeight="1" ht="19.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64">
        <v>4414.43359375</v>
      </c>
    </row>
    <row x14ac:dyDescent="0.25" r="866" customHeight="1" ht="19.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64">
        <v>4170.83837890625</v>
      </c>
    </row>
    <row x14ac:dyDescent="0.25" r="867" customHeight="1" ht="19.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64">
        <v>4036.182373046875</v>
      </c>
    </row>
    <row x14ac:dyDescent="0.25" r="868" customHeight="1" ht="19.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64">
        <v>3886.77392578125</v>
      </c>
    </row>
    <row x14ac:dyDescent="0.25" r="869" customHeight="1" ht="19.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64">
        <v>3870.1708984375</v>
      </c>
    </row>
    <row x14ac:dyDescent="0.25" r="870" customHeight="1" ht="19.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64">
        <v>3835.1708984375</v>
      </c>
    </row>
    <row x14ac:dyDescent="0.25" r="871" customHeight="1" ht="19.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64">
        <v>4007.697998046875</v>
      </c>
    </row>
    <row x14ac:dyDescent="0.25" r="872" customHeight="1" ht="19.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4">
        <v>4195.05078125</v>
      </c>
    </row>
    <row x14ac:dyDescent="0.25" r="873" customHeight="1" ht="19.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64">
        <v>4707.01513671875</v>
      </c>
    </row>
    <row x14ac:dyDescent="0.25" r="874" customHeight="1" ht="19.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64">
        <v>5165.34033203125</v>
      </c>
    </row>
    <row x14ac:dyDescent="0.25" r="875" customHeight="1" ht="19.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64">
        <v>5456.75146484375</v>
      </c>
    </row>
    <row x14ac:dyDescent="0.25" r="876" customHeight="1" ht="19.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64">
        <v>5395.8857421875</v>
      </c>
    </row>
    <row x14ac:dyDescent="0.25" r="877" customHeight="1" ht="19.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64">
        <v>5251.8623046875</v>
      </c>
    </row>
    <row x14ac:dyDescent="0.25" r="878" customHeight="1" ht="19.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64">
        <v>5478.87841796875</v>
      </c>
    </row>
    <row x14ac:dyDescent="0.25" r="879" customHeight="1" ht="19.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64">
        <v>5399.11083984375</v>
      </c>
    </row>
    <row x14ac:dyDescent="0.25" r="880" customHeight="1" ht="19.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64">
        <v>5475.58251953125</v>
      </c>
    </row>
    <row x14ac:dyDescent="0.25" r="881" customHeight="1" ht="19.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64">
        <v>5255.4990234375</v>
      </c>
    </row>
    <row x14ac:dyDescent="0.25" r="882" customHeight="1" ht="19.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64">
        <v>5287.259765625</v>
      </c>
    </row>
    <row x14ac:dyDescent="0.25" r="883" customHeight="1" ht="19.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64">
        <v>5123.9169921875</v>
      </c>
    </row>
    <row x14ac:dyDescent="0.25" r="884" customHeight="1" ht="19.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64">
        <v>5205.3798828125</v>
      </c>
    </row>
    <row x14ac:dyDescent="0.25" r="885" customHeight="1" ht="19.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64">
        <v>5398.751953125</v>
      </c>
    </row>
    <row x14ac:dyDescent="0.25" r="886" customHeight="1" ht="19.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64">
        <v>5252.13037109375</v>
      </c>
    </row>
    <row x14ac:dyDescent="0.25" r="887" customHeight="1" ht="19.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64">
        <v>5038.51953125</v>
      </c>
    </row>
    <row x14ac:dyDescent="0.25" r="888" customHeight="1" ht="19.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64">
        <v>4889.4140625</v>
      </c>
    </row>
    <row x14ac:dyDescent="0.25" r="889" customHeight="1" ht="19.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64">
        <v>4471.2158203125</v>
      </c>
    </row>
    <row x14ac:dyDescent="0.25" r="890" customHeight="1" ht="19.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64">
        <v>4147.85009765625</v>
      </c>
    </row>
    <row x14ac:dyDescent="0.25" r="891" customHeight="1" ht="19.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64">
        <v>4028.194580078125</v>
      </c>
    </row>
    <row x14ac:dyDescent="0.25" r="892" customHeight="1" ht="19.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64">
        <v>3807.44091796875</v>
      </c>
    </row>
    <row x14ac:dyDescent="0.25" r="893" customHeight="1" ht="19.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64">
        <v>3880.16064453125</v>
      </c>
    </row>
    <row x14ac:dyDescent="0.25" r="894" customHeight="1" ht="19.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64">
        <v>3808.06689453125</v>
      </c>
    </row>
    <row x14ac:dyDescent="0.25" r="895" customHeight="1" ht="19.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64">
        <v>3978.474853515625</v>
      </c>
    </row>
    <row x14ac:dyDescent="0.25" r="896" customHeight="1" ht="19.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64">
        <v>4171.94482421875</v>
      </c>
    </row>
    <row x14ac:dyDescent="0.25" r="897" customHeight="1" ht="19.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64">
        <v>4762.88916015625</v>
      </c>
    </row>
    <row x14ac:dyDescent="0.25" r="898" customHeight="1" ht="19.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64">
        <v>5280.21875</v>
      </c>
    </row>
    <row x14ac:dyDescent="0.25" r="899" customHeight="1" ht="19.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64">
        <v>5379.4560546875</v>
      </c>
    </row>
    <row x14ac:dyDescent="0.25" r="900" customHeight="1" ht="19.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64">
        <v>5451.283203125</v>
      </c>
    </row>
    <row x14ac:dyDescent="0.25" r="901" customHeight="1" ht="19.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4">
        <v>5414.4033203125</v>
      </c>
    </row>
    <row x14ac:dyDescent="0.25" r="902" customHeight="1" ht="19.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64">
        <v>5339.58984375</v>
      </c>
    </row>
    <row x14ac:dyDescent="0.25" r="903" customHeight="1" ht="19.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64">
        <v>5384.99267578125</v>
      </c>
    </row>
    <row x14ac:dyDescent="0.25" r="904" customHeight="1" ht="19.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64">
        <v>5475.98779296875</v>
      </c>
    </row>
    <row x14ac:dyDescent="0.25" r="905" customHeight="1" ht="19.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64">
        <v>5288.46875</v>
      </c>
    </row>
    <row x14ac:dyDescent="0.25" r="906" customHeight="1" ht="19.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64">
        <v>5157.5927734375</v>
      </c>
    </row>
    <row x14ac:dyDescent="0.25" r="907" customHeight="1" ht="19.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64">
        <v>5026.451171875</v>
      </c>
    </row>
    <row x14ac:dyDescent="0.25" r="908" customHeight="1" ht="19.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64">
        <v>5126.48583984375</v>
      </c>
    </row>
    <row x14ac:dyDescent="0.25" r="909" customHeight="1" ht="19.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64">
        <v>5282.87744140625</v>
      </c>
    </row>
    <row x14ac:dyDescent="0.25" r="910" customHeight="1" ht="19.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64">
        <v>5175.22216796875</v>
      </c>
    </row>
    <row x14ac:dyDescent="0.25" r="911" customHeight="1" ht="19.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64">
        <v>4963.43701171875</v>
      </c>
    </row>
    <row x14ac:dyDescent="0.25" r="912" customHeight="1" ht="19.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64">
        <v>4975.85302734375</v>
      </c>
    </row>
    <row x14ac:dyDescent="0.25" r="913" customHeight="1" ht="19.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64">
        <v>4558.689453125</v>
      </c>
    </row>
    <row x14ac:dyDescent="0.25" r="914" customHeight="1" ht="19.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64">
        <v>4227.37353515625</v>
      </c>
    </row>
    <row x14ac:dyDescent="0.25" r="915" customHeight="1" ht="19.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64">
        <v>4101.52001953125</v>
      </c>
    </row>
    <row x14ac:dyDescent="0.25" r="916" customHeight="1" ht="19.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64">
        <v>3933.231689453125</v>
      </c>
    </row>
    <row x14ac:dyDescent="0.25" r="917" customHeight="1" ht="19.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64">
        <v>3857.815673828125</v>
      </c>
    </row>
    <row x14ac:dyDescent="0.25" r="918" customHeight="1" ht="19.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64">
        <v>3900.60546875</v>
      </c>
    </row>
    <row x14ac:dyDescent="0.25" r="919" customHeight="1" ht="19.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64">
        <v>3856.700439453125</v>
      </c>
    </row>
    <row x14ac:dyDescent="0.25" r="920" customHeight="1" ht="19.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64">
        <v>3925.377197265625</v>
      </c>
    </row>
    <row x14ac:dyDescent="0.25" r="921" customHeight="1" ht="19.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64">
        <v>4145.04931640625</v>
      </c>
    </row>
    <row x14ac:dyDescent="0.25" r="922" customHeight="1" ht="19.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64">
        <v>4434.9404296875</v>
      </c>
    </row>
    <row x14ac:dyDescent="0.25" r="923" customHeight="1" ht="19.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64">
        <v>4485</v>
      </c>
    </row>
    <row x14ac:dyDescent="0.25" r="924" customHeight="1" ht="19.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64">
        <v>4702.28125</v>
      </c>
    </row>
    <row x14ac:dyDescent="0.25" r="925" customHeight="1" ht="19.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64">
        <v>4732.87451171875</v>
      </c>
    </row>
    <row x14ac:dyDescent="0.25" r="926" customHeight="1" ht="19.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64">
        <v>4875.43212890625</v>
      </c>
    </row>
    <row x14ac:dyDescent="0.25" r="927" customHeight="1" ht="19.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64">
        <v>4738.13232421875</v>
      </c>
    </row>
    <row x14ac:dyDescent="0.25" r="928" customHeight="1" ht="19.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64">
        <v>4804.9873046875</v>
      </c>
    </row>
    <row x14ac:dyDescent="0.25" r="929" customHeight="1" ht="19.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64">
        <v>4683.95654296875</v>
      </c>
    </row>
    <row x14ac:dyDescent="0.25" r="930" customHeight="1" ht="19.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64">
        <v>4550.2529296875</v>
      </c>
    </row>
    <row x14ac:dyDescent="0.25" r="931" customHeight="1" ht="19.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64">
        <v>4623.2529296875</v>
      </c>
    </row>
    <row x14ac:dyDescent="0.25" r="932" customHeight="1" ht="19.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64">
        <v>4547.7255859375</v>
      </c>
    </row>
    <row x14ac:dyDescent="0.25" r="933" customHeight="1" ht="19.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64">
        <v>4933.33447265625</v>
      </c>
    </row>
    <row x14ac:dyDescent="0.25" r="934" customHeight="1" ht="19.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64">
        <v>4864.955078125</v>
      </c>
    </row>
    <row x14ac:dyDescent="0.25" r="935" customHeight="1" ht="19.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64">
        <v>4805.212890625</v>
      </c>
    </row>
    <row x14ac:dyDescent="0.25" r="936" customHeight="1" ht="19.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64">
        <v>4706.5791015625</v>
      </c>
    </row>
    <row x14ac:dyDescent="0.25" r="937" customHeight="1" ht="19.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64">
        <v>4444.421875</v>
      </c>
    </row>
    <row x14ac:dyDescent="0.25" r="938" customHeight="1" ht="19.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64">
        <v>4072.3759765625</v>
      </c>
    </row>
    <row x14ac:dyDescent="0.25" r="939" customHeight="1" ht="19.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64">
        <v>3894.379150390625</v>
      </c>
    </row>
    <row x14ac:dyDescent="0.25" r="940" customHeight="1" ht="19.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64">
        <v>3776.89892578125</v>
      </c>
    </row>
    <row x14ac:dyDescent="0.25" r="941" customHeight="1" ht="19.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64">
        <v>3812.427001953125</v>
      </c>
    </row>
    <row x14ac:dyDescent="0.25" r="942" customHeight="1" ht="19.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64">
        <v>3751.789306640625</v>
      </c>
    </row>
    <row x14ac:dyDescent="0.25" r="943" customHeight="1" ht="19.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64">
        <v>3763.849853515625</v>
      </c>
    </row>
    <row x14ac:dyDescent="0.25" r="944" customHeight="1" ht="19.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64">
        <v>3822.201416015625</v>
      </c>
    </row>
    <row x14ac:dyDescent="0.25" r="945" customHeight="1" ht="19.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64">
        <v>4073.3671875</v>
      </c>
    </row>
    <row x14ac:dyDescent="0.25" r="946" customHeight="1" ht="19.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64">
        <v>4127.130859375</v>
      </c>
    </row>
    <row x14ac:dyDescent="0.25" r="947" customHeight="1" ht="19.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64">
        <v>4345.3720703125</v>
      </c>
    </row>
    <row x14ac:dyDescent="0.25" r="948" customHeight="1" ht="19.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64">
        <v>4499.0712890625</v>
      </c>
    </row>
    <row x14ac:dyDescent="0.25" r="949" customHeight="1" ht="19.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64">
        <v>4476.05126953125</v>
      </c>
    </row>
    <row x14ac:dyDescent="0.25" r="950" customHeight="1" ht="19.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64">
        <v>4481.6123046875</v>
      </c>
    </row>
    <row x14ac:dyDescent="0.25" r="951" customHeight="1" ht="19.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64">
        <v>4564.4833984375</v>
      </c>
    </row>
    <row x14ac:dyDescent="0.25" r="952" customHeight="1" ht="19.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64">
        <v>4566.404296875</v>
      </c>
    </row>
    <row x14ac:dyDescent="0.25" r="953" customHeight="1" ht="19.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64">
        <v>4505.14306640625</v>
      </c>
    </row>
    <row x14ac:dyDescent="0.25" r="954" customHeight="1" ht="19.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64">
        <v>4453.70458984375</v>
      </c>
    </row>
    <row x14ac:dyDescent="0.25" r="955" customHeight="1" ht="19.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64">
        <v>4482.14501953125</v>
      </c>
    </row>
    <row x14ac:dyDescent="0.25" r="956" customHeight="1" ht="19.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64">
        <v>4531.01318359375</v>
      </c>
    </row>
    <row x14ac:dyDescent="0.25" r="957" customHeight="1" ht="19.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64">
        <v>4849.3916015625</v>
      </c>
    </row>
    <row x14ac:dyDescent="0.25" r="958" customHeight="1" ht="19.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64">
        <v>4870.685546875</v>
      </c>
    </row>
    <row x14ac:dyDescent="0.25" r="959" customHeight="1" ht="19.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64">
        <v>4744.712890625</v>
      </c>
    </row>
    <row x14ac:dyDescent="0.25" r="960" customHeight="1" ht="19.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64">
        <v>4614.12548828125</v>
      </c>
    </row>
    <row x14ac:dyDescent="0.25" r="961" customHeight="1" ht="19.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64">
        <v>4258.77685546875</v>
      </c>
    </row>
    <row x14ac:dyDescent="0.25" r="962" customHeight="1" ht="19.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64">
        <v>3930.763427734375</v>
      </c>
    </row>
    <row x14ac:dyDescent="0.25" r="963" customHeight="1" ht="19.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64">
        <v>3786.770751953125</v>
      </c>
    </row>
    <row x14ac:dyDescent="0.25" r="964" customHeight="1" ht="19.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64">
        <v>3713.553466796875</v>
      </c>
    </row>
    <row x14ac:dyDescent="0.25" r="965" customHeight="1" ht="19.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64">
        <v>3703.12109375</v>
      </c>
    </row>
    <row x14ac:dyDescent="0.25" r="966" customHeight="1" ht="19.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64">
        <v>3634.26220703125</v>
      </c>
    </row>
    <row x14ac:dyDescent="0.25" r="967" customHeight="1" ht="19.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64">
        <v>3741.679443359375</v>
      </c>
    </row>
    <row x14ac:dyDescent="0.25" r="968" customHeight="1" ht="19.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64">
        <v>3988.01220703125</v>
      </c>
    </row>
    <row x14ac:dyDescent="0.25" r="969" customHeight="1" ht="19.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64">
        <v>4675.8154296875</v>
      </c>
    </row>
    <row x14ac:dyDescent="0.25" r="970" customHeight="1" ht="19.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64">
        <v>5097.22607421875</v>
      </c>
    </row>
    <row x14ac:dyDescent="0.25" r="971" customHeight="1" ht="19.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64">
        <v>5395.9111328125</v>
      </c>
    </row>
    <row x14ac:dyDescent="0.25" r="972" customHeight="1" ht="19.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64">
        <v>5577.23291015625</v>
      </c>
    </row>
    <row x14ac:dyDescent="0.25" r="973" customHeight="1" ht="19.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64">
        <v>5390.109375</v>
      </c>
    </row>
    <row x14ac:dyDescent="0.25" r="974" customHeight="1" ht="19.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64">
        <v>5422.158203125</v>
      </c>
    </row>
    <row x14ac:dyDescent="0.25" r="975" customHeight="1" ht="19.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64">
        <v>5508.50146484375</v>
      </c>
    </row>
    <row x14ac:dyDescent="0.25" r="976" customHeight="1" ht="19.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64">
        <v>5492.43212890625</v>
      </c>
    </row>
    <row x14ac:dyDescent="0.25" r="977" customHeight="1" ht="19.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64">
        <v>5335.49755859375</v>
      </c>
    </row>
    <row x14ac:dyDescent="0.25" r="978" customHeight="1" ht="19.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64">
        <v>5302.18505859375</v>
      </c>
    </row>
    <row x14ac:dyDescent="0.25" r="979" customHeight="1" ht="19.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64">
        <v>5228.40185546875</v>
      </c>
    </row>
    <row x14ac:dyDescent="0.25" r="980" customHeight="1" ht="19.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64">
        <v>5240.88916015625</v>
      </c>
    </row>
    <row x14ac:dyDescent="0.25" r="981" customHeight="1" ht="19.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64">
        <v>5283.92626953125</v>
      </c>
    </row>
    <row x14ac:dyDescent="0.25" r="982" customHeight="1" ht="19.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64">
        <v>5113.0859375</v>
      </c>
    </row>
    <row x14ac:dyDescent="0.25" r="983" customHeight="1" ht="19.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64">
        <v>5056.5771484375</v>
      </c>
    </row>
    <row x14ac:dyDescent="0.25" r="984" customHeight="1" ht="19.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64">
        <v>4860.99853515625</v>
      </c>
    </row>
    <row x14ac:dyDescent="0.25" r="985" customHeight="1" ht="19.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64">
        <v>4524.40673828125</v>
      </c>
    </row>
    <row x14ac:dyDescent="0.25" r="986" customHeight="1" ht="19.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64">
        <v>4196.4814453125</v>
      </c>
    </row>
    <row x14ac:dyDescent="0.25" r="987" customHeight="1" ht="19.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64">
        <v>3907.538330078125</v>
      </c>
    </row>
    <row x14ac:dyDescent="0.25" r="988" customHeight="1" ht="19.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64">
        <v>4028.13232421875</v>
      </c>
    </row>
    <row x14ac:dyDescent="0.25" r="989" customHeight="1" ht="19.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64">
        <v>3935.04248046875</v>
      </c>
    </row>
    <row x14ac:dyDescent="0.25" r="990" customHeight="1" ht="19.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64">
        <v>3868.871826171875</v>
      </c>
    </row>
    <row x14ac:dyDescent="0.25" r="991" customHeight="1" ht="19.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64">
        <v>3962.62548828125</v>
      </c>
    </row>
    <row x14ac:dyDescent="0.25" r="992" customHeight="1" ht="19.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64">
        <v>4217.380859375</v>
      </c>
    </row>
    <row x14ac:dyDescent="0.25" r="993" customHeight="1" ht="19.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64">
        <v>4749.029296875</v>
      </c>
    </row>
    <row x14ac:dyDescent="0.25" r="994" customHeight="1" ht="19.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64">
        <v>5306.4560546875</v>
      </c>
    </row>
    <row x14ac:dyDescent="0.25" r="995" customHeight="1" ht="19.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64">
        <v>5465.63671875</v>
      </c>
    </row>
    <row x14ac:dyDescent="0.25" r="996" customHeight="1" ht="19.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64">
        <v>5522.07568359375</v>
      </c>
    </row>
    <row x14ac:dyDescent="0.25" r="997" customHeight="1" ht="19.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64">
        <v>5492.4794921875</v>
      </c>
    </row>
    <row x14ac:dyDescent="0.25" r="998" customHeight="1" ht="19.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64">
        <v>5299.2890625</v>
      </c>
    </row>
    <row x14ac:dyDescent="0.25" r="999" customHeight="1" ht="19.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64">
        <v>5200.0107421875</v>
      </c>
    </row>
    <row x14ac:dyDescent="0.25" r="1000" customHeight="1" ht="19.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64">
        <v>5340.4091796875</v>
      </c>
    </row>
    <row x14ac:dyDescent="0.25" r="1001" customHeight="1" ht="19.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64">
        <v>5154.49365234375</v>
      </c>
    </row>
    <row x14ac:dyDescent="0.25" r="1002" customHeight="1" ht="19.5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64">
        <v>5149.15625</v>
      </c>
    </row>
    <row x14ac:dyDescent="0.25" r="1003" customHeight="1" ht="19.5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64">
        <v>4982.0625</v>
      </c>
    </row>
    <row x14ac:dyDescent="0.25" r="1004" customHeight="1" ht="19.5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64">
        <v>5169.02197265625</v>
      </c>
    </row>
    <row x14ac:dyDescent="0.25" r="1005" customHeight="1" ht="19.5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64">
        <v>5310.99169921875</v>
      </c>
    </row>
    <row x14ac:dyDescent="0.25" r="1006" customHeight="1" ht="19.5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64">
        <v>5191.14453125</v>
      </c>
    </row>
    <row x14ac:dyDescent="0.25" r="1007" customHeight="1" ht="19.5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64">
        <v>5104.81103515625</v>
      </c>
    </row>
    <row x14ac:dyDescent="0.25" r="1008" customHeight="1" ht="19.5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64">
        <v>4952.99072265625</v>
      </c>
    </row>
    <row x14ac:dyDescent="0.25" r="1009" customHeight="1" ht="19.5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64">
        <v>4451.263671875</v>
      </c>
    </row>
    <row x14ac:dyDescent="0.25" r="1010" customHeight="1" ht="19.5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64">
        <v>4138.51708984375</v>
      </c>
    </row>
    <row x14ac:dyDescent="0.25" r="1011" customHeight="1" ht="19.5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64">
        <v>4030.30712890625</v>
      </c>
    </row>
    <row x14ac:dyDescent="0.25" r="1012" customHeight="1" ht="19.5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64">
        <v>3930.847900390625</v>
      </c>
    </row>
    <row x14ac:dyDescent="0.25" r="1013" customHeight="1" ht="19.5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64">
        <v>3884.71044921875</v>
      </c>
    </row>
    <row x14ac:dyDescent="0.25" r="1014" customHeight="1" ht="19.5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64">
        <v>3829.04345703125</v>
      </c>
    </row>
    <row x14ac:dyDescent="0.25" r="1015" customHeight="1" ht="19.5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64">
        <v>3807.551025390625</v>
      </c>
    </row>
    <row x14ac:dyDescent="0.25" r="1016" customHeight="1" ht="19.5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64">
        <v>4113.85546875</v>
      </c>
    </row>
    <row x14ac:dyDescent="0.25" r="1017" customHeight="1" ht="19.5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64">
        <v>4676.865234375</v>
      </c>
    </row>
    <row x14ac:dyDescent="0.25" r="1018" customHeight="1" ht="19.5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64">
        <v>5292.9677734375</v>
      </c>
    </row>
    <row x14ac:dyDescent="0.25" r="1019" customHeight="1" ht="19.5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64">
        <v>5441.041015625</v>
      </c>
    </row>
    <row x14ac:dyDescent="0.25" r="1020" customHeight="1" ht="19.5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64">
        <v>5468.90234375</v>
      </c>
    </row>
    <row x14ac:dyDescent="0.25" r="1021" customHeight="1" ht="19.5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64">
        <v>5409.20068359375</v>
      </c>
    </row>
    <row x14ac:dyDescent="0.25" r="1022" customHeight="1" ht="19.5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64">
        <v>5474.974609375</v>
      </c>
    </row>
    <row x14ac:dyDescent="0.25" r="1023" customHeight="1" ht="19.5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64">
        <v>5487.11376953125</v>
      </c>
    </row>
    <row x14ac:dyDescent="0.25" r="1024" customHeight="1" ht="19.5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64">
        <v>5501.208984375</v>
      </c>
    </row>
    <row x14ac:dyDescent="0.25" r="1025" customHeight="1" ht="19.5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64">
        <v>5280.19775390625</v>
      </c>
    </row>
    <row x14ac:dyDescent="0.25" r="1026" customHeight="1" ht="19.5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64">
        <v>5263.283203125</v>
      </c>
    </row>
    <row x14ac:dyDescent="0.25" r="1027" customHeight="1" ht="19.5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64">
        <v>5099.4052734375</v>
      </c>
    </row>
    <row x14ac:dyDescent="0.25" r="1028" customHeight="1" ht="19.5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64">
        <v>5043.07275390625</v>
      </c>
    </row>
    <row x14ac:dyDescent="0.25" r="1029" customHeight="1" ht="19.5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64">
        <v>5267.37158203125</v>
      </c>
    </row>
    <row x14ac:dyDescent="0.25" r="1030" customHeight="1" ht="19.5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64">
        <v>5274.45068359375</v>
      </c>
    </row>
    <row x14ac:dyDescent="0.25" r="1031" customHeight="1" ht="19.5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64">
        <v>5066.40234375</v>
      </c>
    </row>
    <row x14ac:dyDescent="0.25" r="1032" customHeight="1" ht="19.5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64">
        <v>4899.35595703125</v>
      </c>
    </row>
    <row x14ac:dyDescent="0.25" r="1033" customHeight="1" ht="19.5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64">
        <v>4487.19140625</v>
      </c>
    </row>
    <row x14ac:dyDescent="0.25" r="1034" customHeight="1" ht="19.5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64">
        <v>4229.39404296875</v>
      </c>
    </row>
    <row x14ac:dyDescent="0.25" r="1035" customHeight="1" ht="19.5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64">
        <v>3976.967529296875</v>
      </c>
    </row>
    <row x14ac:dyDescent="0.25" r="1036" customHeight="1" ht="19.5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64">
        <v>3896.775390625</v>
      </c>
    </row>
    <row x14ac:dyDescent="0.25" r="1037" customHeight="1" ht="19.5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64">
        <v>3785.12744140625</v>
      </c>
    </row>
    <row x14ac:dyDescent="0.25" r="1038" customHeight="1" ht="19.5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64">
        <v>3871.24755859375</v>
      </c>
    </row>
    <row x14ac:dyDescent="0.25" r="1039" customHeight="1" ht="19.5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64">
        <v>3913.50830078125</v>
      </c>
    </row>
    <row x14ac:dyDescent="0.25" r="1040" customHeight="1" ht="19.5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64">
        <v>4268.89599609375</v>
      </c>
    </row>
    <row x14ac:dyDescent="0.25" r="1041" customHeight="1" ht="19.5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64">
        <v>4755.44482421875</v>
      </c>
    </row>
    <row x14ac:dyDescent="0.25" r="1042" customHeight="1" ht="19.5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64">
        <v>5223.15576171875</v>
      </c>
    </row>
    <row x14ac:dyDescent="0.25" r="1043" customHeight="1" ht="19.5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64">
        <v>5374.1572265625</v>
      </c>
    </row>
    <row x14ac:dyDescent="0.25" r="1044" customHeight="1" ht="19.5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64">
        <v>5337.88232421875</v>
      </c>
    </row>
    <row x14ac:dyDescent="0.25" r="1045" customHeight="1" ht="19.5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64">
        <v>5368.5732421875</v>
      </c>
    </row>
    <row x14ac:dyDescent="0.25" r="1046" customHeight="1" ht="19.5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64">
        <v>5264.5341796875</v>
      </c>
    </row>
    <row x14ac:dyDescent="0.25" r="1047" customHeight="1" ht="19.5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64">
        <v>5320.60107421875</v>
      </c>
    </row>
    <row x14ac:dyDescent="0.25" r="1048" customHeight="1" ht="19.5">
      <c r="A1048" s="34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  <c r="M1048" s="64">
        <v>5269.3857421875</v>
      </c>
    </row>
    <row x14ac:dyDescent="0.25" r="1049" customHeight="1" ht="19.5">
      <c r="A1049" s="34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  <c r="M1049" s="64">
        <v>5183.44921875</v>
      </c>
    </row>
    <row x14ac:dyDescent="0.25" r="1050" customHeight="1" ht="19.5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64">
        <v>5196.90966796875</v>
      </c>
    </row>
    <row x14ac:dyDescent="0.25" r="1051" customHeight="1" ht="19.5">
      <c r="A1051" s="34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64">
        <v>5026.15673828125</v>
      </c>
    </row>
    <row x14ac:dyDescent="0.25" r="1052" customHeight="1" ht="19.5">
      <c r="A1052" s="34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64">
        <v>5109.17919921875</v>
      </c>
    </row>
    <row x14ac:dyDescent="0.25" r="1053" customHeight="1" ht="19.5">
      <c r="A1053" s="34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64">
        <v>5207.58642578125</v>
      </c>
    </row>
    <row x14ac:dyDescent="0.25" r="1054" customHeight="1" ht="19.5">
      <c r="A1054" s="34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  <c r="M1054" s="64">
        <v>5191.69091796875</v>
      </c>
    </row>
    <row x14ac:dyDescent="0.25" r="1055" customHeight="1" ht="19.5">
      <c r="A1055" s="34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64">
        <v>5136.36181640625</v>
      </c>
    </row>
    <row x14ac:dyDescent="0.25" r="1056" customHeight="1" ht="19.5">
      <c r="A1056" s="34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64">
        <v>4862.60986328125</v>
      </c>
    </row>
    <row x14ac:dyDescent="0.25" r="1057" customHeight="1" ht="19.5">
      <c r="A1057" s="34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  <c r="M1057" s="64">
        <v>4428.03955078125</v>
      </c>
    </row>
    <row x14ac:dyDescent="0.25" r="1058" customHeight="1" ht="19.5">
      <c r="A1058" s="34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64">
        <v>4236.88525390625</v>
      </c>
    </row>
    <row x14ac:dyDescent="0.25" r="1059" customHeight="1" ht="19.5">
      <c r="A1059" s="34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64">
        <v>4003.798828125</v>
      </c>
    </row>
    <row x14ac:dyDescent="0.25" r="1060" customHeight="1" ht="19.5">
      <c r="A1060" s="34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  <c r="M1060" s="64">
        <v>3776.634033203125</v>
      </c>
    </row>
    <row x14ac:dyDescent="0.25" r="1061" customHeight="1" ht="19.5">
      <c r="A1061" s="34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64">
        <v>3741.205078125</v>
      </c>
    </row>
    <row x14ac:dyDescent="0.25" r="1062" customHeight="1" ht="19.5">
      <c r="A1062" s="34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  <c r="M1062" s="64">
        <v>3831.845458984375</v>
      </c>
    </row>
    <row x14ac:dyDescent="0.25" r="1063" customHeight="1" ht="19.5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64">
        <v>3839.05712890625</v>
      </c>
    </row>
    <row x14ac:dyDescent="0.25" r="1064" customHeight="1" ht="19.5">
      <c r="A1064" s="34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64">
        <v>4078.888916015625</v>
      </c>
    </row>
    <row x14ac:dyDescent="0.25" r="1065" customHeight="1" ht="19.5">
      <c r="A1065" s="34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  <c r="M1065" s="64">
        <v>4691.6708984375</v>
      </c>
    </row>
    <row x14ac:dyDescent="0.25" r="1066" customHeight="1" ht="19.5">
      <c r="A1066" s="34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64">
        <v>5172.20166015625</v>
      </c>
    </row>
    <row x14ac:dyDescent="0.25" r="1067" customHeight="1" ht="19.5">
      <c r="A1067" s="34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  <c r="M1067" s="64">
        <v>5358.75439453125</v>
      </c>
    </row>
    <row x14ac:dyDescent="0.25" r="1068" customHeight="1" ht="19.5">
      <c r="A1068" s="34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  <c r="M1068" s="64">
        <v>5406.78125</v>
      </c>
    </row>
    <row x14ac:dyDescent="0.25" r="1069" customHeight="1" ht="19.5">
      <c r="A1069" s="34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  <c r="M1069" s="64">
        <v>5606.14501953125</v>
      </c>
    </row>
    <row x14ac:dyDescent="0.25" r="1070" customHeight="1" ht="19.5">
      <c r="A1070" s="34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  <c r="M1070" s="64">
        <v>5250.6064453125</v>
      </c>
    </row>
    <row x14ac:dyDescent="0.25" r="1071" customHeight="1" ht="19.5">
      <c r="A1071" s="34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64">
        <v>5138.4609375</v>
      </c>
    </row>
    <row x14ac:dyDescent="0.25" r="1072" customHeight="1" ht="19.5">
      <c r="A1072" s="34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64">
        <v>5238.0625</v>
      </c>
    </row>
    <row x14ac:dyDescent="0.25" r="1073" customHeight="1" ht="19.5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64">
        <v>5110.54638671875</v>
      </c>
    </row>
    <row x14ac:dyDescent="0.25" r="1074" customHeight="1" ht="19.5">
      <c r="A1074" s="34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  <c r="M1074" s="64">
        <v>4910.130859375</v>
      </c>
    </row>
    <row x14ac:dyDescent="0.25" r="1075" customHeight="1" ht="19.5">
      <c r="A1075" s="34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64">
        <v>4865.6962890625</v>
      </c>
    </row>
    <row x14ac:dyDescent="0.25" r="1076" customHeight="1" ht="19.5">
      <c r="A1076" s="34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  <c r="M1076" s="64">
        <v>4912.8662109375</v>
      </c>
    </row>
    <row x14ac:dyDescent="0.25" r="1077" customHeight="1" ht="19.5">
      <c r="A1077" s="34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  <c r="M1077" s="64">
        <v>5215.53515625</v>
      </c>
    </row>
    <row x14ac:dyDescent="0.25" r="1078" customHeight="1" ht="19.5">
      <c r="A1078" s="34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  <c r="M1078" s="64">
        <v>5032.763671875</v>
      </c>
    </row>
    <row x14ac:dyDescent="0.25" r="1079" customHeight="1" ht="19.5">
      <c r="A1079" s="34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64">
        <v>5047.591796875</v>
      </c>
    </row>
    <row x14ac:dyDescent="0.25" r="1080" customHeight="1" ht="19.5">
      <c r="A1080" s="34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  <c r="M1080" s="64">
        <v>4736.185546875</v>
      </c>
    </row>
    <row x14ac:dyDescent="0.25" r="1081" customHeight="1" ht="19.5">
      <c r="A1081" s="34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64">
        <v>4463.9150390625</v>
      </c>
    </row>
    <row x14ac:dyDescent="0.25" r="1082" customHeight="1" ht="19.5">
      <c r="A1082" s="34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  <c r="M1082" s="64">
        <v>4175.73681640625</v>
      </c>
    </row>
    <row x14ac:dyDescent="0.25" r="1083" customHeight="1" ht="19.5">
      <c r="A1083" s="34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64">
        <v>4015.478271484375</v>
      </c>
    </row>
    <row x14ac:dyDescent="0.25" r="1084" customHeight="1" ht="19.5">
      <c r="A1084" s="34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64">
        <v>3799.654541015625</v>
      </c>
    </row>
    <row x14ac:dyDescent="0.25" r="1085" customHeight="1" ht="19.5">
      <c r="A1085" s="34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  <c r="M1085" s="64">
        <v>3836.468017578125</v>
      </c>
    </row>
    <row x14ac:dyDescent="0.25" r="1086" customHeight="1" ht="19.5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64">
        <v>3815.390380859375</v>
      </c>
    </row>
    <row x14ac:dyDescent="0.25" r="1087" customHeight="1" ht="19.5">
      <c r="A1087" s="34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  <c r="M1087" s="64">
        <v>3786.560546875</v>
      </c>
    </row>
    <row x14ac:dyDescent="0.25" r="1088" customHeight="1" ht="19.5">
      <c r="A1088" s="34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64">
        <v>3843.628662109375</v>
      </c>
    </row>
    <row x14ac:dyDescent="0.25" r="1089" customHeight="1" ht="19.5">
      <c r="A1089" s="34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64">
        <v>4050.93115234375</v>
      </c>
    </row>
    <row x14ac:dyDescent="0.25" r="1090" customHeight="1" ht="19.5">
      <c r="A1090" s="34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  <c r="M1090" s="64">
        <v>4276.59423828125</v>
      </c>
    </row>
    <row x14ac:dyDescent="0.25" r="1091" customHeight="1" ht="19.5">
      <c r="A1091" s="34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  <c r="M1091" s="64">
        <v>4555.86279296875</v>
      </c>
    </row>
    <row x14ac:dyDescent="0.25" r="1092" customHeight="1" ht="19.5">
      <c r="A1092" s="34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  <c r="M1092" s="64">
        <v>4676.560546875</v>
      </c>
    </row>
    <row x14ac:dyDescent="0.25" r="1093" customHeight="1" ht="19.5">
      <c r="A1093" s="34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64">
        <v>4528.052734375</v>
      </c>
    </row>
    <row x14ac:dyDescent="0.25" r="1094" customHeight="1" ht="19.5">
      <c r="A1094" s="34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  <c r="M1094" s="64">
        <v>4543.5107421875</v>
      </c>
    </row>
    <row x14ac:dyDescent="0.25" r="1095" customHeight="1" ht="19.5">
      <c r="A1095" s="34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64">
        <v>4606.46044921875</v>
      </c>
    </row>
    <row x14ac:dyDescent="0.25" r="1096" customHeight="1" ht="19.5">
      <c r="A1096" s="34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64">
        <v>4406.44482421875</v>
      </c>
    </row>
    <row x14ac:dyDescent="0.25" r="1097" customHeight="1" ht="19.5">
      <c r="A1097" s="34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  <c r="M1097" s="64">
        <v>4392.11767578125</v>
      </c>
    </row>
    <row x14ac:dyDescent="0.25" r="1098" customHeight="1" ht="19.5">
      <c r="A1098" s="34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64">
        <v>4391.81298828125</v>
      </c>
    </row>
    <row x14ac:dyDescent="0.25" r="1099" customHeight="1" ht="19.5">
      <c r="A1099" s="34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  <c r="M1099" s="64">
        <v>4328.447265625</v>
      </c>
    </row>
    <row x14ac:dyDescent="0.25" r="1100" customHeight="1" ht="19.5">
      <c r="A1100" s="34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64">
        <v>4396.74609375</v>
      </c>
    </row>
    <row x14ac:dyDescent="0.25" r="1101" customHeight="1" ht="19.5">
      <c r="A1101" s="34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64">
        <v>4671.7841796875</v>
      </c>
    </row>
    <row x14ac:dyDescent="0.25" r="1102" customHeight="1" ht="19.5">
      <c r="A1102" s="34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  <c r="M1102" s="64">
        <v>4568.54150390625</v>
      </c>
    </row>
    <row x14ac:dyDescent="0.25" r="1103" customHeight="1" ht="19.5">
      <c r="A1103" s="34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  <c r="M1103" s="64">
        <v>4484.79541015625</v>
      </c>
    </row>
    <row x14ac:dyDescent="0.25" r="1104" customHeight="1" ht="19.5">
      <c r="A1104" s="34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64">
        <v>4323.48046875</v>
      </c>
    </row>
    <row x14ac:dyDescent="0.25" r="1105" customHeight="1" ht="19.5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64">
        <v>4278.4814453125</v>
      </c>
    </row>
    <row x14ac:dyDescent="0.25" r="1106" customHeight="1" ht="19.5">
      <c r="A1106" s="34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  <c r="M1106" s="64">
        <v>3910.1142578125</v>
      </c>
    </row>
    <row x14ac:dyDescent="0.25" r="1107" customHeight="1" ht="19.5">
      <c r="A1107" s="34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64">
        <v>3802.28466796875</v>
      </c>
    </row>
    <row x14ac:dyDescent="0.25" r="1108" customHeight="1" ht="19.5">
      <c r="A1108" s="34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  <c r="M1108" s="64">
        <v>3661.83056640625</v>
      </c>
    </row>
    <row x14ac:dyDescent="0.25" r="1109" customHeight="1" ht="19.5">
      <c r="A1109" s="34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64">
        <v>3625.7822265625</v>
      </c>
    </row>
    <row x14ac:dyDescent="0.25" r="1110" customHeight="1" ht="19.5">
      <c r="A1110" s="34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  <c r="M1110" s="64">
        <v>3579.5966796875</v>
      </c>
    </row>
    <row x14ac:dyDescent="0.25" r="1111" customHeight="1" ht="19.5">
      <c r="A1111" s="34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  <c r="M1111" s="64">
        <v>3613.9775390625</v>
      </c>
    </row>
    <row x14ac:dyDescent="0.25" r="1112" customHeight="1" ht="19.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64">
        <v>3725.097900390625</v>
      </c>
    </row>
    <row x14ac:dyDescent="0.25" r="1113" customHeight="1" ht="19.5">
      <c r="A1113" s="34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  <c r="M1113" s="64">
        <v>3820.3701171875</v>
      </c>
    </row>
    <row x14ac:dyDescent="0.25" r="1114" customHeight="1" ht="19.5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64">
        <v>3996.044921875</v>
      </c>
    </row>
    <row x14ac:dyDescent="0.25" r="1115" customHeight="1" ht="19.5">
      <c r="A1115" s="34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  <c r="M1115" s="64">
        <v>4286.51171875</v>
      </c>
    </row>
    <row x14ac:dyDescent="0.25" r="1116" customHeight="1" ht="19.5">
      <c r="A1116" s="34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  <c r="M1116" s="64">
        <v>4392.8447265625</v>
      </c>
    </row>
    <row x14ac:dyDescent="0.25" r="1117" customHeight="1" ht="19.5">
      <c r="A1117" s="34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  <c r="M1117" s="64">
        <v>4501.65185546875</v>
      </c>
    </row>
    <row x14ac:dyDescent="0.25" r="1118" customHeight="1" ht="19.5">
      <c r="A1118" s="34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64">
        <v>4544.1484375</v>
      </c>
    </row>
    <row x14ac:dyDescent="0.25" r="1119" customHeight="1" ht="19.5">
      <c r="A1119" s="34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  <c r="M1119" s="64">
        <v>4345.51025390625</v>
      </c>
    </row>
    <row x14ac:dyDescent="0.25" r="1120" customHeight="1" ht="19.5">
      <c r="A1120" s="34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  <c r="M1120" s="64">
        <v>4414.9453125</v>
      </c>
    </row>
    <row x14ac:dyDescent="0.25" r="1121" customHeight="1" ht="19.5">
      <c r="A1121" s="34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  <c r="M1121" s="64">
        <v>4448.0400390625</v>
      </c>
    </row>
    <row x14ac:dyDescent="0.25" r="1122" customHeight="1" ht="19.5">
      <c r="A1122" s="34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  <c r="M1122" s="64">
        <v>4401.658203125</v>
      </c>
    </row>
    <row x14ac:dyDescent="0.25" r="1123" customHeight="1" ht="19.5">
      <c r="A1123" s="34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  <c r="M1123" s="64">
        <v>4325.14892578125</v>
      </c>
    </row>
    <row x14ac:dyDescent="0.25" r="1124" customHeight="1" ht="19.5">
      <c r="A1124" s="34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64">
        <v>4471.0087890625</v>
      </c>
    </row>
    <row x14ac:dyDescent="0.25" r="1125" customHeight="1" ht="19.5">
      <c r="A1125" s="34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  <c r="M1125" s="64">
        <v>4669.00634765625</v>
      </c>
    </row>
    <row x14ac:dyDescent="0.25" r="1126" customHeight="1" ht="19.5">
      <c r="A1126" s="34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  <c r="M1126" s="64">
        <v>4607.79443359375</v>
      </c>
    </row>
    <row x14ac:dyDescent="0.25" r="1127" customHeight="1" ht="19.5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64">
        <v>4619.7001953125</v>
      </c>
    </row>
    <row x14ac:dyDescent="0.25" r="1128" customHeight="1" ht="19.5">
      <c r="A1128" s="34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  <c r="M1128" s="64">
        <v>4424.4599609375</v>
      </c>
    </row>
    <row x14ac:dyDescent="0.25" r="1129" customHeight="1" ht="19.5">
      <c r="A1129" s="34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  <c r="M1129" s="64">
        <v>4256.46435546875</v>
      </c>
    </row>
    <row x14ac:dyDescent="0.25" r="1130" customHeight="1" ht="19.5">
      <c r="A1130" s="34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64">
        <v>4043.2568359375</v>
      </c>
    </row>
    <row x14ac:dyDescent="0.25" r="1131" customHeight="1" ht="19.5">
      <c r="A1131" s="34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64">
        <v>3741.399169921875</v>
      </c>
    </row>
    <row x14ac:dyDescent="0.25" r="1132" customHeight="1" ht="19.5">
      <c r="A1132" s="34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64">
        <v>3625.165283203125</v>
      </c>
    </row>
    <row x14ac:dyDescent="0.25" r="1133" customHeight="1" ht="19.5">
      <c r="A1133" s="34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64">
        <v>3627.844970703125</v>
      </c>
    </row>
    <row x14ac:dyDescent="0.25" r="1134" customHeight="1" ht="19.5">
      <c r="A1134" s="34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64">
        <v>3639.4736328125</v>
      </c>
    </row>
    <row x14ac:dyDescent="0.25" r="1135" customHeight="1" ht="19.5">
      <c r="A1135" s="34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64">
        <v>3691.618408203125</v>
      </c>
    </row>
    <row x14ac:dyDescent="0.25" r="1136" customHeight="1" ht="19.5">
      <c r="A1136" s="34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64">
        <v>3922.80712890625</v>
      </c>
    </row>
    <row x14ac:dyDescent="0.25" r="1137" customHeight="1" ht="19.5">
      <c r="A1137" s="34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64">
        <v>4386.43505859375</v>
      </c>
    </row>
    <row x14ac:dyDescent="0.25" r="1138" customHeight="1" ht="19.5">
      <c r="A1138" s="34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64">
        <v>4872.5751953125</v>
      </c>
    </row>
    <row x14ac:dyDescent="0.25" r="1139" customHeight="1" ht="19.5">
      <c r="A1139" s="34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  <c r="M1139" s="64">
        <v>5148.52685546875</v>
      </c>
    </row>
    <row x14ac:dyDescent="0.25" r="1140" customHeight="1" ht="19.5">
      <c r="A1140" s="34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  <c r="M1140" s="64">
        <v>5205.46044921875</v>
      </c>
    </row>
    <row x14ac:dyDescent="0.25" r="1141" customHeight="1" ht="19.5">
      <c r="A1141" s="34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  <c r="M1141" s="64">
        <v>5129.447265625</v>
      </c>
    </row>
    <row x14ac:dyDescent="0.25" r="1142" customHeight="1" ht="19.5">
      <c r="A1142" s="34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  <c r="M1142" s="64">
        <v>5131.25341796875</v>
      </c>
    </row>
    <row x14ac:dyDescent="0.25" r="1143" customHeight="1" ht="19.5">
      <c r="A1143" s="34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64">
        <v>5167.35009765625</v>
      </c>
    </row>
    <row x14ac:dyDescent="0.25" r="1144" customHeight="1" ht="19.5">
      <c r="A1144" s="34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64">
        <v>5232.07080078125</v>
      </c>
    </row>
    <row x14ac:dyDescent="0.25" r="1145" customHeight="1" ht="19.5">
      <c r="A1145" s="34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64">
        <v>4982.5126953125</v>
      </c>
    </row>
    <row x14ac:dyDescent="0.25" r="1146" customHeight="1" ht="19.5">
      <c r="A1146" s="34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64">
        <v>4798.86181640625</v>
      </c>
    </row>
    <row x14ac:dyDescent="0.25" r="1147" customHeight="1" ht="19.5">
      <c r="A1147" s="34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64">
        <v>4792.9150390625</v>
      </c>
    </row>
    <row x14ac:dyDescent="0.25" r="1148" customHeight="1" ht="19.5">
      <c r="A1148" s="34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64">
        <v>4877.3662109375</v>
      </c>
    </row>
    <row x14ac:dyDescent="0.25" r="1149" customHeight="1" ht="19.5">
      <c r="A1149" s="34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  <c r="M1149" s="64">
        <v>5028.58447265625</v>
      </c>
    </row>
    <row x14ac:dyDescent="0.25" r="1150" customHeight="1" ht="19.5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64">
        <v>4916.58447265625</v>
      </c>
    </row>
    <row x14ac:dyDescent="0.25" r="1151" customHeight="1" ht="19.5">
      <c r="A1151" s="34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  <c r="M1151" s="64">
        <v>4801.9658203125</v>
      </c>
    </row>
    <row x14ac:dyDescent="0.25" r="1152" customHeight="1" ht="19.5">
      <c r="A1152" s="34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64">
        <v>4645.42333984375</v>
      </c>
    </row>
    <row x14ac:dyDescent="0.25" r="1153" customHeight="1" ht="19.5">
      <c r="A1153" s="34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64">
        <v>4211.75830078125</v>
      </c>
    </row>
    <row x14ac:dyDescent="0.25" r="1154" customHeight="1" ht="19.5">
      <c r="A1154" s="34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64">
        <v>3884.173583984375</v>
      </c>
    </row>
    <row x14ac:dyDescent="0.25" r="1155" customHeight="1" ht="19.5">
      <c r="A1155" s="34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  <c r="M1155" s="64">
        <v>3750.64501953125</v>
      </c>
    </row>
    <row x14ac:dyDescent="0.25" r="1156" customHeight="1" ht="19.5">
      <c r="A1156" s="34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  <c r="M1156" s="64">
        <v>3680.68896484375</v>
      </c>
    </row>
    <row x14ac:dyDescent="0.25" r="1157" customHeight="1" ht="19.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64">
        <v>3706.892822265625</v>
      </c>
    </row>
    <row x14ac:dyDescent="0.25" r="1158" customHeight="1" ht="19.5">
      <c r="A1158" s="34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  <c r="M1158" s="64">
        <v>3520.105224609375</v>
      </c>
    </row>
    <row x14ac:dyDescent="0.25" r="1159" customHeight="1" ht="19.5">
      <c r="A1159" s="34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  <c r="M1159" s="64">
        <v>3707.770263671875</v>
      </c>
    </row>
    <row x14ac:dyDescent="0.25" r="1160" customHeight="1" ht="19.5">
      <c r="A1160" s="34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  <c r="M1160" s="64">
        <v>3973.9462890625</v>
      </c>
    </row>
    <row x14ac:dyDescent="0.25" r="1161" customHeight="1" ht="19.5">
      <c r="A1161" s="34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  <c r="M1161" s="64">
        <v>4553.3115234375</v>
      </c>
    </row>
    <row x14ac:dyDescent="0.25" r="1162" customHeight="1" ht="19.5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64">
        <v>4974.90087890625</v>
      </c>
    </row>
    <row x14ac:dyDescent="0.25" r="1163" customHeight="1" ht="19.5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64">
        <v>5356.0458984375</v>
      </c>
    </row>
    <row x14ac:dyDescent="0.25" r="1164" customHeight="1" ht="19.5">
      <c r="A1164" s="34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64">
        <v>5329.41064453125</v>
      </c>
    </row>
    <row x14ac:dyDescent="0.25" r="1165" customHeight="1" ht="19.5">
      <c r="A1165" s="34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64">
        <v>5099.69775390625</v>
      </c>
    </row>
    <row x14ac:dyDescent="0.25" r="1166" customHeight="1" ht="19.5">
      <c r="A1166" s="34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64">
        <v>5185.20703125</v>
      </c>
    </row>
    <row x14ac:dyDescent="0.25" r="1167" customHeight="1" ht="19.5">
      <c r="A1167" s="34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64">
        <v>5153.55908203125</v>
      </c>
    </row>
    <row x14ac:dyDescent="0.25" r="1168" customHeight="1" ht="19.5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64">
        <v>5105.76953125</v>
      </c>
    </row>
    <row x14ac:dyDescent="0.25" r="1169" customHeight="1" ht="19.5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64">
        <v>4974.56884765625</v>
      </c>
    </row>
    <row x14ac:dyDescent="0.25" r="1170" customHeight="1" ht="19.5">
      <c r="A1170" s="34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64">
        <v>4871.35693359375</v>
      </c>
    </row>
    <row x14ac:dyDescent="0.25" r="1171" customHeight="1" ht="19.5">
      <c r="A1171" s="34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64">
        <v>4777.18896484375</v>
      </c>
    </row>
    <row x14ac:dyDescent="0.25" r="1172" customHeight="1" ht="19.5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64">
        <v>4930.0439453125</v>
      </c>
    </row>
    <row x14ac:dyDescent="0.25" r="1173" customHeight="1" ht="19.5">
      <c r="A1173" s="34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64">
        <v>5078.01025390625</v>
      </c>
    </row>
    <row x14ac:dyDescent="0.25" r="1174" customHeight="1" ht="19.5">
      <c r="A1174" s="34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64">
        <v>5043.7373046875</v>
      </c>
    </row>
    <row x14ac:dyDescent="0.25" r="1175" customHeight="1" ht="19.5">
      <c r="A1175" s="34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64">
        <v>4828.4833984375</v>
      </c>
    </row>
    <row x14ac:dyDescent="0.25" r="1176" customHeight="1" ht="19.5">
      <c r="A1176" s="34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64">
        <v>4728.43115234375</v>
      </c>
    </row>
    <row x14ac:dyDescent="0.25" r="1177" customHeight="1" ht="19.5">
      <c r="A1177" s="34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64">
        <v>4409.6884765625</v>
      </c>
    </row>
    <row x14ac:dyDescent="0.25" r="1178" customHeight="1" ht="19.5">
      <c r="A1178" s="34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64">
        <v>4000.17138671875</v>
      </c>
    </row>
    <row x14ac:dyDescent="0.25" r="1179" customHeight="1" ht="19.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64">
        <v>3709.458251953125</v>
      </c>
    </row>
    <row x14ac:dyDescent="0.25" r="1180" customHeight="1" ht="19.5">
      <c r="A1180" s="34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  <c r="M1180" s="64">
        <v>3641.6552734375</v>
      </c>
    </row>
    <row x14ac:dyDescent="0.25" r="1181" customHeight="1" ht="19.5">
      <c r="A1181" s="34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  <c r="M1181" s="64">
        <v>3590.53173828125</v>
      </c>
    </row>
    <row x14ac:dyDescent="0.25" r="1182" customHeight="1" ht="19.5">
      <c r="A1182" s="34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  <c r="M1182" s="64">
        <v>3674.756591796875</v>
      </c>
    </row>
    <row x14ac:dyDescent="0.25" r="1183" customHeight="1" ht="19.5">
      <c r="A1183" s="34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  <c r="M1183" s="64">
        <v>3638.4814453125</v>
      </c>
    </row>
    <row x14ac:dyDescent="0.25" r="1184" customHeight="1" ht="19.5">
      <c r="A1184" s="34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64">
        <v>4047.18994140625</v>
      </c>
    </row>
    <row x14ac:dyDescent="0.25" r="1185" customHeight="1" ht="19.5">
      <c r="A1185" s="34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  <c r="M1185" s="64">
        <v>4494.66845703125</v>
      </c>
    </row>
    <row x14ac:dyDescent="0.25" r="1186" customHeight="1" ht="19.5">
      <c r="A1186" s="34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  <c r="M1186" s="64">
        <v>5052.59033203125</v>
      </c>
    </row>
    <row x14ac:dyDescent="0.25" r="1187" customHeight="1" ht="19.5">
      <c r="A1187" s="34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  <c r="M1187" s="64">
        <v>5104.8369140625</v>
      </c>
    </row>
    <row x14ac:dyDescent="0.25" r="1188" customHeight="1" ht="19.5">
      <c r="A1188" s="34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  <c r="M1188" s="64">
        <v>5160.271484375</v>
      </c>
    </row>
    <row x14ac:dyDescent="0.25" r="1189" customHeight="1" ht="19.5">
      <c r="A1189" s="34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  <c r="M1189" s="64">
        <v>5084.98876953125</v>
      </c>
    </row>
    <row x14ac:dyDescent="0.25" r="1190" customHeight="1" ht="19.5">
      <c r="A1190" s="34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  <c r="M1190" s="64">
        <v>5186.62060546875</v>
      </c>
    </row>
    <row x14ac:dyDescent="0.25" r="1191" customHeight="1" ht="19.5">
      <c r="A1191" s="34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  <c r="M1191" s="64">
        <v>5235.05126953125</v>
      </c>
    </row>
    <row x14ac:dyDescent="0.25" r="1192" customHeight="1" ht="19.5">
      <c r="A1192" s="34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64">
        <v>5143.71875</v>
      </c>
    </row>
    <row x14ac:dyDescent="0.25" r="1193" customHeight="1" ht="19.5">
      <c r="A1193" s="34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  <c r="M1193" s="64">
        <v>5031.3564453125</v>
      </c>
    </row>
    <row x14ac:dyDescent="0.25" r="1194" customHeight="1" ht="19.5">
      <c r="A1194" s="34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  <c r="M1194" s="64">
        <v>4904.8251953125</v>
      </c>
    </row>
    <row x14ac:dyDescent="0.25" r="1195" customHeight="1" ht="19.5">
      <c r="A1195" s="34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  <c r="M1195" s="64">
        <v>4802.5048828125</v>
      </c>
    </row>
    <row x14ac:dyDescent="0.25" r="1196" customHeight="1" ht="19.5">
      <c r="A1196" s="34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  <c r="M1196" s="64">
        <v>4807.62451171875</v>
      </c>
    </row>
    <row x14ac:dyDescent="0.25" r="1197" customHeight="1" ht="19.5">
      <c r="A1197" s="34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  <c r="M1197" s="64">
        <v>4870.86181640625</v>
      </c>
    </row>
    <row x14ac:dyDescent="0.25" r="1198" customHeight="1" ht="19.5">
      <c r="A1198" s="34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  <c r="M1198" s="64">
        <v>5083.22021484375</v>
      </c>
    </row>
    <row x14ac:dyDescent="0.25" r="1199" customHeight="1" ht="19.5">
      <c r="A1199" s="34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  <c r="M1199" s="64">
        <v>4835.8828125</v>
      </c>
    </row>
    <row x14ac:dyDescent="0.25" r="1200" customHeight="1" ht="19.5">
      <c r="A1200" s="34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  <c r="M1200" s="64">
        <v>4748.689453125</v>
      </c>
    </row>
    <row x14ac:dyDescent="0.25" r="1201" customHeight="1" ht="19.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64">
        <v>4420.2333984375</v>
      </c>
    </row>
    <row x14ac:dyDescent="0.25" r="1202" customHeight="1" ht="19.5">
      <c r="A1202" s="34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  <c r="M1202" s="64">
        <v>4031.0107421875</v>
      </c>
    </row>
    <row x14ac:dyDescent="0.25" r="1203" customHeight="1" ht="19.5">
      <c r="A1203" s="34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  <c r="M1203" s="64">
        <v>3756.802734375</v>
      </c>
    </row>
    <row x14ac:dyDescent="0.25" r="1204" customHeight="1" ht="19.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64">
        <v>3730.66259765625</v>
      </c>
    </row>
    <row x14ac:dyDescent="0.25" r="1205" customHeight="1" ht="19.5">
      <c r="A1205" s="34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  <c r="M1205" s="64">
        <v>3788.0185546875</v>
      </c>
    </row>
    <row x14ac:dyDescent="0.25" r="1206" customHeight="1" ht="19.5">
      <c r="A1206" s="34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  <c r="M1206" s="64">
        <v>3763.48095703125</v>
      </c>
    </row>
    <row x14ac:dyDescent="0.25" r="1207" customHeight="1" ht="19.5">
      <c r="A1207" s="34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  <c r="M1207" s="64">
        <v>3821.0576171875</v>
      </c>
    </row>
    <row x14ac:dyDescent="0.25" r="1208" customHeight="1" ht="19.5">
      <c r="A1208" s="34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  <c r="M1208" s="64">
        <v>4019.069091796875</v>
      </c>
    </row>
    <row x14ac:dyDescent="0.25" r="1209" customHeight="1" ht="19.5">
      <c r="A1209" s="34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  <c r="M1209" s="64">
        <v>4580.90625</v>
      </c>
    </row>
    <row x14ac:dyDescent="0.25" r="1210" customHeight="1" ht="19.5">
      <c r="A1210" s="34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  <c r="M1210" s="64">
        <v>5050.31201171875</v>
      </c>
    </row>
    <row x14ac:dyDescent="0.25" r="1211" customHeight="1" ht="19.5">
      <c r="A1211" s="34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  <c r="M1211" s="64">
        <v>5257.845703125</v>
      </c>
    </row>
    <row x14ac:dyDescent="0.25" r="1212" customHeight="1" ht="19.5">
      <c r="A1212" s="34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  <c r="M1212" s="64">
        <v>5267.94775390625</v>
      </c>
    </row>
    <row x14ac:dyDescent="0.25" r="1213" customHeight="1" ht="19.5">
      <c r="A1213" s="34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  <c r="M1213" s="64">
        <v>5086.77294921875</v>
      </c>
    </row>
    <row x14ac:dyDescent="0.25" r="1214" customHeight="1" ht="19.5">
      <c r="A1214" s="34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  <c r="M1214" s="64">
        <v>5047.5849609375</v>
      </c>
    </row>
    <row x14ac:dyDescent="0.25" r="1215" customHeight="1" ht="19.5">
      <c r="A1215" s="34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  <c r="M1215" s="64">
        <v>5042.71875</v>
      </c>
    </row>
    <row x14ac:dyDescent="0.25" r="1216" customHeight="1" ht="19.5">
      <c r="A1216" s="34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  <c r="M1216" s="64">
        <v>4977.5478515625</v>
      </c>
    </row>
    <row x14ac:dyDescent="0.25" r="1217" customHeight="1" ht="19.5">
      <c r="A1217" s="34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  <c r="M1217" s="64">
        <v>5025.2421875</v>
      </c>
    </row>
    <row x14ac:dyDescent="0.25" r="1218" customHeight="1" ht="19.5">
      <c r="A1218" s="34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  <c r="M1218" s="64">
        <v>4899.54248046875</v>
      </c>
    </row>
    <row x14ac:dyDescent="0.25" r="1219" customHeight="1" ht="19.5">
      <c r="A1219" s="34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  <c r="M1219" s="64">
        <v>4738.462890625</v>
      </c>
    </row>
    <row x14ac:dyDescent="0.25" r="1220" customHeight="1" ht="19.5">
      <c r="A1220" s="34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  <c r="M1220" s="64">
        <v>4890.1357421875</v>
      </c>
    </row>
    <row x14ac:dyDescent="0.25" r="1221" customHeight="1" ht="19.5">
      <c r="A1221" s="34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  <c r="M1221" s="64">
        <v>5151.12060546875</v>
      </c>
    </row>
    <row x14ac:dyDescent="0.25" r="1222" customHeight="1" ht="19.5">
      <c r="A1222" s="34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  <c r="M1222" s="64">
        <v>5078.34326171875</v>
      </c>
    </row>
    <row x14ac:dyDescent="0.25" r="1223" customHeight="1" ht="19.5">
      <c r="A1223" s="34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  <c r="M1223" s="64">
        <v>4771.41015625</v>
      </c>
    </row>
    <row x14ac:dyDescent="0.25" r="1224" customHeight="1" ht="19.5">
      <c r="A1224" s="34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  <c r="M1224" s="64">
        <v>4747.81005859375</v>
      </c>
    </row>
    <row x14ac:dyDescent="0.25" r="1225" customHeight="1" ht="19.5">
      <c r="A1225" s="34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  <c r="M1225" s="64">
        <v>4282.017578125</v>
      </c>
    </row>
    <row x14ac:dyDescent="0.25" r="1226" customHeight="1" ht="19.5">
      <c r="A1226" s="34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  <c r="M1226" s="64">
        <v>4133.81005859375</v>
      </c>
    </row>
    <row x14ac:dyDescent="0.25" r="1227" customHeight="1" ht="19.5">
      <c r="A1227" s="34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64">
        <v>3717.886962890625</v>
      </c>
    </row>
    <row x14ac:dyDescent="0.25" r="1228" customHeight="1" ht="19.5">
      <c r="A1228" s="34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  <c r="M1228" s="64">
        <v>3801.094482421875</v>
      </c>
    </row>
    <row x14ac:dyDescent="0.25" r="1229" customHeight="1" ht="19.5">
      <c r="A1229" s="34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  <c r="M1229" s="64">
        <v>3543.48681640625</v>
      </c>
    </row>
    <row x14ac:dyDescent="0.25" r="1230" customHeight="1" ht="19.5">
      <c r="A1230" s="34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  <c r="M1230" s="64">
        <v>3686.141357421875</v>
      </c>
    </row>
    <row x14ac:dyDescent="0.25" r="1231" customHeight="1" ht="19.5">
      <c r="A1231" s="34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  <c r="M1231" s="64">
        <v>3690.141357421875</v>
      </c>
    </row>
    <row x14ac:dyDescent="0.25" r="1232" customHeight="1" ht="19.5">
      <c r="A1232" s="34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  <c r="M1232" s="64">
        <v>3836.129638671875</v>
      </c>
    </row>
    <row x14ac:dyDescent="0.25" r="1233" customHeight="1" ht="19.5">
      <c r="A1233" s="34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  <c r="M1233" s="64">
        <v>4564.90966796875</v>
      </c>
    </row>
    <row x14ac:dyDescent="0.25" r="1234" customHeight="1" ht="19.5">
      <c r="A1234" s="34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  <c r="M1234" s="64">
        <v>4855.13720703125</v>
      </c>
    </row>
    <row x14ac:dyDescent="0.25" r="1235" customHeight="1" ht="19.5">
      <c r="A1235" s="34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  <c r="M1235" s="64">
        <v>5140.46484375</v>
      </c>
    </row>
    <row x14ac:dyDescent="0.25" r="1236" customHeight="1" ht="19.5">
      <c r="A1236" s="34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  <c r="M1236" s="64">
        <v>5238.5029296875</v>
      </c>
    </row>
    <row x14ac:dyDescent="0.25" r="1237" customHeight="1" ht="19.5">
      <c r="A1237" s="34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  <c r="M1237" s="64">
        <v>5042.85400390625</v>
      </c>
    </row>
    <row x14ac:dyDescent="0.25" r="1238" customHeight="1" ht="19.5">
      <c r="A1238" s="34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  <c r="M1238" s="64">
        <v>5019.04052734375</v>
      </c>
    </row>
    <row x14ac:dyDescent="0.25" r="1239" customHeight="1" ht="19.5">
      <c r="A1239" s="34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  <c r="M1239" s="64">
        <v>4979.91796875</v>
      </c>
    </row>
    <row x14ac:dyDescent="0.25" r="1240" customHeight="1" ht="19.5">
      <c r="A1240" s="34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  <c r="M1240" s="64">
        <v>4935.9169921875</v>
      </c>
    </row>
    <row x14ac:dyDescent="0.25" r="1241" customHeight="1" ht="19.5">
      <c r="A1241" s="34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  <c r="M1241" s="64">
        <v>4994.63134765625</v>
      </c>
    </row>
    <row x14ac:dyDescent="0.25" r="1242" customHeight="1" ht="19.5">
      <c r="A1242" s="34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  <c r="M1242" s="64">
        <v>4893.69580078125</v>
      </c>
    </row>
    <row x14ac:dyDescent="0.25" r="1243" customHeight="1" ht="19.5">
      <c r="A1243" s="34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  <c r="M1243" s="64">
        <v>4849.07958984375</v>
      </c>
    </row>
    <row x14ac:dyDescent="0.25" r="1244" customHeight="1" ht="19.5">
      <c r="A1244" s="34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  <c r="M1244" s="64">
        <v>4823.79931640625</v>
      </c>
    </row>
    <row x14ac:dyDescent="0.25" r="1245" customHeight="1" ht="19.5">
      <c r="A1245" s="34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  <c r="M1245" s="64">
        <v>4979.2060546875</v>
      </c>
    </row>
    <row x14ac:dyDescent="0.25" r="1246" customHeight="1" ht="19.5">
      <c r="A1246" s="34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64">
        <v>4924.5986328125</v>
      </c>
    </row>
    <row x14ac:dyDescent="0.25" r="1247" customHeight="1" ht="19.5">
      <c r="A1247" s="34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  <c r="M1247" s="64">
        <v>4987.9345703125</v>
      </c>
    </row>
    <row x14ac:dyDescent="0.25" r="1248" customHeight="1" ht="19.5">
      <c r="A1248" s="34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64">
        <v>4690.20947265625</v>
      </c>
    </row>
    <row x14ac:dyDescent="0.25" r="1249" customHeight="1" ht="19.5">
      <c r="A1249" s="34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  <c r="M1249" s="64">
        <v>4402.6787109375</v>
      </c>
    </row>
    <row x14ac:dyDescent="0.25" r="1250" customHeight="1" ht="19.5">
      <c r="A1250" s="34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  <c r="M1250" s="64">
        <v>3982.13720703125</v>
      </c>
    </row>
    <row x14ac:dyDescent="0.25" r="1251" customHeight="1" ht="19.5">
      <c r="A1251" s="34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  <c r="M1251" s="64">
        <v>3933.70947265625</v>
      </c>
    </row>
    <row x14ac:dyDescent="0.25" r="1252" customHeight="1" ht="19.5">
      <c r="A1252" s="34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  <c r="M1252" s="64">
        <v>3744.742919921875</v>
      </c>
    </row>
    <row x14ac:dyDescent="0.25" r="1253" customHeight="1" ht="19.5">
      <c r="A1253" s="34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  <c r="M1253" s="64">
        <v>3759.2822265625</v>
      </c>
    </row>
    <row x14ac:dyDescent="0.25" r="1254" customHeight="1" ht="19.5">
      <c r="A1254" s="34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  <c r="M1254" s="64">
        <v>3693.414794921875</v>
      </c>
    </row>
    <row x14ac:dyDescent="0.25" r="1255" customHeight="1" ht="19.5">
      <c r="A1255" s="34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  <c r="M1255" s="64">
        <v>3613.7412109375</v>
      </c>
    </row>
    <row x14ac:dyDescent="0.25" r="1256" customHeight="1" ht="19.5">
      <c r="A1256" s="34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  <c r="M1256" s="64">
        <v>3723.19775390625</v>
      </c>
    </row>
    <row x14ac:dyDescent="0.25" r="1257" customHeight="1" ht="19.5">
      <c r="A1257" s="34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  <c r="M1257" s="64">
        <v>4009.470458984375</v>
      </c>
    </row>
    <row x14ac:dyDescent="0.25" r="1258" customHeight="1" ht="19.5">
      <c r="A1258" s="34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  <c r="M1258" s="64">
        <v>4155.86279296875</v>
      </c>
    </row>
    <row x14ac:dyDescent="0.25" r="1259" customHeight="1" ht="19.5">
      <c r="A1259" s="34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  <c r="M1259" s="64">
        <v>4384.6572265625</v>
      </c>
    </row>
    <row x14ac:dyDescent="0.25" r="1260" customHeight="1" ht="19.5">
      <c r="A1260" s="34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  <c r="M1260" s="64">
        <v>4385.53857421875</v>
      </c>
    </row>
    <row x14ac:dyDescent="0.25" r="1261" customHeight="1" ht="19.5">
      <c r="A1261" s="34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  <c r="M1261" s="64">
        <v>4552.236328125</v>
      </c>
    </row>
    <row x14ac:dyDescent="0.25" r="1262" customHeight="1" ht="19.5">
      <c r="A1262" s="34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  <c r="M1262" s="64">
        <v>4494.66455078125</v>
      </c>
    </row>
    <row x14ac:dyDescent="0.25" r="1263" customHeight="1" ht="19.5">
      <c r="A1263" s="34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  <c r="M1263" s="64">
        <v>4550.9931640625</v>
      </c>
    </row>
    <row x14ac:dyDescent="0.25" r="1264" customHeight="1" ht="19.5">
      <c r="A1264" s="34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  <c r="M1264" s="64">
        <v>4430.392578125</v>
      </c>
    </row>
    <row x14ac:dyDescent="0.25" r="1265" customHeight="1" ht="19.5">
      <c r="A1265" s="34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  <c r="M1265" s="64">
        <v>4349.13916015625</v>
      </c>
    </row>
    <row x14ac:dyDescent="0.25" r="1266" customHeight="1" ht="19.5">
      <c r="A1266" s="34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  <c r="M1266" s="64">
        <v>4369.6845703125</v>
      </c>
    </row>
    <row x14ac:dyDescent="0.25" r="1267" customHeight="1" ht="19.5">
      <c r="A1267" s="34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  <c r="M1267" s="64">
        <v>4352.1123046875</v>
      </c>
    </row>
    <row x14ac:dyDescent="0.25" r="1268" customHeight="1" ht="19.5">
      <c r="A1268" s="34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  <c r="M1268" s="64">
        <v>4486.140625</v>
      </c>
    </row>
    <row x14ac:dyDescent="0.25" r="1269" customHeight="1" ht="19.5">
      <c r="A1269" s="34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  <c r="M1269" s="64">
        <v>4644.0341796875</v>
      </c>
    </row>
    <row x14ac:dyDescent="0.25" r="1270" customHeight="1" ht="19.5">
      <c r="A1270" s="34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  <c r="M1270" s="64">
        <v>4543.40771484375</v>
      </c>
    </row>
    <row x14ac:dyDescent="0.25" r="1271" customHeight="1" ht="19.5">
      <c r="A1271" s="34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  <c r="M1271" s="64">
        <v>4471.38427734375</v>
      </c>
    </row>
    <row x14ac:dyDescent="0.25" r="1272" customHeight="1" ht="19.5">
      <c r="A1272" s="34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  <c r="M1272" s="64">
        <v>4242.05126953125</v>
      </c>
    </row>
    <row x14ac:dyDescent="0.25" r="1273" customHeight="1" ht="19.5">
      <c r="A1273" s="34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  <c r="M1273" s="64">
        <v>4107.3681640625</v>
      </c>
    </row>
    <row x14ac:dyDescent="0.25" r="1274" customHeight="1" ht="19.5">
      <c r="A1274" s="34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  <c r="M1274" s="64">
        <v>3844.519287109375</v>
      </c>
    </row>
    <row x14ac:dyDescent="0.25" r="1275" customHeight="1" ht="19.5">
      <c r="A1275" s="34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  <c r="M1275" s="64">
        <v>3673.9130859375</v>
      </c>
    </row>
    <row x14ac:dyDescent="0.25" r="1276" customHeight="1" ht="19.5">
      <c r="A1276" s="34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  <c r="M1276" s="64">
        <v>3514.85546875</v>
      </c>
    </row>
    <row x14ac:dyDescent="0.25" r="1277" customHeight="1" ht="19.5">
      <c r="A1277" s="34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  <c r="M1277" s="64">
        <v>3454.54931640625</v>
      </c>
    </row>
    <row x14ac:dyDescent="0.25" r="1278" customHeight="1" ht="19.5">
      <c r="A1278" s="34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64">
        <v>3544.658447265625</v>
      </c>
    </row>
    <row x14ac:dyDescent="0.25" r="1279" customHeight="1" ht="19.5">
      <c r="A1279" s="34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  <c r="M1279" s="64">
        <v>3440.365234375</v>
      </c>
    </row>
    <row x14ac:dyDescent="0.25" r="1280" customHeight="1" ht="19.5">
      <c r="A1280" s="34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  <c r="M1280" s="64">
        <v>3611.12939453125</v>
      </c>
    </row>
    <row x14ac:dyDescent="0.25" r="1281" customHeight="1" ht="19.5">
      <c r="A1281" s="34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  <c r="M1281" s="64">
        <v>3844.352294921875</v>
      </c>
    </row>
    <row x14ac:dyDescent="0.25" r="1282" customHeight="1" ht="19.5">
      <c r="A1282" s="34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  <c r="M1282" s="64">
        <v>3862.80615234375</v>
      </c>
    </row>
    <row x14ac:dyDescent="0.25" r="1283" customHeight="1" ht="19.5">
      <c r="A1283" s="34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  <c r="M1283" s="64">
        <v>3956.574951171875</v>
      </c>
    </row>
    <row x14ac:dyDescent="0.25" r="1284" customHeight="1" ht="19.5">
      <c r="A1284" s="34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  <c r="M1284" s="64">
        <v>4159.93896484375</v>
      </c>
    </row>
    <row x14ac:dyDescent="0.25" r="1285" customHeight="1" ht="19.5">
      <c r="A1285" s="34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  <c r="M1285" s="64">
        <v>4306.31982421875</v>
      </c>
    </row>
    <row x14ac:dyDescent="0.25" r="1286" customHeight="1" ht="19.5">
      <c r="A1286" s="34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  <c r="M1286" s="64">
        <v>4235.54443359375</v>
      </c>
    </row>
    <row x14ac:dyDescent="0.25" r="1287" customHeight="1" ht="19.5">
      <c r="A1287" s="34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  <c r="M1287" s="64">
        <v>4241.11474609375</v>
      </c>
    </row>
    <row x14ac:dyDescent="0.25" r="1288" customHeight="1" ht="19.5">
      <c r="A1288" s="34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  <c r="M1288" s="64">
        <v>4216.24365234375</v>
      </c>
    </row>
    <row x14ac:dyDescent="0.25" r="1289" customHeight="1" ht="19.5">
      <c r="A1289" s="34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  <c r="M1289" s="64">
        <v>4284.44091796875</v>
      </c>
    </row>
    <row x14ac:dyDescent="0.25" r="1290" customHeight="1" ht="19.5">
      <c r="A1290" s="34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  <c r="M1290" s="64">
        <v>4298.107421875</v>
      </c>
    </row>
    <row x14ac:dyDescent="0.25" r="1291" customHeight="1" ht="19.5">
      <c r="A1291" s="34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  <c r="M1291" s="64">
        <v>4232.25927734375</v>
      </c>
    </row>
    <row x14ac:dyDescent="0.25" r="1292" customHeight="1" ht="19.5">
      <c r="A1292" s="34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  <c r="M1292" s="64">
        <v>4319.08349609375</v>
      </c>
    </row>
    <row x14ac:dyDescent="0.25" r="1293" customHeight="1" ht="19.5">
      <c r="A1293" s="34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  <c r="M1293" s="64">
        <v>4462.51611328125</v>
      </c>
    </row>
    <row x14ac:dyDescent="0.25" r="1294" customHeight="1" ht="19.5">
      <c r="A1294" s="34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  <c r="M1294" s="64">
        <v>4525.45556640625</v>
      </c>
    </row>
    <row x14ac:dyDescent="0.25" r="1295" customHeight="1" ht="19.5">
      <c r="A1295" s="34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  <c r="M1295" s="64">
        <v>4510.85791015625</v>
      </c>
    </row>
    <row x14ac:dyDescent="0.25" r="1296" customHeight="1" ht="19.5">
      <c r="A1296" s="34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  <c r="M1296" s="64">
        <v>4314.8359375</v>
      </c>
    </row>
    <row x14ac:dyDescent="0.25" r="1297" customHeight="1" ht="19.5">
      <c r="A1297" s="34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  <c r="M1297" s="64">
        <v>3927.08154296875</v>
      </c>
    </row>
    <row x14ac:dyDescent="0.25" r="1298" customHeight="1" ht="19.5">
      <c r="A1298" s="34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  <c r="M1298" s="64">
        <v>3679.84814453125</v>
      </c>
    </row>
    <row x14ac:dyDescent="0.25" r="1299" customHeight="1" ht="19.5">
      <c r="A1299" s="34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  <c r="M1299" s="64">
        <v>3639.33349609375</v>
      </c>
    </row>
    <row x14ac:dyDescent="0.25" r="1300" customHeight="1" ht="19.5">
      <c r="A1300" s="34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  <c r="M1300" s="64">
        <v>3603.21044921875</v>
      </c>
    </row>
    <row x14ac:dyDescent="0.25" r="1301" customHeight="1" ht="19.5">
      <c r="A1301" s="34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  <c r="M1301" s="64">
        <v>3480.0478515625</v>
      </c>
    </row>
    <row x14ac:dyDescent="0.25" r="1302" customHeight="1" ht="19.5">
      <c r="A1302" s="34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  <c r="M1302" s="64">
        <v>3589.42578125</v>
      </c>
    </row>
    <row x14ac:dyDescent="0.25" r="1303" customHeight="1" ht="19.5">
      <c r="A1303" s="34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  <c r="M1303" s="64">
        <v>3618.814697265625</v>
      </c>
    </row>
    <row x14ac:dyDescent="0.25" r="1304" customHeight="1" ht="19.5">
      <c r="A1304" s="34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64">
        <v>3867.3154296875</v>
      </c>
    </row>
    <row x14ac:dyDescent="0.25" r="1305" customHeight="1" ht="19.5">
      <c r="A1305" s="34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  <c r="M1305" s="64">
        <v>4402.97607421875</v>
      </c>
    </row>
    <row x14ac:dyDescent="0.25" r="1306" customHeight="1" ht="19.5">
      <c r="A1306" s="34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  <c r="M1306" s="64">
        <v>4874.60986328125</v>
      </c>
    </row>
    <row x14ac:dyDescent="0.25" r="1307" customHeight="1" ht="19.5">
      <c r="A1307" s="34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  <c r="M1307" s="64">
        <v>5049.32373046875</v>
      </c>
    </row>
    <row x14ac:dyDescent="0.25" r="1308" customHeight="1" ht="19.5">
      <c r="A1308" s="34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  <c r="M1308" s="64">
        <v>5241.4287109375</v>
      </c>
    </row>
    <row x14ac:dyDescent="0.25" r="1309" customHeight="1" ht="19.5">
      <c r="A1309" s="34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  <c r="M1309" s="64">
        <v>5214.32421875</v>
      </c>
    </row>
    <row x14ac:dyDescent="0.25" r="1310" customHeight="1" ht="19.5">
      <c r="A1310" s="34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  <c r="M1310" s="64">
        <v>5138.685546875</v>
      </c>
    </row>
    <row x14ac:dyDescent="0.25" r="1311" customHeight="1" ht="19.5">
      <c r="A1311" s="34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  <c r="M1311" s="64">
        <v>5085.52001953125</v>
      </c>
    </row>
    <row x14ac:dyDescent="0.25" r="1312" customHeight="1" ht="19.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64">
        <v>5056.06689453125</v>
      </c>
    </row>
    <row x14ac:dyDescent="0.25" r="1313" customHeight="1" ht="19.5">
      <c r="A1313" s="34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  <c r="M1313" s="64">
        <v>5003.4990234375</v>
      </c>
    </row>
    <row x14ac:dyDescent="0.25" r="1314" customHeight="1" ht="19.5">
      <c r="A1314" s="34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  <c r="M1314" s="64">
        <v>4952.466796875</v>
      </c>
    </row>
    <row x14ac:dyDescent="0.25" r="1315" customHeight="1" ht="19.5">
      <c r="A1315" s="34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  <c r="M1315" s="64">
        <v>4762.4150390625</v>
      </c>
    </row>
    <row x14ac:dyDescent="0.25" r="1316" customHeight="1" ht="19.5">
      <c r="A1316" s="34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64">
        <v>4713.15966796875</v>
      </c>
    </row>
    <row x14ac:dyDescent="0.25" r="1317" customHeight="1" ht="19.5">
      <c r="A1317" s="34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  <c r="M1317" s="64">
        <v>4876.46044921875</v>
      </c>
    </row>
    <row x14ac:dyDescent="0.25" r="1318" customHeight="1" ht="19.5">
      <c r="A1318" s="34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  <c r="M1318" s="64">
        <v>4983.8056640625</v>
      </c>
    </row>
    <row x14ac:dyDescent="0.25" r="1319" customHeight="1" ht="19.5">
      <c r="A1319" s="34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  <c r="M1319" s="64">
        <v>4920.14404296875</v>
      </c>
    </row>
    <row x14ac:dyDescent="0.25" r="1320" customHeight="1" ht="19.5">
      <c r="A1320" s="34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  <c r="M1320" s="64">
        <v>4710.12451171875</v>
      </c>
    </row>
    <row x14ac:dyDescent="0.25" r="1321" customHeight="1" ht="19.5">
      <c r="A1321" s="34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  <c r="M1321" s="64">
        <v>4334.95751953125</v>
      </c>
    </row>
    <row x14ac:dyDescent="0.25" r="1322" customHeight="1" ht="19.5">
      <c r="A1322" s="34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  <c r="M1322" s="64">
        <v>4006.342529296875</v>
      </c>
    </row>
    <row x14ac:dyDescent="0.25" r="1323" customHeight="1" ht="19.5">
      <c r="A1323" s="34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  <c r="M1323" s="64">
        <v>3798.771240234375</v>
      </c>
    </row>
    <row x14ac:dyDescent="0.25" r="1324" customHeight="1" ht="19.5">
      <c r="A1324" s="34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  <c r="M1324" s="64">
        <v>3661.530029296875</v>
      </c>
    </row>
    <row x14ac:dyDescent="0.25" r="1325" customHeight="1" ht="19.5">
      <c r="A1325" s="34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  <c r="M1325" s="64">
        <v>3724.18603515625</v>
      </c>
    </row>
    <row x14ac:dyDescent="0.25" r="1326" customHeight="1" ht="19.5">
      <c r="A1326" s="34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  <c r="M1326" s="64">
        <v>3670.64697265625</v>
      </c>
    </row>
    <row x14ac:dyDescent="0.25" r="1327" customHeight="1" ht="19.5">
      <c r="A1327" s="34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  <c r="M1327" s="64">
        <v>3741.410400390625</v>
      </c>
    </row>
    <row x14ac:dyDescent="0.25" r="1328" customHeight="1" ht="19.5">
      <c r="A1328" s="34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  <c r="M1328" s="64">
        <v>4020.178466796875</v>
      </c>
    </row>
    <row x14ac:dyDescent="0.25" r="1329" customHeight="1" ht="19.5">
      <c r="A1329" s="34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  <c r="M1329" s="64">
        <v>4602.58935546875</v>
      </c>
    </row>
    <row x14ac:dyDescent="0.25" r="1330" customHeight="1" ht="19.5">
      <c r="A1330" s="34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  <c r="M1330" s="64">
        <v>4983.83349609375</v>
      </c>
    </row>
    <row x14ac:dyDescent="0.25" r="1331" customHeight="1" ht="19.5">
      <c r="A1331" s="34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  <c r="M1331" s="64">
        <v>5291.3408203125</v>
      </c>
    </row>
    <row x14ac:dyDescent="0.25" r="1332" customHeight="1" ht="19.5">
      <c r="A1332" s="34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  <c r="M1332" s="64">
        <v>5338.75439453125</v>
      </c>
    </row>
    <row x14ac:dyDescent="0.25" r="1333" customHeight="1" ht="19.5">
      <c r="A1333" s="34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64">
        <v>5279.9794921875</v>
      </c>
    </row>
    <row x14ac:dyDescent="0.25" r="1334" customHeight="1" ht="19.5">
      <c r="A1334" s="34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  <c r="M1334" s="64">
        <v>5110.91162109375</v>
      </c>
    </row>
    <row x14ac:dyDescent="0.25" r="1335" customHeight="1" ht="19.5">
      <c r="A1335" s="34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64">
        <v>5201.59130859375</v>
      </c>
    </row>
    <row x14ac:dyDescent="0.25" r="1336" customHeight="1" ht="19.5">
      <c r="A1336" s="34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  <c r="M1336" s="64">
        <v>5100.27587890625</v>
      </c>
    </row>
    <row x14ac:dyDescent="0.25" r="1337" customHeight="1" ht="19.5">
      <c r="A1337" s="34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  <c r="M1337" s="64">
        <v>5021.88671875</v>
      </c>
    </row>
    <row x14ac:dyDescent="0.25" r="1338" customHeight="1" ht="19.5">
      <c r="A1338" s="34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  <c r="M1338" s="64">
        <v>4983.38232421875</v>
      </c>
    </row>
    <row x14ac:dyDescent="0.25" r="1339" customHeight="1" ht="19.5">
      <c r="A1339" s="34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  <c r="M1339" s="64">
        <v>4929.1083984375</v>
      </c>
    </row>
    <row x14ac:dyDescent="0.25" r="1340" customHeight="1" ht="19.5">
      <c r="A1340" s="34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  <c r="M1340" s="64">
        <v>4853.42626953125</v>
      </c>
    </row>
    <row x14ac:dyDescent="0.25" r="1341" customHeight="1" ht="19.5">
      <c r="A1341" s="34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  <c r="M1341" s="64">
        <v>5169.623046875</v>
      </c>
    </row>
    <row x14ac:dyDescent="0.25" r="1342" customHeight="1" ht="19.5">
      <c r="A1342" s="34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  <c r="M1342" s="64">
        <v>5070.28515625</v>
      </c>
    </row>
    <row x14ac:dyDescent="0.25" r="1343" customHeight="1" ht="19.5">
      <c r="A1343" s="34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  <c r="M1343" s="64">
        <v>4891.3876953125</v>
      </c>
    </row>
    <row x14ac:dyDescent="0.25" r="1344" customHeight="1" ht="19.5">
      <c r="A1344" s="34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  <c r="M1344" s="64">
        <v>4739.59521484375</v>
      </c>
    </row>
    <row x14ac:dyDescent="0.25" r="1345" customHeight="1" ht="19.5">
      <c r="A1345" s="34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  <c r="M1345" s="64">
        <v>4390.2724609375</v>
      </c>
    </row>
    <row x14ac:dyDescent="0.25" r="1346" customHeight="1" ht="19.5">
      <c r="A1346" s="34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  <c r="M1346" s="64">
        <v>4114.203125</v>
      </c>
    </row>
    <row x14ac:dyDescent="0.25" r="1347" customHeight="1" ht="19.5">
      <c r="A1347" s="34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  <c r="M1347" s="64">
        <v>3933.53173828125</v>
      </c>
    </row>
    <row x14ac:dyDescent="0.25" r="1348" customHeight="1" ht="19.5">
      <c r="A1348" s="34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  <c r="M1348" s="64">
        <v>3766.7119140625</v>
      </c>
    </row>
    <row x14ac:dyDescent="0.25" r="1349" customHeight="1" ht="19.5">
      <c r="A1349" s="34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  <c r="M1349" s="64">
        <v>3696.40234375</v>
      </c>
    </row>
    <row x14ac:dyDescent="0.25" r="1350" customHeight="1" ht="19.5">
      <c r="A1350" s="34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  <c r="M1350" s="64">
        <v>3706.0078125</v>
      </c>
    </row>
    <row x14ac:dyDescent="0.25" r="1351" customHeight="1" ht="19.5">
      <c r="A1351" s="34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  <c r="M1351" s="64">
        <v>3666.502197265625</v>
      </c>
    </row>
    <row x14ac:dyDescent="0.25" r="1352" customHeight="1" ht="19.5">
      <c r="A1352" s="34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  <c r="M1352" s="64">
        <v>4168.6044921875</v>
      </c>
    </row>
    <row x14ac:dyDescent="0.25" r="1353" customHeight="1" ht="19.5">
      <c r="A1353" s="34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  <c r="M1353" s="64">
        <v>4468.0048828125</v>
      </c>
    </row>
    <row x14ac:dyDescent="0.25" r="1354" customHeight="1" ht="19.5">
      <c r="A1354" s="34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  <c r="M1354" s="64">
        <v>4956.423828125</v>
      </c>
    </row>
    <row x14ac:dyDescent="0.25" r="1355" customHeight="1" ht="19.5">
      <c r="A1355" s="34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  <c r="M1355" s="64">
        <v>5284.416015625</v>
      </c>
    </row>
    <row x14ac:dyDescent="0.25" r="1356" customHeight="1" ht="19.5">
      <c r="A1356" s="34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  <c r="M1356" s="64">
        <v>5238.7900390625</v>
      </c>
    </row>
    <row x14ac:dyDescent="0.25" r="1357" customHeight="1" ht="19.5">
      <c r="A1357" s="34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  <c r="M1357" s="64">
        <v>5105.32080078125</v>
      </c>
    </row>
    <row x14ac:dyDescent="0.25" r="1358" customHeight="1" ht="19.5">
      <c r="A1358" s="34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  <c r="M1358" s="64">
        <v>5160.98974609375</v>
      </c>
    </row>
    <row x14ac:dyDescent="0.25" r="1359" customHeight="1" ht="19.5">
      <c r="A1359" s="34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  <c r="M1359" s="64">
        <v>5004.4345703125</v>
      </c>
    </row>
    <row x14ac:dyDescent="0.25" r="1360" customHeight="1" ht="19.5">
      <c r="A1360" s="34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  <c r="M1360" s="64">
        <v>5059.0146484375</v>
      </c>
    </row>
    <row x14ac:dyDescent="0.25" r="1361" customHeight="1" ht="19.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64">
        <v>5034.662109375</v>
      </c>
    </row>
    <row x14ac:dyDescent="0.25" r="1362" customHeight="1" ht="19.5">
      <c r="A1362" s="34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  <c r="M1362" s="64">
        <v>4915.04541015625</v>
      </c>
    </row>
    <row x14ac:dyDescent="0.25" r="1363" customHeight="1" ht="19.5">
      <c r="A1363" s="34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  <c r="M1363" s="64">
        <v>4893.37353515625</v>
      </c>
    </row>
    <row x14ac:dyDescent="0.25" r="1364" customHeight="1" ht="19.5">
      <c r="A1364" s="34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  <c r="M1364" s="64">
        <v>4812.67529296875</v>
      </c>
    </row>
    <row x14ac:dyDescent="0.25" r="1365" customHeight="1" ht="19.5">
      <c r="A1365" s="34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  <c r="M1365" s="64">
        <v>5092.68408203125</v>
      </c>
    </row>
    <row x14ac:dyDescent="0.25" r="1366" customHeight="1" ht="19.5">
      <c r="A1366" s="34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  <c r="M1366" s="64">
        <v>5166.779296875</v>
      </c>
    </row>
    <row x14ac:dyDescent="0.25" r="1367" customHeight="1" ht="19.5">
      <c r="A1367" s="34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  <c r="M1367" s="64">
        <v>4818.2861328125</v>
      </c>
    </row>
    <row x14ac:dyDescent="0.25" r="1368" customHeight="1" ht="19.5">
      <c r="A1368" s="34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  <c r="M1368" s="64">
        <v>4727.5498046875</v>
      </c>
    </row>
    <row x14ac:dyDescent="0.25" r="1369" customHeight="1" ht="19.5">
      <c r="A1369" s="34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  <c r="M1369" s="64">
        <v>4239.5986328125</v>
      </c>
    </row>
    <row x14ac:dyDescent="0.25" r="1370" customHeight="1" ht="19.5">
      <c r="A1370" s="34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  <c r="M1370" s="64">
        <v>3902.96923828125</v>
      </c>
    </row>
    <row x14ac:dyDescent="0.25" r="1371" customHeight="1" ht="19.5">
      <c r="A1371" s="34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  <c r="M1371" s="64">
        <v>3863.077880859375</v>
      </c>
    </row>
    <row x14ac:dyDescent="0.25" r="1372" customHeight="1" ht="19.5">
      <c r="A1372" s="34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  <c r="M1372" s="64">
        <v>3811.939453125</v>
      </c>
    </row>
    <row x14ac:dyDescent="0.25" r="1373" customHeight="1" ht="19.5">
      <c r="A1373" s="34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  <c r="M1373" s="64">
        <v>3745.246826171875</v>
      </c>
    </row>
    <row x14ac:dyDescent="0.25" r="1374" customHeight="1" ht="19.5">
      <c r="A1374" s="34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  <c r="M1374" s="64">
        <v>3709.244873046875</v>
      </c>
    </row>
    <row x14ac:dyDescent="0.25" r="1375" customHeight="1" ht="19.5">
      <c r="A1375" s="34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  <c r="M1375" s="64">
        <v>3907.26806640625</v>
      </c>
    </row>
    <row x14ac:dyDescent="0.25" r="1376" customHeight="1" ht="19.5">
      <c r="A1376" s="34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  <c r="M1376" s="64">
        <v>4111.25244140625</v>
      </c>
    </row>
    <row x14ac:dyDescent="0.25" r="1377" customHeight="1" ht="19.5">
      <c r="A1377" s="34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  <c r="M1377" s="64">
        <v>4452.83447265625</v>
      </c>
    </row>
    <row x14ac:dyDescent="0.25" r="1378" customHeight="1" ht="19.5">
      <c r="A1378" s="34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  <c r="M1378" s="64">
        <v>4972.77783203125</v>
      </c>
    </row>
    <row x14ac:dyDescent="0.25" r="1379" customHeight="1" ht="19.5">
      <c r="A1379" s="34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64">
        <v>5267.43310546875</v>
      </c>
    </row>
    <row x14ac:dyDescent="0.25" r="1380" customHeight="1" ht="19.5">
      <c r="A1380" s="34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  <c r="M1380" s="64">
        <v>5299.490234375</v>
      </c>
    </row>
    <row x14ac:dyDescent="0.25" r="1381" customHeight="1" ht="19.5">
      <c r="A1381" s="34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64">
        <v>5146.9404296875</v>
      </c>
    </row>
    <row x14ac:dyDescent="0.25" r="1382" customHeight="1" ht="19.5">
      <c r="A1382" s="34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  <c r="M1382" s="64">
        <v>5179.13134765625</v>
      </c>
    </row>
    <row x14ac:dyDescent="0.25" r="1383" customHeight="1" ht="19.5">
      <c r="A1383" s="34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  <c r="M1383" s="64">
        <v>5129.64208984375</v>
      </c>
    </row>
    <row x14ac:dyDescent="0.25" r="1384" customHeight="1" ht="19.5">
      <c r="A1384" s="34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  <c r="M1384" s="64">
        <v>5125.17236328125</v>
      </c>
    </row>
    <row x14ac:dyDescent="0.25" r="1385" customHeight="1" ht="19.5">
      <c r="A1385" s="34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  <c r="M1385" s="64">
        <v>5064.9697265625</v>
      </c>
    </row>
    <row x14ac:dyDescent="0.25" r="1386" customHeight="1" ht="19.5">
      <c r="A1386" s="34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64">
        <v>5071.26220703125</v>
      </c>
    </row>
    <row x14ac:dyDescent="0.25" r="1387" customHeight="1" ht="19.5">
      <c r="A1387" s="34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  <c r="M1387" s="64">
        <v>4809.60498046875</v>
      </c>
    </row>
    <row x14ac:dyDescent="0.25" r="1388" customHeight="1" ht="19.5">
      <c r="A1388" s="34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  <c r="M1388" s="64">
        <v>4829.666015625</v>
      </c>
    </row>
    <row x14ac:dyDescent="0.25" r="1389" customHeight="1" ht="19.5">
      <c r="A1389" s="34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  <c r="M1389" s="64">
        <v>5028.5390625</v>
      </c>
    </row>
    <row x14ac:dyDescent="0.25" r="1390" customHeight="1" ht="19.5">
      <c r="A1390" s="34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  <c r="M1390" s="64">
        <v>5127.46728515625</v>
      </c>
    </row>
    <row x14ac:dyDescent="0.25" r="1391" customHeight="1" ht="19.5">
      <c r="A1391" s="34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64">
        <v>4881.36181640625</v>
      </c>
    </row>
    <row x14ac:dyDescent="0.25" r="1392" customHeight="1" ht="19.5">
      <c r="A1392" s="34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64">
        <v>4735.7099609375</v>
      </c>
    </row>
    <row x14ac:dyDescent="0.25" r="1393" customHeight="1" ht="19.5">
      <c r="A1393" s="34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64">
        <v>4278.8076171875</v>
      </c>
    </row>
    <row x14ac:dyDescent="0.25" r="1394" customHeight="1" ht="19.5">
      <c r="A1394" s="34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64">
        <v>4053.63330078125</v>
      </c>
    </row>
    <row x14ac:dyDescent="0.25" r="1395" customHeight="1" ht="19.5">
      <c r="A1395" s="34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  <c r="M1395" s="64">
        <v>3821.524658203125</v>
      </c>
    </row>
    <row x14ac:dyDescent="0.25" r="1396" customHeight="1" ht="19.5">
      <c r="A1396" s="34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  <c r="M1396" s="64">
        <v>3796.10595703125</v>
      </c>
    </row>
    <row x14ac:dyDescent="0.25" r="1397" customHeight="1" ht="19.5">
      <c r="A1397" s="34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64">
        <v>3766.677001953125</v>
      </c>
    </row>
    <row x14ac:dyDescent="0.25" r="1398" customHeight="1" ht="19.5">
      <c r="A1398" s="34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  <c r="M1398" s="64">
        <v>3645.846923828125</v>
      </c>
    </row>
    <row x14ac:dyDescent="0.25" r="1399" customHeight="1" ht="19.5">
      <c r="A1399" s="34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  <c r="M1399" s="64">
        <v>3775.04052734375</v>
      </c>
    </row>
    <row x14ac:dyDescent="0.25" r="1400" customHeight="1" ht="19.5">
      <c r="A1400" s="34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  <c r="M1400" s="64">
        <v>4095.5908203125</v>
      </c>
    </row>
    <row x14ac:dyDescent="0.25" r="1401" customHeight="1" ht="19.5">
      <c r="A1401" s="34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64">
        <v>4664.47705078125</v>
      </c>
    </row>
    <row x14ac:dyDescent="0.25" r="1402" customHeight="1" ht="19.5">
      <c r="A1402" s="34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64">
        <v>5020.9619140625</v>
      </c>
    </row>
    <row x14ac:dyDescent="0.25" r="1403" customHeight="1" ht="19.5">
      <c r="A1403" s="34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64">
        <v>5300.02099609375</v>
      </c>
    </row>
    <row x14ac:dyDescent="0.25" r="1404" customHeight="1" ht="19.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64">
        <v>5305.74755859375</v>
      </c>
    </row>
    <row x14ac:dyDescent="0.25" r="1405" customHeight="1" ht="19.5">
      <c r="A1405" s="34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  <c r="M1405" s="64">
        <v>5200.748046875</v>
      </c>
    </row>
    <row x14ac:dyDescent="0.25" r="1406" customHeight="1" ht="19.5">
      <c r="A1406" s="34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  <c r="M1406" s="64">
        <v>5098.1279296875</v>
      </c>
    </row>
    <row x14ac:dyDescent="0.25" r="1407" customHeight="1" ht="19.5">
      <c r="A1407" s="34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  <c r="M1407" s="64">
        <v>5175.08740234375</v>
      </c>
    </row>
    <row x14ac:dyDescent="0.25" r="1408" customHeight="1" ht="19.5">
      <c r="A1408" s="34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  <c r="M1408" s="64">
        <v>5155.83203125</v>
      </c>
    </row>
    <row x14ac:dyDescent="0.25" r="1409" customHeight="1" ht="19.5">
      <c r="A1409" s="34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  <c r="M1409" s="64">
        <v>5080.67236328125</v>
      </c>
    </row>
    <row x14ac:dyDescent="0.25" r="1410" customHeight="1" ht="19.5">
      <c r="A1410" s="34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  <c r="M1410" s="64">
        <v>4975.0166015625</v>
      </c>
    </row>
    <row x14ac:dyDescent="0.25" r="1411" customHeight="1" ht="19.5">
      <c r="A1411" s="34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64">
        <v>4903.8837890625</v>
      </c>
    </row>
    <row x14ac:dyDescent="0.25" r="1412" customHeight="1" ht="19.5">
      <c r="A1412" s="34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  <c r="M1412" s="64">
        <v>4894.29736328125</v>
      </c>
    </row>
    <row x14ac:dyDescent="0.25" r="1413" customHeight="1" ht="19.5">
      <c r="A1413" s="34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  <c r="M1413" s="64">
        <v>5002.79052734375</v>
      </c>
    </row>
    <row x14ac:dyDescent="0.25" r="1414" customHeight="1" ht="19.5">
      <c r="A1414" s="34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  <c r="M1414" s="64">
        <v>5095.58837890625</v>
      </c>
    </row>
    <row x14ac:dyDescent="0.25" r="1415" customHeight="1" ht="19.5">
      <c r="A1415" s="34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  <c r="M1415" s="64">
        <v>4891.0234375</v>
      </c>
    </row>
    <row x14ac:dyDescent="0.25" r="1416" customHeight="1" ht="19.5">
      <c r="A1416" s="34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  <c r="M1416" s="64">
        <v>4812.32568359375</v>
      </c>
    </row>
    <row x14ac:dyDescent="0.25" r="1417" customHeight="1" ht="19.5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64">
        <v>4401.39404296875</v>
      </c>
    </row>
    <row x14ac:dyDescent="0.25" r="1418" customHeight="1" ht="19.5">
      <c r="A1418" s="34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  <c r="M1418" s="64">
        <v>4100.3388671875</v>
      </c>
    </row>
    <row x14ac:dyDescent="0.25" r="1419" customHeight="1" ht="19.5">
      <c r="A1419" s="34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  <c r="M1419" s="64">
        <v>3799.44091796875</v>
      </c>
    </row>
    <row x14ac:dyDescent="0.25" r="1420" customHeight="1" ht="19.5">
      <c r="A1420" s="34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  <c r="M1420" s="64">
        <v>3668.787353515625</v>
      </c>
    </row>
    <row x14ac:dyDescent="0.25" r="1421" customHeight="1" ht="19.5">
      <c r="A1421" s="34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64">
        <v>3676.939697265625</v>
      </c>
    </row>
    <row x14ac:dyDescent="0.25" r="1422" customHeight="1" ht="19.5">
      <c r="A1422" s="34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  <c r="M1422" s="64">
        <v>3770.044921875</v>
      </c>
    </row>
    <row x14ac:dyDescent="0.25" r="1423" customHeight="1" ht="19.5">
      <c r="A1423" s="34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  <c r="M1423" s="64">
        <v>3638.661376953125</v>
      </c>
    </row>
    <row x14ac:dyDescent="0.25" r="1424" customHeight="1" ht="19.5">
      <c r="A1424" s="34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  <c r="M1424" s="64">
        <v>3919.725830078125</v>
      </c>
    </row>
    <row x14ac:dyDescent="0.25" r="1425" customHeight="1" ht="19.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64">
        <v>3925.042724609375</v>
      </c>
    </row>
    <row x14ac:dyDescent="0.25" r="1426" customHeight="1" ht="19.5">
      <c r="A1426" s="34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  <c r="M1426" s="64">
        <v>4122.474609375</v>
      </c>
    </row>
    <row x14ac:dyDescent="0.25" r="1427" customHeight="1" ht="19.5">
      <c r="A1427" s="34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  <c r="M1427" s="64">
        <v>4462.94384765625</v>
      </c>
    </row>
    <row x14ac:dyDescent="0.25" r="1428" customHeight="1" ht="19.5">
      <c r="A1428" s="34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  <c r="M1428" s="64">
        <v>4702.43017578125</v>
      </c>
    </row>
    <row x14ac:dyDescent="0.25" r="1429" customHeight="1" ht="19.5">
      <c r="A1429" s="34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  <c r="M1429" s="64">
        <v>4568.4638671875</v>
      </c>
    </row>
    <row x14ac:dyDescent="0.25" r="1430" customHeight="1" ht="19.5">
      <c r="A1430" s="34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64">
        <v>4613.74267578125</v>
      </c>
    </row>
    <row x14ac:dyDescent="0.25" r="1431" customHeight="1" ht="19.5">
      <c r="A1431" s="34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64">
        <v>4509.47900390625</v>
      </c>
    </row>
    <row x14ac:dyDescent="0.25" r="1432" customHeight="1" ht="19.5">
      <c r="A1432" s="34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  <c r="M1432" s="64">
        <v>4537.94580078125</v>
      </c>
    </row>
    <row x14ac:dyDescent="0.25" r="1433" customHeight="1" ht="19.5">
      <c r="A1433" s="34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  <c r="M1433" s="64">
        <v>4567.51025390625</v>
      </c>
    </row>
    <row x14ac:dyDescent="0.25" r="1434" customHeight="1" ht="19.5">
      <c r="A1434" s="34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  <c r="M1434" s="64">
        <v>4478.7998046875</v>
      </c>
    </row>
    <row x14ac:dyDescent="0.25" r="1435" customHeight="1" ht="19.5">
      <c r="A1435" s="34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64">
        <v>4447.14306640625</v>
      </c>
    </row>
    <row x14ac:dyDescent="0.25" r="1436" customHeight="1" ht="19.5">
      <c r="A1436" s="34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  <c r="M1436" s="64">
        <v>4409.986328125</v>
      </c>
    </row>
    <row x14ac:dyDescent="0.25" r="1437" customHeight="1" ht="19.5">
      <c r="A1437" s="34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  <c r="M1437" s="64">
        <v>4657.43505859375</v>
      </c>
    </row>
    <row x14ac:dyDescent="0.25" r="1438" customHeight="1" ht="19.5">
      <c r="A1438" s="34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  <c r="M1438" s="64">
        <v>4605.7255859375</v>
      </c>
    </row>
    <row x14ac:dyDescent="0.25" r="1439" customHeight="1" ht="19.5">
      <c r="A1439" s="34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  <c r="M1439" s="64">
        <v>4556.048828125</v>
      </c>
    </row>
    <row x14ac:dyDescent="0.25" r="1440" customHeight="1" ht="19.5">
      <c r="A1440" s="34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  <c r="M1440" s="64">
        <v>4489.1103515625</v>
      </c>
    </row>
    <row x14ac:dyDescent="0.25" r="1441" customHeight="1" ht="19.5">
      <c r="A1441" s="34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  <c r="M1441" s="64">
        <v>4167.6396484375</v>
      </c>
    </row>
    <row x14ac:dyDescent="0.25" r="1442" customHeight="1" ht="19.5">
      <c r="A1442" s="34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  <c r="M1442" s="64">
        <v>3976.968994140625</v>
      </c>
    </row>
    <row x14ac:dyDescent="0.25" r="1443" customHeight="1" ht="19.5">
      <c r="A1443" s="34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  <c r="M1443" s="64">
        <v>3762.258544921875</v>
      </c>
    </row>
    <row x14ac:dyDescent="0.25" r="1444" customHeight="1" ht="19.5">
      <c r="A1444" s="34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  <c r="M1444" s="64">
        <v>3643.062255859375</v>
      </c>
    </row>
    <row x14ac:dyDescent="0.25" r="1445" customHeight="1" ht="19.5">
      <c r="A1445" s="34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  <c r="M1445" s="64">
        <v>3432.03271484375</v>
      </c>
    </row>
    <row x14ac:dyDescent="0.25" r="1446" customHeight="1" ht="19.5">
      <c r="A1446" s="34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  <c r="M1446" s="64">
        <v>3527.651611328125</v>
      </c>
    </row>
    <row x14ac:dyDescent="0.25" r="1447" customHeight="1" ht="19.5">
      <c r="A1447" s="34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  <c r="M1447" s="64">
        <v>3603.409912109375</v>
      </c>
    </row>
    <row x14ac:dyDescent="0.25" r="1448" customHeight="1" ht="19.5">
      <c r="A1448" s="34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  <c r="M1448" s="64">
        <v>4948.25927734375</v>
      </c>
    </row>
    <row x14ac:dyDescent="0.25" r="1449" customHeight="1" ht="19.5">
      <c r="A1449" s="34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  <c r="M1449" s="64">
        <v>3821.2001953125</v>
      </c>
    </row>
    <row x14ac:dyDescent="0.25" r="1450" customHeight="1" ht="19.5">
      <c r="A1450" s="34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  <c r="M1450" s="64">
        <v>3954.839111328125</v>
      </c>
    </row>
    <row x14ac:dyDescent="0.25" r="1451" customHeight="1" ht="19.5">
      <c r="A1451" s="34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  <c r="M1451" s="64">
        <v>4129.54296875</v>
      </c>
    </row>
    <row x14ac:dyDescent="0.25" r="1452" customHeight="1" ht="19.5">
      <c r="A1452" s="34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  <c r="M1452" s="64">
        <v>4178.85791015625</v>
      </c>
    </row>
    <row x14ac:dyDescent="0.25" r="1453" customHeight="1" ht="19.5">
      <c r="A1453" s="34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  <c r="M1453" s="64">
        <v>4323.69091796875</v>
      </c>
    </row>
    <row x14ac:dyDescent="0.25" r="1454" customHeight="1" ht="19.5">
      <c r="A1454" s="34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  <c r="M1454" s="64">
        <v>4463.9755859375</v>
      </c>
    </row>
    <row x14ac:dyDescent="0.25" r="1455" customHeight="1" ht="19.5">
      <c r="A1455" s="34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  <c r="M1455" s="64">
        <v>4444.435546875</v>
      </c>
    </row>
    <row x14ac:dyDescent="0.25" r="1456" customHeight="1" ht="19.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64">
        <v>4444.87109375</v>
      </c>
    </row>
    <row x14ac:dyDescent="0.25" r="1457" customHeight="1" ht="19.5">
      <c r="A1457" s="34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  <c r="M1457" s="64">
        <v>4156.19140625</v>
      </c>
    </row>
    <row x14ac:dyDescent="0.25" r="1458" customHeight="1" ht="19.5">
      <c r="A1458" s="34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  <c r="M1458" s="64">
        <v>4241.3017578125</v>
      </c>
    </row>
    <row x14ac:dyDescent="0.25" r="1459" customHeight="1" ht="19.5">
      <c r="A1459" s="34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  <c r="M1459" s="64">
        <v>4322.126953125</v>
      </c>
    </row>
    <row x14ac:dyDescent="0.25" r="1460" customHeight="1" ht="19.5">
      <c r="A1460" s="34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  <c r="M1460" s="64">
        <v>4419.87109375</v>
      </c>
    </row>
    <row x14ac:dyDescent="0.25" r="1461" customHeight="1" ht="19.5">
      <c r="A1461" s="34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  <c r="M1461" s="64">
        <v>4531.30859375</v>
      </c>
    </row>
    <row x14ac:dyDescent="0.25" r="1462" customHeight="1" ht="19.5">
      <c r="A1462" s="34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  <c r="M1462" s="64">
        <v>4536.29833984375</v>
      </c>
    </row>
    <row x14ac:dyDescent="0.25" r="1463" customHeight="1" ht="19.5">
      <c r="A1463" s="34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  <c r="M1463" s="64">
        <v>4585.4814453125</v>
      </c>
    </row>
    <row x14ac:dyDescent="0.25" r="1464" customHeight="1" ht="19.5">
      <c r="A1464" s="34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  <c r="M1464" s="64">
        <v>4222.32861328125</v>
      </c>
    </row>
    <row x14ac:dyDescent="0.25" r="1465" customHeight="1" ht="19.5">
      <c r="A1465" s="34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  <c r="M1465" s="64">
        <v>4102.912109375</v>
      </c>
    </row>
    <row x14ac:dyDescent="0.25" r="1466" customHeight="1" ht="19.5">
      <c r="A1466" s="34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  <c r="M1466" s="64">
        <v>3852.549072265625</v>
      </c>
    </row>
    <row x14ac:dyDescent="0.25" r="1467" customHeight="1" ht="19.5">
      <c r="A1467" s="34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  <c r="M1467" s="64">
        <v>3618.30908203125</v>
      </c>
    </row>
    <row x14ac:dyDescent="0.25" r="1468" customHeight="1" ht="19.5">
      <c r="A1468" s="34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  <c r="M1468" s="64">
        <v>3552.306396484375</v>
      </c>
    </row>
    <row x14ac:dyDescent="0.25" r="1469" customHeight="1" ht="19.5">
      <c r="A1469" s="34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  <c r="M1469" s="64">
        <v>3489.347412109375</v>
      </c>
    </row>
    <row x14ac:dyDescent="0.25" r="1470" customHeight="1" ht="19.5">
      <c r="A1470" s="34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  <c r="M1470" s="64">
        <v>3543.6123046875</v>
      </c>
    </row>
    <row x14ac:dyDescent="0.25" r="1471" customHeight="1" ht="19.5">
      <c r="A1471" s="34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  <c r="M1471" s="64">
        <v>3521.8291015625</v>
      </c>
    </row>
    <row x14ac:dyDescent="0.25" r="1472" customHeight="1" ht="19.5">
      <c r="A1472" s="34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  <c r="M1472" s="64">
        <v>3928.8203125</v>
      </c>
    </row>
    <row x14ac:dyDescent="0.25" r="1473" customHeight="1" ht="19.5">
      <c r="A1473" s="34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  <c r="M1473" s="64">
        <v>4498.46435546875</v>
      </c>
    </row>
    <row x14ac:dyDescent="0.25" r="1474" customHeight="1" ht="19.5">
      <c r="A1474" s="34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  <c r="M1474" s="64">
        <v>4920.4111328125</v>
      </c>
    </row>
    <row x14ac:dyDescent="0.25" r="1475" customHeight="1" ht="19.5">
      <c r="A1475" s="34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  <c r="M1475" s="64">
        <v>5208.30419921875</v>
      </c>
    </row>
    <row x14ac:dyDescent="0.25" r="1476" customHeight="1" ht="19.5">
      <c r="A1476" s="34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  <c r="M1476" s="64">
        <v>5262.28466796875</v>
      </c>
    </row>
    <row x14ac:dyDescent="0.25" r="1477" customHeight="1" ht="19.5">
      <c r="A1477" s="34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  <c r="M1477" s="64">
        <v>5135.10107421875</v>
      </c>
    </row>
    <row x14ac:dyDescent="0.25" r="1478" customHeight="1" ht="19.5">
      <c r="A1478" s="34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  <c r="M1478" s="64">
        <v>5189.865234375</v>
      </c>
    </row>
    <row x14ac:dyDescent="0.25" r="1479" customHeight="1" ht="19.5">
      <c r="A1479" s="34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  <c r="M1479" s="64">
        <v>5069.25244140625</v>
      </c>
    </row>
    <row x14ac:dyDescent="0.25" r="1480" customHeight="1" ht="19.5">
      <c r="A1480" s="34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  <c r="M1480" s="64">
        <v>5134.08544921875</v>
      </c>
    </row>
    <row x14ac:dyDescent="0.25" r="1481" customHeight="1" ht="19.5">
      <c r="A1481" s="34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  <c r="M1481" s="64">
        <v>5022.91357421875</v>
      </c>
    </row>
    <row x14ac:dyDescent="0.25" r="1482" customHeight="1" ht="19.5">
      <c r="A1482" s="34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  <c r="M1482" s="64">
        <v>4889.1025390625</v>
      </c>
    </row>
    <row x14ac:dyDescent="0.25" r="1483" customHeight="1" ht="19.5">
      <c r="A1483" s="34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  <c r="M1483" s="64">
        <v>4883.97119140625</v>
      </c>
    </row>
    <row x14ac:dyDescent="0.25" r="1484" customHeight="1" ht="19.5">
      <c r="A1484" s="34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  <c r="M1484" s="64">
        <v>4758.8017578125</v>
      </c>
    </row>
    <row x14ac:dyDescent="0.25" r="1485" customHeight="1" ht="19.5">
      <c r="A1485" s="34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  <c r="M1485" s="64">
        <v>4984.33837890625</v>
      </c>
    </row>
    <row x14ac:dyDescent="0.25" r="1486" customHeight="1" ht="19.5">
      <c r="A1486" s="34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  <c r="M1486" s="64">
        <v>4962.64990234375</v>
      </c>
    </row>
    <row x14ac:dyDescent="0.25" r="1487" customHeight="1" ht="19.5">
      <c r="A1487" s="34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  <c r="M1487" s="64">
        <v>4908.63037109375</v>
      </c>
    </row>
    <row x14ac:dyDescent="0.25" r="1488" customHeight="1" ht="19.5">
      <c r="A1488" s="34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  <c r="M1488" s="64">
        <v>4626.69091796875</v>
      </c>
    </row>
    <row x14ac:dyDescent="0.25" r="1489" customHeight="1" ht="19.5">
      <c r="A1489" s="34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  <c r="M1489" s="64">
        <v>4345.93359375</v>
      </c>
    </row>
    <row x14ac:dyDescent="0.25" r="1490" customHeight="1" ht="19.5">
      <c r="A1490" s="34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  <c r="M1490" s="64">
        <v>3974.8583984375</v>
      </c>
    </row>
    <row x14ac:dyDescent="0.25" r="1491" customHeight="1" ht="19.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64">
        <v>3758.309814453125</v>
      </c>
    </row>
    <row x14ac:dyDescent="0.25" r="1492" customHeight="1" ht="19.5">
      <c r="A1492" s="34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  <c r="M1492" s="64">
        <v>3727.024658203125</v>
      </c>
    </row>
    <row x14ac:dyDescent="0.25" r="1493" customHeight="1" ht="19.5">
      <c r="A1493" s="34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  <c r="M1493" s="64">
        <v>3724.1279296875</v>
      </c>
    </row>
    <row x14ac:dyDescent="0.25" r="1494" customHeight="1" ht="19.5">
      <c r="A1494" s="34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  <c r="M1494" s="64">
        <v>3697.6181640625</v>
      </c>
    </row>
    <row x14ac:dyDescent="0.25" r="1495" customHeight="1" ht="19.5">
      <c r="A1495" s="34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  <c r="M1495" s="64">
        <v>3723.86669921875</v>
      </c>
    </row>
    <row x14ac:dyDescent="0.25" r="1496" customHeight="1" ht="19.5">
      <c r="A1496" s="34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  <c r="M1496" s="64">
        <v>4043.468994140625</v>
      </c>
    </row>
    <row x14ac:dyDescent="0.25" r="1497" customHeight="1" ht="19.5">
      <c r="A1497" s="34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  <c r="M1497" s="64">
        <v>4509.9697265625</v>
      </c>
    </row>
    <row x14ac:dyDescent="0.25" r="1498" customHeight="1" ht="19.5">
      <c r="A1498" s="34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  <c r="M1498" s="64">
        <v>4900.72021484375</v>
      </c>
    </row>
    <row x14ac:dyDescent="0.25" r="1499" customHeight="1" ht="19.5">
      <c r="A1499" s="34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  <c r="M1499" s="64">
        <v>5289.69091796875</v>
      </c>
    </row>
    <row x14ac:dyDescent="0.25" r="1500" customHeight="1" ht="19.5">
      <c r="A1500" s="34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  <c r="M1500" s="64">
        <v>5221.5439453125</v>
      </c>
    </row>
    <row x14ac:dyDescent="0.25" r="1501" customHeight="1" ht="19.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64">
        <v>5211.6826171875</v>
      </c>
    </row>
    <row x14ac:dyDescent="0.25" r="1502" customHeight="1" ht="19.5">
      <c r="A1502" s="34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  <c r="M1502" s="64">
        <v>5092.2158203125</v>
      </c>
    </row>
    <row x14ac:dyDescent="0.25" r="1503" customHeight="1" ht="19.5">
      <c r="A1503" s="34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  <c r="M1503" s="64">
        <v>5010.927734375</v>
      </c>
    </row>
    <row x14ac:dyDescent="0.25" r="1504" customHeight="1" ht="19.5">
      <c r="A1504" s="34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  <c r="M1504" s="64">
        <v>5041.33251953125</v>
      </c>
    </row>
    <row x14ac:dyDescent="0.25" r="1505" customHeight="1" ht="19.5">
      <c r="A1505" s="34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  <c r="M1505" s="64">
        <v>4895.46533203125</v>
      </c>
    </row>
    <row x14ac:dyDescent="0.25" r="1506" customHeight="1" ht="19.5">
      <c r="A1506" s="34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  <c r="M1506" s="64">
        <v>4680.9677734375</v>
      </c>
    </row>
    <row x14ac:dyDescent="0.25" r="1507" customHeight="1" ht="19.5">
      <c r="A1507" s="34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  <c r="M1507" s="64">
        <v>4653.9541015625</v>
      </c>
    </row>
    <row x14ac:dyDescent="0.25" r="1508" customHeight="1" ht="19.5">
      <c r="A1508" s="34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  <c r="M1508" s="64">
        <v>4714.7587890625</v>
      </c>
    </row>
    <row x14ac:dyDescent="0.25" r="1509" customHeight="1" ht="19.5">
      <c r="A1509" s="34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  <c r="M1509" s="64">
        <v>4780.3525390625</v>
      </c>
    </row>
    <row x14ac:dyDescent="0.25" r="1510" customHeight="1" ht="19.5">
      <c r="A1510" s="34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  <c r="M1510" s="64">
        <v>4982.431640625</v>
      </c>
    </row>
    <row x14ac:dyDescent="0.25" r="1511" customHeight="1" ht="19.5">
      <c r="A1511" s="34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  <c r="M1511" s="64">
        <v>4835.7255859375</v>
      </c>
    </row>
    <row x14ac:dyDescent="0.25" r="1512" customHeight="1" ht="19.5">
      <c r="A1512" s="34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  <c r="M1512" s="64">
        <v>4734.24755859375</v>
      </c>
    </row>
    <row x14ac:dyDescent="0.25" r="1513" customHeight="1" ht="19.5">
      <c r="A1513" s="34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  <c r="M1513" s="64">
        <v>4213.6201171875</v>
      </c>
    </row>
    <row x14ac:dyDescent="0.25" r="1514" customHeight="1" ht="19.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64">
        <v>3958.669189453125</v>
      </c>
    </row>
    <row x14ac:dyDescent="0.25" r="1515" customHeight="1" ht="19.5">
      <c r="A1515" s="34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  <c r="M1515" s="64">
        <v>3708.9921875</v>
      </c>
    </row>
    <row x14ac:dyDescent="0.25" r="1516" customHeight="1" ht="19.5">
      <c r="A1516" s="34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  <c r="M1516" s="64">
        <v>3678.768310546875</v>
      </c>
    </row>
    <row x14ac:dyDescent="0.25" r="1517" customHeight="1" ht="19.5">
      <c r="A1517" s="34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  <c r="M1517" s="64">
        <v>3670.857666015625</v>
      </c>
    </row>
    <row x14ac:dyDescent="0.25" r="1518" customHeight="1" ht="19.5">
      <c r="A1518" s="34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  <c r="M1518" s="64">
        <v>3694.499755859375</v>
      </c>
    </row>
    <row x14ac:dyDescent="0.25" r="1519" customHeight="1" ht="19.5">
      <c r="A1519" s="34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  <c r="M1519" s="64">
        <v>3771.4033203125</v>
      </c>
    </row>
    <row x14ac:dyDescent="0.25" r="1520" customHeight="1" ht="19.5">
      <c r="A1520" s="34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  <c r="M1520" s="64">
        <v>4025.99169921875</v>
      </c>
    </row>
    <row x14ac:dyDescent="0.25" r="1521" customHeight="1" ht="19.5">
      <c r="A1521" s="34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  <c r="M1521" s="64">
        <v>4541.22314453125</v>
      </c>
    </row>
    <row x14ac:dyDescent="0.25" r="1522" customHeight="1" ht="19.5">
      <c r="A1522" s="34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  <c r="M1522" s="64">
        <v>4826.45703125</v>
      </c>
    </row>
    <row x14ac:dyDescent="0.25" r="1523" customHeight="1" ht="19.5">
      <c r="A1523" s="34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  <c r="M1523" s="64">
        <v>5188.24853515625</v>
      </c>
    </row>
    <row x14ac:dyDescent="0.25" r="1524" customHeight="1" ht="19.5">
      <c r="A1524" s="34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  <c r="M1524" s="64">
        <v>5195.88134765625</v>
      </c>
    </row>
    <row x14ac:dyDescent="0.25" r="1525" customHeight="1" ht="19.5">
      <c r="A1525" s="34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  <c r="M1525" s="64">
        <v>5157.44970703125</v>
      </c>
    </row>
    <row x14ac:dyDescent="0.25" r="1526" customHeight="1" ht="19.5">
      <c r="A1526" s="34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  <c r="M1526" s="64">
        <v>5203.4794921875</v>
      </c>
    </row>
    <row x14ac:dyDescent="0.25" r="1527" customHeight="1" ht="19.5">
      <c r="A1527" s="34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  <c r="M1527" s="64">
        <v>5170.005859375</v>
      </c>
    </row>
    <row x14ac:dyDescent="0.25" r="1528" customHeight="1" ht="19.5">
      <c r="A1528" s="34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  <c r="M1528" s="64">
        <v>4915.314453125</v>
      </c>
    </row>
    <row x14ac:dyDescent="0.25" r="1529" customHeight="1" ht="19.5">
      <c r="A1529" s="34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  <c r="M1529" s="64">
        <v>4972.298828125</v>
      </c>
    </row>
    <row x14ac:dyDescent="0.25" r="1530" customHeight="1" ht="19.5">
      <c r="A1530" s="34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  <c r="M1530" s="64">
        <v>4861.298828125</v>
      </c>
    </row>
    <row x14ac:dyDescent="0.25" r="1531" customHeight="1" ht="19.5">
      <c r="A1531" s="34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  <c r="M1531" s="64">
        <v>4769.2119140625</v>
      </c>
    </row>
    <row x14ac:dyDescent="0.25" r="1532" customHeight="1" ht="19.5">
      <c r="A1532" s="34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  <c r="M1532" s="64">
        <v>4834.66064453125</v>
      </c>
    </row>
    <row x14ac:dyDescent="0.25" r="1533" customHeight="1" ht="19.5">
      <c r="A1533" s="34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  <c r="M1533" s="64">
        <v>4911.17138671875</v>
      </c>
    </row>
    <row x14ac:dyDescent="0.25" r="1534" customHeight="1" ht="19.5">
      <c r="A1534" s="34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  <c r="M1534" s="64">
        <v>4986.5927734375</v>
      </c>
    </row>
    <row x14ac:dyDescent="0.25" r="1535" customHeight="1" ht="19.5">
      <c r="A1535" s="34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  <c r="M1535" s="64">
        <v>4828.5078125</v>
      </c>
    </row>
    <row x14ac:dyDescent="0.25" r="1536" customHeight="1" ht="19.5">
      <c r="A1536" s="34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  <c r="M1536" s="64">
        <v>4583.70556640625</v>
      </c>
    </row>
    <row x14ac:dyDescent="0.25" r="1537" customHeight="1" ht="19.5">
      <c r="A1537" s="34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  <c r="M1537" s="64">
        <v>4225.205078125</v>
      </c>
    </row>
    <row x14ac:dyDescent="0.25" r="1538" customHeight="1" ht="19.5">
      <c r="A1538" s="34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  <c r="M1538" s="64">
        <v>3890.478515625</v>
      </c>
    </row>
    <row x14ac:dyDescent="0.25" r="1539" customHeight="1" ht="19.5">
      <c r="A1539" s="34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  <c r="M1539" s="64">
        <v>3705.62158203125</v>
      </c>
    </row>
    <row x14ac:dyDescent="0.25" r="1540" customHeight="1" ht="19.5">
      <c r="A1540" s="34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  <c r="M1540" s="64">
        <v>3633.1416015625</v>
      </c>
    </row>
    <row x14ac:dyDescent="0.25" r="1541" customHeight="1" ht="19.5">
      <c r="A1541" s="34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  <c r="M1541" s="64">
        <v>3561.162841796875</v>
      </c>
    </row>
    <row x14ac:dyDescent="0.25" r="1542" customHeight="1" ht="19.5">
      <c r="A1542" s="34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  <c r="M1542" s="64">
        <v>3686.52099609375</v>
      </c>
    </row>
    <row x14ac:dyDescent="0.25" r="1543" customHeight="1" ht="19.5">
      <c r="A1543" s="34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  <c r="M1543" s="64">
        <v>3621.388916015625</v>
      </c>
    </row>
    <row x14ac:dyDescent="0.25" r="1544" customHeight="1" ht="19.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64">
        <v>3989.968994140625</v>
      </c>
    </row>
    <row x14ac:dyDescent="0.25" r="1545" customHeight="1" ht="19.5">
      <c r="A1545" s="34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  <c r="M1545" s="64">
        <v>4497.82763671875</v>
      </c>
    </row>
    <row x14ac:dyDescent="0.25" r="1546" customHeight="1" ht="19.5">
      <c r="A1546" s="34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  <c r="M1546" s="64">
        <v>4859.857421875</v>
      </c>
    </row>
    <row x14ac:dyDescent="0.25" r="1547" customHeight="1" ht="19.5">
      <c r="A1547" s="34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64">
        <v>5193.6162109375</v>
      </c>
    </row>
    <row x14ac:dyDescent="0.25" r="1548" customHeight="1" ht="19.5">
      <c r="A1548" s="34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  <c r="M1548" s="64">
        <v>5217.50146484375</v>
      </c>
    </row>
    <row x14ac:dyDescent="0.25" r="1549" customHeight="1" ht="19.5">
      <c r="A1549" s="34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  <c r="M1549" s="64">
        <v>5210.46142578125</v>
      </c>
    </row>
    <row x14ac:dyDescent="0.25" r="1550" customHeight="1" ht="19.5">
      <c r="A1550" s="34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  <c r="M1550" s="64">
        <v>4999.5478515625</v>
      </c>
    </row>
    <row x14ac:dyDescent="0.25" r="1551" customHeight="1" ht="19.5">
      <c r="A1551" s="34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  <c r="M1551" s="64">
        <v>5144.64453125</v>
      </c>
    </row>
    <row x14ac:dyDescent="0.25" r="1552" customHeight="1" ht="19.5">
      <c r="A1552" s="34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  <c r="M1552" s="64">
        <v>5133.5146484375</v>
      </c>
    </row>
    <row x14ac:dyDescent="0.25" r="1553" customHeight="1" ht="19.5">
      <c r="A1553" s="34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  <c r="M1553" s="64">
        <v>5022.20263671875</v>
      </c>
    </row>
    <row x14ac:dyDescent="0.25" r="1554" customHeight="1" ht="19.5">
      <c r="A1554" s="34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  <c r="M1554" s="64">
        <v>4878.8515625</v>
      </c>
    </row>
    <row x14ac:dyDescent="0.25" r="1555" customHeight="1" ht="19.5">
      <c r="A1555" s="34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  <c r="M1555" s="64">
        <v>4793.60009765625</v>
      </c>
    </row>
    <row x14ac:dyDescent="0.25" r="1556" customHeight="1" ht="19.5">
      <c r="A1556" s="34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  <c r="M1556" s="64">
        <v>4812.11328125</v>
      </c>
    </row>
    <row x14ac:dyDescent="0.25" r="1557" customHeight="1" ht="19.5">
      <c r="A1557" s="34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  <c r="M1557" s="64">
        <v>4871.80859375</v>
      </c>
    </row>
    <row x14ac:dyDescent="0.25" r="1558" customHeight="1" ht="19.5">
      <c r="A1558" s="34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  <c r="M1558" s="64">
        <v>4866.4521484375</v>
      </c>
    </row>
    <row x14ac:dyDescent="0.25" r="1559" customHeight="1" ht="19.5">
      <c r="A1559" s="34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  <c r="M1559" s="64">
        <v>4910.5546875</v>
      </c>
    </row>
    <row x14ac:dyDescent="0.25" r="1560" customHeight="1" ht="19.5">
      <c r="A1560" s="34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  <c r="M1560" s="64">
        <v>4674.1484375</v>
      </c>
    </row>
    <row x14ac:dyDescent="0.25" r="1561" customHeight="1" ht="19.5">
      <c r="A1561" s="34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  <c r="M1561" s="64">
        <v>4374.890625</v>
      </c>
    </row>
    <row x14ac:dyDescent="0.25" r="1562" customHeight="1" ht="19.5">
      <c r="A1562" s="34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  <c r="M1562" s="64">
        <v>3916.182373046875</v>
      </c>
    </row>
    <row x14ac:dyDescent="0.25" r="1563" customHeight="1" ht="19.5">
      <c r="A1563" s="34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  <c r="M1563" s="64">
        <v>3823.362548828125</v>
      </c>
    </row>
    <row x14ac:dyDescent="0.25" r="1564" customHeight="1" ht="19.5">
      <c r="A1564" s="34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  <c r="M1564" s="64">
        <v>3754.208251953125</v>
      </c>
    </row>
    <row x14ac:dyDescent="0.25" r="1565" customHeight="1" ht="19.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64">
        <v>3637.540283203125</v>
      </c>
    </row>
    <row x14ac:dyDescent="0.25" r="1566" customHeight="1" ht="19.5">
      <c r="A1566" s="34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  <c r="M1566" s="64">
        <v>3578.69384765625</v>
      </c>
    </row>
    <row x14ac:dyDescent="0.25" r="1567" customHeight="1" ht="19.5">
      <c r="A1567" s="34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  <c r="M1567" s="64">
        <v>3868.591064453125</v>
      </c>
    </row>
    <row x14ac:dyDescent="0.25" r="1568" customHeight="1" ht="19.5">
      <c r="A1568" s="34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  <c r="M1568" s="64">
        <v>3941.7939453125</v>
      </c>
    </row>
    <row x14ac:dyDescent="0.25" r="1569" customHeight="1" ht="19.5">
      <c r="A1569" s="34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  <c r="M1569" s="64">
        <v>4605.0849609375</v>
      </c>
    </row>
    <row x14ac:dyDescent="0.25" r="1570" customHeight="1" ht="19.5">
      <c r="A1570" s="34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  <c r="M1570" s="64">
        <v>4940.67431640625</v>
      </c>
    </row>
    <row x14ac:dyDescent="0.25" r="1571" customHeight="1" ht="19.5">
      <c r="A1571" s="34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  <c r="M1571" s="64">
        <v>5336.19873046875</v>
      </c>
    </row>
    <row x14ac:dyDescent="0.25" r="1572" customHeight="1" ht="19.5">
      <c r="A1572" s="34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  <c r="M1572" s="64">
        <v>5153.4326171875</v>
      </c>
    </row>
    <row x14ac:dyDescent="0.25" r="1573" customHeight="1" ht="19.5">
      <c r="A1573" s="34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  <c r="M1573" s="64">
        <v>5245.95166015625</v>
      </c>
    </row>
    <row x14ac:dyDescent="0.25" r="1574" customHeight="1" ht="19.5">
      <c r="A1574" s="34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  <c r="M1574" s="64">
        <v>4887.76171875</v>
      </c>
    </row>
    <row x14ac:dyDescent="0.25" r="1575" customHeight="1" ht="19.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64">
        <v>4987.466796875</v>
      </c>
    </row>
    <row x14ac:dyDescent="0.25" r="1576" customHeight="1" ht="19.5">
      <c r="A1576" s="34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  <c r="M1576" s="64">
        <v>4977.64794921875</v>
      </c>
    </row>
    <row x14ac:dyDescent="0.25" r="1577" customHeight="1" ht="19.5">
      <c r="A1577" s="34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  <c r="M1577" s="64">
        <v>5014.13134765625</v>
      </c>
    </row>
    <row x14ac:dyDescent="0.25" r="1578" customHeight="1" ht="19.5">
      <c r="A1578" s="34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  <c r="M1578" s="64">
        <v>4811.65283203125</v>
      </c>
    </row>
    <row x14ac:dyDescent="0.25" r="1579" customHeight="1" ht="19.5">
      <c r="A1579" s="34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  <c r="M1579" s="64">
        <v>4776.03759765625</v>
      </c>
    </row>
    <row x14ac:dyDescent="0.25" r="1580" customHeight="1" ht="19.5">
      <c r="A1580" s="34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  <c r="M1580" s="64">
        <v>4899.69189453125</v>
      </c>
    </row>
    <row x14ac:dyDescent="0.25" r="1581" customHeight="1" ht="19.5">
      <c r="A1581" s="34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  <c r="M1581" s="64">
        <v>4943.39306640625</v>
      </c>
    </row>
    <row x14ac:dyDescent="0.25" r="1582" customHeight="1" ht="19.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64">
        <v>5042.7744140625</v>
      </c>
    </row>
    <row x14ac:dyDescent="0.25" r="1583" customHeight="1" ht="19.5">
      <c r="A1583" s="34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  <c r="M1583" s="64">
        <v>4730.48876953125</v>
      </c>
    </row>
    <row x14ac:dyDescent="0.25" r="1584" customHeight="1" ht="19.5">
      <c r="A1584" s="34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  <c r="M1584" s="64">
        <v>4495.98583984375</v>
      </c>
    </row>
    <row x14ac:dyDescent="0.25" r="1585" customHeight="1" ht="19.5">
      <c r="A1585" s="34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  <c r="M1585" s="64">
        <v>4187.7587890625</v>
      </c>
    </row>
    <row x14ac:dyDescent="0.25" r="1586" customHeight="1" ht="19.5">
      <c r="A1586" s="34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  <c r="M1586" s="64">
        <v>4104.39111328125</v>
      </c>
    </row>
    <row x14ac:dyDescent="0.25" r="1587" customHeight="1" ht="19.5">
      <c r="A1587" s="34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  <c r="M1587" s="64">
        <v>3811.07861328125</v>
      </c>
    </row>
    <row x14ac:dyDescent="0.25" r="1588" customHeight="1" ht="19.5">
      <c r="A1588" s="34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  <c r="M1588" s="64">
        <v>3741.507568359375</v>
      </c>
    </row>
    <row x14ac:dyDescent="0.25" r="1589" customHeight="1" ht="19.5">
      <c r="A1589" s="34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64">
        <v>3717.506591796875</v>
      </c>
    </row>
    <row x14ac:dyDescent="0.25" r="1590" customHeight="1" ht="19.5">
      <c r="A1590" s="34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  <c r="M1590" s="64">
        <v>3628.7216796875</v>
      </c>
    </row>
    <row x14ac:dyDescent="0.25" r="1591" customHeight="1" ht="19.5">
      <c r="A1591" s="34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  <c r="M1591" s="64">
        <v>3596.582275390625</v>
      </c>
    </row>
    <row x14ac:dyDescent="0.25" r="1592" customHeight="1" ht="19.5">
      <c r="A1592" s="34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  <c r="M1592" s="64">
        <v>3782.72021484375</v>
      </c>
    </row>
    <row x14ac:dyDescent="0.25" r="1593" customHeight="1" ht="19.5">
      <c r="A1593" s="34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  <c r="M1593" s="64">
        <v>3920.617919921875</v>
      </c>
    </row>
    <row x14ac:dyDescent="0.25" r="1594" customHeight="1" ht="19.5">
      <c r="A1594" s="34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  <c r="M1594" s="64">
        <v>4068.9697265625</v>
      </c>
    </row>
    <row x14ac:dyDescent="0.25" r="1595" customHeight="1" ht="19.5">
      <c r="A1595" s="34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  <c r="M1595" s="64">
        <v>4475.8212890625</v>
      </c>
    </row>
    <row x14ac:dyDescent="0.25" r="1596" customHeight="1" ht="19.5">
      <c r="A1596" s="34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  <c r="M1596" s="64">
        <v>4514.16259765625</v>
      </c>
    </row>
    <row x14ac:dyDescent="0.25" r="1597" customHeight="1" ht="19.5">
      <c r="A1597" s="34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  <c r="M1597" s="64">
        <v>4569.3642578125</v>
      </c>
    </row>
    <row x14ac:dyDescent="0.25" r="1598" customHeight="1" ht="19.5">
      <c r="A1598" s="34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  <c r="M1598" s="64">
        <v>4568.47900390625</v>
      </c>
    </row>
    <row x14ac:dyDescent="0.25" r="1599" customHeight="1" ht="19.5">
      <c r="A1599" s="34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  <c r="M1599" s="64">
        <v>4598.21923828125</v>
      </c>
    </row>
    <row x14ac:dyDescent="0.25" r="1600" customHeight="1" ht="19.5">
      <c r="A1600" s="34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  <c r="M1600" s="64">
        <v>4565.06689453125</v>
      </c>
    </row>
    <row x14ac:dyDescent="0.25" r="1601" customHeight="1" ht="19.5">
      <c r="A1601" s="34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  <c r="M1601" s="64">
        <v>4481.4873046875</v>
      </c>
    </row>
    <row x14ac:dyDescent="0.25" r="1602" customHeight="1" ht="19.5">
      <c r="A1602" s="34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  <c r="M1602" s="64">
        <v>4445.75537109375</v>
      </c>
    </row>
    <row x14ac:dyDescent="0.25" r="1603" customHeight="1" ht="19.5">
      <c r="A1603" s="34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  <c r="M1603" s="64">
        <v>4397.05224609375</v>
      </c>
    </row>
    <row x14ac:dyDescent="0.25" r="1604" customHeight="1" ht="19.5">
      <c r="A1604" s="34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  <c r="M1604" s="64">
        <v>4378.27294921875</v>
      </c>
    </row>
    <row x14ac:dyDescent="0.25" r="1605" customHeight="1" ht="19.5">
      <c r="A1605" s="34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  <c r="M1605" s="64">
        <v>4424.42724609375</v>
      </c>
    </row>
    <row x14ac:dyDescent="0.25" r="1606" customHeight="1" ht="19.5">
      <c r="A1606" s="34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  <c r="M1606" s="64">
        <v>4639.54345703125</v>
      </c>
    </row>
    <row x14ac:dyDescent="0.25" r="1607" customHeight="1" ht="19.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64">
        <v>4666.3427734375</v>
      </c>
    </row>
    <row x14ac:dyDescent="0.25" r="1608" customHeight="1" ht="19.5">
      <c r="A1608" s="34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  <c r="M1608" s="64">
        <v>4249.13818359375</v>
      </c>
    </row>
    <row x14ac:dyDescent="0.25" r="1609" customHeight="1" ht="19.5">
      <c r="A1609" s="34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  <c r="M1609" s="64">
        <v>4059.135498046875</v>
      </c>
    </row>
    <row x14ac:dyDescent="0.25" r="1610" customHeight="1" ht="19.5">
      <c r="A1610" s="34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  <c r="M1610" s="64">
        <v>3812.629150390625</v>
      </c>
    </row>
    <row x14ac:dyDescent="0.25" r="1611" customHeight="1" ht="19.5">
      <c r="A1611" s="34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  <c r="M1611" s="64">
        <v>3725.3779296875</v>
      </c>
    </row>
    <row x14ac:dyDescent="0.25" r="1612" customHeight="1" ht="19.5">
      <c r="A1612" s="34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  <c r="M1612" s="64">
        <v>3487.0771484375</v>
      </c>
    </row>
    <row x14ac:dyDescent="0.25" r="1613" customHeight="1" ht="19.5">
      <c r="A1613" s="34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  <c r="M1613" s="64">
        <v>3595.6083984375</v>
      </c>
    </row>
    <row x14ac:dyDescent="0.25" r="1614" customHeight="1" ht="19.5">
      <c r="A1614" s="34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  <c r="M1614" s="64">
        <v>3577.16650390625</v>
      </c>
    </row>
    <row x14ac:dyDescent="0.25" r="1615" customHeight="1" ht="19.5">
      <c r="A1615" s="34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  <c r="M1615" s="64">
        <v>3587.514404296875</v>
      </c>
    </row>
    <row x14ac:dyDescent="0.25" r="1616" customHeight="1" ht="19.5">
      <c r="A1616" s="34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  <c r="M1616" s="64">
        <v>3647.662353515625</v>
      </c>
    </row>
    <row x14ac:dyDescent="0.25" r="1617" customHeight="1" ht="19.5">
      <c r="A1617" s="34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  <c r="M1617" s="64">
        <v>3810.69873046875</v>
      </c>
    </row>
    <row x14ac:dyDescent="0.25" r="1618" customHeight="1" ht="19.5">
      <c r="A1618" s="34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  <c r="M1618" s="64">
        <v>3717.926025390625</v>
      </c>
    </row>
    <row x14ac:dyDescent="0.25" r="1619" customHeight="1" ht="19.5">
      <c r="A1619" s="34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  <c r="M1619" s="64">
        <v>4108.8896484375</v>
      </c>
    </row>
    <row x14ac:dyDescent="0.25" r="1620" customHeight="1" ht="19.5">
      <c r="A1620" s="34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  <c r="M1620" s="64">
        <v>4166.12109375</v>
      </c>
    </row>
    <row x14ac:dyDescent="0.25" r="1621" customHeight="1" ht="19.5">
      <c r="A1621" s="34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  <c r="M1621" s="64">
        <v>4076.461181640625</v>
      </c>
    </row>
    <row x14ac:dyDescent="0.25" r="1622" customHeight="1" ht="19.5">
      <c r="A1622" s="34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  <c r="M1622" s="64">
        <v>4160.916015625</v>
      </c>
    </row>
    <row x14ac:dyDescent="0.25" r="1623" customHeight="1" ht="19.5">
      <c r="A1623" s="34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  <c r="M1623" s="64">
        <v>4053.849609375</v>
      </c>
    </row>
    <row x14ac:dyDescent="0.25" r="1624" customHeight="1" ht="19.5">
      <c r="A1624" s="34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  <c r="M1624" s="64">
        <v>4066.552978515625</v>
      </c>
    </row>
    <row x14ac:dyDescent="0.25" r="1625" customHeight="1" ht="19.5">
      <c r="A1625" s="34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  <c r="M1625" s="64">
        <v>3948.189208984375</v>
      </c>
    </row>
    <row x14ac:dyDescent="0.25" r="1626" customHeight="1" ht="19.5">
      <c r="A1626" s="34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  <c r="M1626" s="64">
        <v>4045.5439453125</v>
      </c>
    </row>
    <row x14ac:dyDescent="0.25" r="1627" customHeight="1" ht="19.5">
      <c r="A1627" s="34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  <c r="M1627" s="64">
        <v>4101.48681640625</v>
      </c>
    </row>
    <row x14ac:dyDescent="0.25" r="1628" customHeight="1" ht="19.5">
      <c r="A1628" s="34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  <c r="M1628" s="64">
        <v>4115.10986328125</v>
      </c>
    </row>
    <row x14ac:dyDescent="0.25" r="1629" customHeight="1" ht="19.5">
      <c r="A1629" s="34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  <c r="M1629" s="64">
        <v>4054.421142578125</v>
      </c>
    </row>
    <row x14ac:dyDescent="0.25" r="1630" customHeight="1" ht="19.5">
      <c r="A1630" s="34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  <c r="M1630" s="64">
        <v>4327.2529296875</v>
      </c>
    </row>
    <row x14ac:dyDescent="0.25" r="1631" customHeight="1" ht="19.5">
      <c r="A1631" s="34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  <c r="M1631" s="64">
        <v>4385.11474609375</v>
      </c>
    </row>
    <row x14ac:dyDescent="0.25" r="1632" customHeight="1" ht="19.5">
      <c r="A1632" s="34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  <c r="M1632" s="64">
        <v>4227.3447265625</v>
      </c>
    </row>
    <row x14ac:dyDescent="0.25" r="1633" customHeight="1" ht="19.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64">
        <v>3979.46728515625</v>
      </c>
    </row>
    <row x14ac:dyDescent="0.25" r="1634" customHeight="1" ht="19.5">
      <c r="A1634" s="34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  <c r="M1634" s="64">
        <v>3692.551025390625</v>
      </c>
    </row>
    <row x14ac:dyDescent="0.25" r="1635" customHeight="1" ht="19.5">
      <c r="A1635" s="34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  <c r="M1635" s="64">
        <v>3622.37744140625</v>
      </c>
    </row>
    <row x14ac:dyDescent="0.25" r="1636" customHeight="1" ht="19.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64">
        <v>3511.559814453125</v>
      </c>
    </row>
    <row x14ac:dyDescent="0.25" r="1637" customHeight="1" ht="19.5">
      <c r="A1637" s="34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  <c r="M1637" s="64">
        <v>3466.0927734375</v>
      </c>
    </row>
    <row x14ac:dyDescent="0.25" r="1638" customHeight="1" ht="19.5">
      <c r="A1638" s="34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  <c r="M1638" s="64">
        <v>3474.020751953125</v>
      </c>
    </row>
    <row x14ac:dyDescent="0.25" r="1639" customHeight="1" ht="19.5">
      <c r="A1639" s="34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  <c r="M1639" s="64">
        <v>3460.924072265625</v>
      </c>
    </row>
    <row x14ac:dyDescent="0.25" r="1640" customHeight="1" ht="19.5">
      <c r="A1640" s="34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  <c r="M1640" s="64">
        <v>3624.654541015625</v>
      </c>
    </row>
    <row x14ac:dyDescent="0.25" r="1641" customHeight="1" ht="19.5">
      <c r="A1641" s="34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  <c r="M1641" s="64">
        <v>4165.69677734375</v>
      </c>
    </row>
    <row x14ac:dyDescent="0.25" r="1642" customHeight="1" ht="19.5">
      <c r="A1642" s="34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  <c r="M1642" s="64">
        <v>4705.5849609375</v>
      </c>
    </row>
    <row x14ac:dyDescent="0.25" r="1643" customHeight="1" ht="19.5">
      <c r="A1643" s="34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  <c r="M1643" s="64">
        <v>5009.40185546875</v>
      </c>
    </row>
    <row x14ac:dyDescent="0.25" r="1644" customHeight="1" ht="19.5">
      <c r="A1644" s="34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64">
        <v>5162.00830078125</v>
      </c>
    </row>
    <row x14ac:dyDescent="0.25" r="1645" customHeight="1" ht="19.5">
      <c r="A1645" s="34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  <c r="M1645" s="64">
        <v>4991.5947265625</v>
      </c>
    </row>
    <row x14ac:dyDescent="0.25" r="1646" customHeight="1" ht="19.5">
      <c r="A1646" s="34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  <c r="M1646" s="64">
        <v>4929.1767578125</v>
      </c>
    </row>
    <row x14ac:dyDescent="0.25" r="1647" customHeight="1" ht="19.5">
      <c r="A1647" s="34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  <c r="M1647" s="64">
        <v>5132.13720703125</v>
      </c>
    </row>
    <row x14ac:dyDescent="0.25" r="1648" customHeight="1" ht="19.5">
      <c r="A1648" s="34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  <c r="M1648" s="64">
        <v>5032.18212890625</v>
      </c>
    </row>
    <row x14ac:dyDescent="0.25" r="1649" customHeight="1" ht="19.5">
      <c r="A1649" s="34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  <c r="M1649" s="64">
        <v>4947.80712890625</v>
      </c>
    </row>
    <row x14ac:dyDescent="0.25" r="1650" customHeight="1" ht="19.5">
      <c r="A1650" s="34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  <c r="M1650" s="64">
        <v>4925.09814453125</v>
      </c>
    </row>
    <row x14ac:dyDescent="0.25" r="1651" customHeight="1" ht="19.5">
      <c r="A1651" s="34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  <c r="M1651" s="64">
        <v>4728.14990234375</v>
      </c>
    </row>
    <row x14ac:dyDescent="0.25" r="1652" customHeight="1" ht="19.5">
      <c r="A1652" s="34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  <c r="M1652" s="64">
        <v>4703.81494140625</v>
      </c>
    </row>
    <row x14ac:dyDescent="0.25" r="1653" customHeight="1" ht="19.5">
      <c r="A1653" s="34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  <c r="M1653" s="64">
        <v>4816.12646484375</v>
      </c>
    </row>
    <row x14ac:dyDescent="0.25" r="1654" customHeight="1" ht="19.5">
      <c r="A1654" s="34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  <c r="M1654" s="64">
        <v>4861.86767578125</v>
      </c>
    </row>
    <row x14ac:dyDescent="0.25" r="1655" customHeight="1" ht="19.5">
      <c r="A1655" s="34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  <c r="M1655" s="64">
        <v>4800.20458984375</v>
      </c>
    </row>
    <row x14ac:dyDescent="0.25" r="1656" customHeight="1" ht="19.5">
      <c r="A1656" s="34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  <c r="M1656" s="64">
        <v>4641.36962890625</v>
      </c>
    </row>
    <row x14ac:dyDescent="0.25" r="1657" customHeight="1" ht="19.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64">
        <v>4163.02685546875</v>
      </c>
    </row>
    <row x14ac:dyDescent="0.25" r="1658" customHeight="1" ht="19.5">
      <c r="A1658" s="34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  <c r="M1658" s="64">
        <v>3958.88232421875</v>
      </c>
    </row>
    <row x14ac:dyDescent="0.25" r="1659" customHeight="1" ht="19.5">
      <c r="A1659" s="34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  <c r="M1659" s="64">
        <v>3803.74462890625</v>
      </c>
    </row>
    <row x14ac:dyDescent="0.25" r="1660" customHeight="1" ht="19.5">
      <c r="A1660" s="34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  <c r="M1660" s="64">
        <v>3486.5556640625</v>
      </c>
    </row>
    <row x14ac:dyDescent="0.25" r="1661" customHeight="1" ht="19.5">
      <c r="A1661" s="34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  <c r="M1661" s="64">
        <v>3621.705810546875</v>
      </c>
    </row>
    <row x14ac:dyDescent="0.25" r="1662" customHeight="1" ht="19.5">
      <c r="A1662" s="34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  <c r="M1662" s="64">
        <v>3645.234375</v>
      </c>
    </row>
    <row x14ac:dyDescent="0.25" r="1663" customHeight="1" ht="19.5">
      <c r="A1663" s="34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  <c r="M1663" s="64">
        <v>3686.216552734375</v>
      </c>
    </row>
    <row x14ac:dyDescent="0.25" r="1664" customHeight="1" ht="19.5">
      <c r="A1664" s="34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  <c r="M1664" s="64">
        <v>3995.15576171875</v>
      </c>
    </row>
    <row x14ac:dyDescent="0.25" r="1665" customHeight="1" ht="19.5">
      <c r="A1665" s="34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  <c r="M1665" s="64">
        <v>4443.642578125</v>
      </c>
    </row>
    <row x14ac:dyDescent="0.25" r="1666" customHeight="1" ht="19.5">
      <c r="A1666" s="34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  <c r="M1666" s="64">
        <v>4836.26123046875</v>
      </c>
    </row>
    <row x14ac:dyDescent="0.25" r="1667" customHeight="1" ht="19.5">
      <c r="A1667" s="34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  <c r="M1667" s="64">
        <v>5182.53857421875</v>
      </c>
    </row>
    <row x14ac:dyDescent="0.25" r="1668" customHeight="1" ht="19.5">
      <c r="A1668" s="34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  <c r="M1668" s="64">
        <v>5111.81494140625</v>
      </c>
    </row>
    <row x14ac:dyDescent="0.25" r="1669" customHeight="1" ht="19.5">
      <c r="A1669" s="34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  <c r="M1669" s="64">
        <v>4945.7314453125</v>
      </c>
    </row>
    <row x14ac:dyDescent="0.25" r="1670" customHeight="1" ht="19.5">
      <c r="A1670" s="34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  <c r="M1670" s="64">
        <v>5051.67919921875</v>
      </c>
    </row>
    <row x14ac:dyDescent="0.25" r="1671" customHeight="1" ht="19.5">
      <c r="A1671" s="34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  <c r="M1671" s="64">
        <v>4997.53955078125</v>
      </c>
    </row>
    <row x14ac:dyDescent="0.25" r="1672" customHeight="1" ht="19.5">
      <c r="A1672" s="34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  <c r="M1672" s="64">
        <v>4993.54638671875</v>
      </c>
    </row>
    <row x14ac:dyDescent="0.25" r="1673" customHeight="1" ht="19.5">
      <c r="A1673" s="34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  <c r="M1673" s="64">
        <v>4964.34228515625</v>
      </c>
    </row>
    <row x14ac:dyDescent="0.25" r="1674" customHeight="1" ht="19.5">
      <c r="A1674" s="34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  <c r="M1674" s="64">
        <v>4850.7734375</v>
      </c>
    </row>
    <row x14ac:dyDescent="0.25" r="1675" customHeight="1" ht="19.5">
      <c r="A1675" s="34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  <c r="M1675" s="64">
        <v>4705.67431640625</v>
      </c>
    </row>
    <row x14ac:dyDescent="0.25" r="1676" customHeight="1" ht="19.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64">
        <v>4656.0029296875</v>
      </c>
    </row>
    <row x14ac:dyDescent="0.25" r="1677" customHeight="1" ht="19.5">
      <c r="A1677" s="34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  <c r="M1677" s="64">
        <v>4778.4365234375</v>
      </c>
    </row>
    <row x14ac:dyDescent="0.25" r="1678" customHeight="1" ht="19.5">
      <c r="A1678" s="34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  <c r="M1678" s="64">
        <v>4891.064453125</v>
      </c>
    </row>
    <row x14ac:dyDescent="0.25" r="1679" customHeight="1" ht="19.5">
      <c r="A1679" s="34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  <c r="M1679" s="64">
        <v>4892.83544921875</v>
      </c>
    </row>
    <row x14ac:dyDescent="0.25" r="1680" customHeight="1" ht="19.5">
      <c r="A1680" s="34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  <c r="M1680" s="64">
        <v>4634.81884765625</v>
      </c>
    </row>
    <row x14ac:dyDescent="0.25" r="1681" customHeight="1" ht="19.5">
      <c r="A1681" s="34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  <c r="M1681" s="64">
        <v>4366.42822265625</v>
      </c>
    </row>
    <row x14ac:dyDescent="0.25" r="1682" customHeight="1" ht="19.5">
      <c r="A1682" s="34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  <c r="M1682" s="64">
        <v>4001.0947265625</v>
      </c>
    </row>
    <row x14ac:dyDescent="0.25" r="1683" customHeight="1" ht="19.5">
      <c r="A1683" s="34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  <c r="M1683" s="64">
        <v>3901.915283203125</v>
      </c>
    </row>
    <row x14ac:dyDescent="0.25" r="1684" customHeight="1" ht="19.5">
      <c r="A1684" s="34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  <c r="M1684" s="64">
        <v>3676.331298828125</v>
      </c>
    </row>
    <row x14ac:dyDescent="0.25" r="1685" customHeight="1" ht="19.5">
      <c r="A1685" s="34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  <c r="M1685" s="64">
        <v>3741.16943359375</v>
      </c>
    </row>
    <row x14ac:dyDescent="0.25" r="1686" customHeight="1" ht="19.5">
      <c r="A1686" s="34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  <c r="M1686" s="64">
        <v>3656.349609375</v>
      </c>
    </row>
    <row x14ac:dyDescent="0.25" r="1687" customHeight="1" ht="19.5">
      <c r="A1687" s="34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  <c r="M1687" s="64">
        <v>3674.198486328125</v>
      </c>
    </row>
    <row x14ac:dyDescent="0.25" r="1688" customHeight="1" ht="19.5">
      <c r="A1688" s="34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  <c r="M1688" s="64">
        <v>3993.0966796875</v>
      </c>
    </row>
    <row x14ac:dyDescent="0.25" r="1689" customHeight="1" ht="19.5">
      <c r="A1689" s="34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  <c r="M1689" s="64">
        <v>4586.5283203125</v>
      </c>
    </row>
    <row x14ac:dyDescent="0.25" r="1690" customHeight="1" ht="19.5">
      <c r="A1690" s="34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  <c r="M1690" s="64">
        <v>4830.7822265625</v>
      </c>
    </row>
    <row x14ac:dyDescent="0.25" r="1691" customHeight="1" ht="19.5">
      <c r="A1691" s="34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  <c r="M1691" s="64">
        <v>5209.0322265625</v>
      </c>
    </row>
    <row x14ac:dyDescent="0.25" r="1692" customHeight="1" ht="19.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64">
        <v>5242.53662109375</v>
      </c>
    </row>
    <row x14ac:dyDescent="0.25" r="1693" customHeight="1" ht="19.5">
      <c r="A1693" s="34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  <c r="M1693" s="64">
        <v>5208.0458984375</v>
      </c>
    </row>
    <row x14ac:dyDescent="0.25" r="1694" customHeight="1" ht="19.5">
      <c r="A1694" s="34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  <c r="M1694" s="64">
        <v>5195.64697265625</v>
      </c>
    </row>
    <row x14ac:dyDescent="0.25" r="1695" customHeight="1" ht="19.5">
      <c r="A1695" s="34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  <c r="M1695" s="64">
        <v>5145.9404296875</v>
      </c>
    </row>
    <row x14ac:dyDescent="0.25" r="1696" customHeight="1" ht="19.5">
      <c r="A1696" s="34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  <c r="M1696" s="64">
        <v>5184.17236328125</v>
      </c>
    </row>
    <row x14ac:dyDescent="0.25" r="1697" customHeight="1" ht="19.5">
      <c r="A1697" s="34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  <c r="M1697" s="64">
        <v>5081.87841796875</v>
      </c>
    </row>
    <row x14ac:dyDescent="0.25" r="1698" customHeight="1" ht="19.5">
      <c r="A1698" s="34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  <c r="M1698" s="64">
        <v>5053.86279296875</v>
      </c>
    </row>
    <row x14ac:dyDescent="0.25" r="1699" customHeight="1" ht="19.5">
      <c r="A1699" s="34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  <c r="M1699" s="64">
        <v>4828.546875</v>
      </c>
    </row>
    <row x14ac:dyDescent="0.25" r="1700" customHeight="1" ht="19.5">
      <c r="A1700" s="34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  <c r="M1700" s="64">
        <v>4840.2841796875</v>
      </c>
    </row>
    <row x14ac:dyDescent="0.25" r="1701" customHeight="1" ht="19.5">
      <c r="A1701" s="34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  <c r="M1701" s="64">
        <v>4900.28955078125</v>
      </c>
    </row>
    <row x14ac:dyDescent="0.25" r="1702" customHeight="1" ht="19.5">
      <c r="A1702" s="34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  <c r="M1702" s="64">
        <v>4910.85595703125</v>
      </c>
    </row>
    <row x14ac:dyDescent="0.25" r="1703" customHeight="1" ht="19.5">
      <c r="A1703" s="34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  <c r="M1703" s="64">
        <v>4928.1923828125</v>
      </c>
    </row>
    <row x14ac:dyDescent="0.25" r="1704" customHeight="1" ht="19.5">
      <c r="A1704" s="34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  <c r="M1704" s="64">
        <v>4649.91943359375</v>
      </c>
    </row>
    <row x14ac:dyDescent="0.25" r="1705" customHeight="1" ht="19.5">
      <c r="A1705" s="34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  <c r="M1705" s="64">
        <v>4326.50732421875</v>
      </c>
    </row>
    <row x14ac:dyDescent="0.25" r="1706" customHeight="1" ht="19.5">
      <c r="A1706" s="34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  <c r="M1706" s="64">
        <v>4009.833251953125</v>
      </c>
    </row>
    <row x14ac:dyDescent="0.25" r="1707" customHeight="1" ht="19.5">
      <c r="A1707" s="34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  <c r="M1707" s="64">
        <v>3816.9501953125</v>
      </c>
    </row>
    <row x14ac:dyDescent="0.25" r="1708" customHeight="1" ht="19.5">
      <c r="A1708" s="34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  <c r="M1708" s="64">
        <v>3722.7939453125</v>
      </c>
    </row>
    <row x14ac:dyDescent="0.25" r="1709" customHeight="1" ht="19.5">
      <c r="A1709" s="34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  <c r="M1709" s="64">
        <v>3761.44970703125</v>
      </c>
    </row>
    <row x14ac:dyDescent="0.25" r="1710" customHeight="1" ht="19.5">
      <c r="A1710" s="34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  <c r="M1710" s="64">
        <v>3694.579833984375</v>
      </c>
    </row>
    <row x14ac:dyDescent="0.25" r="1711" customHeight="1" ht="19.5">
      <c r="A1711" s="34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  <c r="M1711" s="64">
        <v>3757.852294921875</v>
      </c>
    </row>
    <row x14ac:dyDescent="0.25" r="1712" customHeight="1" ht="19.5">
      <c r="A1712" s="34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  <c r="M1712" s="64">
        <v>3983.959228515625</v>
      </c>
    </row>
    <row x14ac:dyDescent="0.25" r="1713" customHeight="1" ht="19.5">
      <c r="A1713" s="34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  <c r="M1713" s="64">
        <v>4555.8154296875</v>
      </c>
    </row>
    <row x14ac:dyDescent="0.25" r="1714" customHeight="1" ht="19.5">
      <c r="A1714" s="34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  <c r="M1714" s="64">
        <v>4889.6943359375</v>
      </c>
    </row>
    <row x14ac:dyDescent="0.25" r="1715" customHeight="1" ht="19.5">
      <c r="A1715" s="34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  <c r="M1715" s="64">
        <v>5183.8232421875</v>
      </c>
    </row>
    <row x14ac:dyDescent="0.25" r="1716" customHeight="1" ht="19.5">
      <c r="A1716" s="34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  <c r="M1716" s="64">
        <v>5104.88818359375</v>
      </c>
    </row>
    <row x14ac:dyDescent="0.25" r="1717" customHeight="1" ht="19.5">
      <c r="A1717" s="34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  <c r="M1717" s="64">
        <v>5016.40087890625</v>
      </c>
    </row>
    <row x14ac:dyDescent="0.25" r="1718" customHeight="1" ht="19.5">
      <c r="A1718" s="34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  <c r="M1718" s="64">
        <v>5040.013671875</v>
      </c>
    </row>
    <row x14ac:dyDescent="0.25" r="1719" customHeight="1" ht="19.5">
      <c r="A1719" s="34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  <c r="M1719" s="64">
        <v>4899.05615234375</v>
      </c>
    </row>
    <row x14ac:dyDescent="0.25" r="1720" customHeight="1" ht="19.5">
      <c r="A1720" s="34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  <c r="M1720" s="64">
        <v>4998.0595703125</v>
      </c>
    </row>
    <row x14ac:dyDescent="0.25" r="1721" customHeight="1" ht="19.5">
      <c r="A1721" s="34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  <c r="M1721" s="64">
        <v>4882.56494140625</v>
      </c>
    </row>
    <row x14ac:dyDescent="0.25" r="1722" customHeight="1" ht="19.5">
      <c r="A1722" s="34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  <c r="M1722" s="64">
        <v>4846.8779296875</v>
      </c>
    </row>
    <row x14ac:dyDescent="0.25" r="1723" customHeight="1" ht="19.5">
      <c r="A1723" s="34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  <c r="M1723" s="64">
        <v>4815.13232421875</v>
      </c>
    </row>
    <row x14ac:dyDescent="0.25" r="1724" customHeight="1" ht="19.5">
      <c r="A1724" s="34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  <c r="M1724" s="64">
        <v>4887.76806640625</v>
      </c>
    </row>
    <row x14ac:dyDescent="0.25" r="1725" customHeight="1" ht="19.5">
      <c r="A1725" s="34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  <c r="M1725" s="64">
        <v>4936.67431640625</v>
      </c>
    </row>
    <row x14ac:dyDescent="0.25" r="1726" customHeight="1" ht="19.5">
      <c r="A1726" s="34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  <c r="M1726" s="64">
        <v>5050.55859375</v>
      </c>
    </row>
    <row x14ac:dyDescent="0.25" r="1727" customHeight="1" ht="19.5">
      <c r="A1727" s="34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  <c r="M1727" s="64">
        <v>4921.24365234375</v>
      </c>
    </row>
    <row x14ac:dyDescent="0.25" r="1728" customHeight="1" ht="19.5">
      <c r="A1728" s="34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  <c r="M1728" s="64">
        <v>4685.18603515625</v>
      </c>
    </row>
    <row x14ac:dyDescent="0.25" r="1729" customHeight="1" ht="19.5">
      <c r="A1729" s="34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  <c r="M1729" s="64">
        <v>4361.30224609375</v>
      </c>
    </row>
    <row x14ac:dyDescent="0.25" r="1730" customHeight="1" ht="19.5">
      <c r="A1730" s="34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  <c r="M1730" s="64">
        <v>3852.971435546875</v>
      </c>
    </row>
    <row x14ac:dyDescent="0.25" r="1731" customHeight="1" ht="19.5">
      <c r="A1731" s="34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  <c r="M1731" s="64">
        <v>3795.575927734375</v>
      </c>
    </row>
    <row x14ac:dyDescent="0.25" r="1732" customHeight="1" ht="19.5">
      <c r="A1732" s="34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  <c r="M1732" s="64">
        <v>3760.98388671875</v>
      </c>
    </row>
    <row x14ac:dyDescent="0.25" r="1733" customHeight="1" ht="19.5">
      <c r="A1733" s="34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  <c r="M1733" s="64">
        <v>3686.787841796875</v>
      </c>
    </row>
    <row x14ac:dyDescent="0.25" r="1734" customHeight="1" ht="19.5">
      <c r="A1734" s="34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  <c r="M1734" s="64">
        <v>3699.822998046875</v>
      </c>
    </row>
    <row x14ac:dyDescent="0.25" r="1735" customHeight="1" ht="19.5">
      <c r="A1735" s="34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  <c r="M1735" s="64">
        <v>3734.7919921875</v>
      </c>
    </row>
    <row x14ac:dyDescent="0.25" r="1736" customHeight="1" ht="19.5">
      <c r="A1736" s="34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  <c r="M1736" s="64">
        <v>4083.159423828125</v>
      </c>
    </row>
    <row x14ac:dyDescent="0.25" r="1737" customHeight="1" ht="19.5">
      <c r="A1737" s="34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  <c r="M1737" s="64">
        <v>4414.01953125</v>
      </c>
    </row>
    <row x14ac:dyDescent="0.25" r="1738" customHeight="1" ht="19.5">
      <c r="A1738" s="34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  <c r="M1738" s="64">
        <v>4869.64208984375</v>
      </c>
    </row>
    <row x14ac:dyDescent="0.25" r="1739" customHeight="1" ht="19.5">
      <c r="A1739" s="34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  <c r="M1739" s="64">
        <v>4991.00927734375</v>
      </c>
    </row>
    <row x14ac:dyDescent="0.25" r="1740" customHeight="1" ht="19.5">
      <c r="A1740" s="34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  <c r="M1740" s="64">
        <v>5068.68310546875</v>
      </c>
    </row>
    <row x14ac:dyDescent="0.25" r="1741" customHeight="1" ht="19.5">
      <c r="A1741" s="34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  <c r="M1741" s="64">
        <v>4989.39111328125</v>
      </c>
    </row>
    <row x14ac:dyDescent="0.25" r="1742" customHeight="1" ht="19.5">
      <c r="A1742" s="34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  <c r="M1742" s="64">
        <v>4882.57177734375</v>
      </c>
    </row>
    <row x14ac:dyDescent="0.25" r="1743" customHeight="1" ht="19.5">
      <c r="A1743" s="34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  <c r="M1743" s="64">
        <v>5023.087890625</v>
      </c>
    </row>
    <row x14ac:dyDescent="0.25" r="1744" customHeight="1" ht="19.5">
      <c r="A1744" s="34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  <c r="M1744" s="64">
        <v>4993.13525390625</v>
      </c>
    </row>
    <row x14ac:dyDescent="0.25" r="1745" customHeight="1" ht="19.5">
      <c r="A1745" s="34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  <c r="M1745" s="64">
        <v>4909.55126953125</v>
      </c>
    </row>
    <row x14ac:dyDescent="0.25" r="1746" customHeight="1" ht="19.5">
      <c r="A1746" s="34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  <c r="M1746" s="64">
        <v>4682.08544921875</v>
      </c>
    </row>
    <row x14ac:dyDescent="0.25" r="1747" customHeight="1" ht="19.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64">
        <v>4659.15087890625</v>
      </c>
    </row>
    <row x14ac:dyDescent="0.25" r="1748" customHeight="1" ht="19.5">
      <c r="A1748" s="34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  <c r="M1748" s="64">
        <v>4709.51513671875</v>
      </c>
    </row>
    <row x14ac:dyDescent="0.25" r="1749" customHeight="1" ht="19.5">
      <c r="A1749" s="34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  <c r="M1749" s="64">
        <v>4786.15625</v>
      </c>
    </row>
    <row x14ac:dyDescent="0.25" r="1750" customHeight="1" ht="19.5">
      <c r="A1750" s="34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  <c r="M1750" s="64">
        <v>4953.5966796875</v>
      </c>
    </row>
    <row x14ac:dyDescent="0.25" r="1751" customHeight="1" ht="19.5">
      <c r="A1751" s="34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  <c r="M1751" s="64">
        <v>4798.85888671875</v>
      </c>
    </row>
    <row x14ac:dyDescent="0.25" r="1752" customHeight="1" ht="19.5">
      <c r="A1752" s="34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  <c r="M1752" s="64">
        <v>4689.1357421875</v>
      </c>
    </row>
    <row x14ac:dyDescent="0.25" r="1753" customHeight="1" ht="19.5">
      <c r="A1753" s="34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  <c r="M1753" s="64">
        <v>4404.7841796875</v>
      </c>
    </row>
    <row x14ac:dyDescent="0.25" r="1754" customHeight="1" ht="19.5">
      <c r="A1754" s="34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  <c r="M1754" s="64">
        <v>4052.080078125</v>
      </c>
    </row>
    <row x14ac:dyDescent="0.25" r="1755" customHeight="1" ht="19.5">
      <c r="A1755" s="34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  <c r="M1755" s="64">
        <v>3794.95947265625</v>
      </c>
    </row>
    <row x14ac:dyDescent="0.25" r="1756" customHeight="1" ht="19.5">
      <c r="A1756" s="34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  <c r="M1756" s="64">
        <v>3735.04052734375</v>
      </c>
    </row>
    <row x14ac:dyDescent="0.25" r="1757" customHeight="1" ht="19.5">
      <c r="A1757" s="34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  <c r="M1757" s="64">
        <v>3652.070556640625</v>
      </c>
    </row>
    <row x14ac:dyDescent="0.25" r="1758" customHeight="1" ht="19.5">
      <c r="A1758" s="34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  <c r="M1758" s="64">
        <v>3719.61083984375</v>
      </c>
    </row>
    <row x14ac:dyDescent="0.25" r="1759" customHeight="1" ht="19.5">
      <c r="A1759" s="34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  <c r="M1759" s="64">
        <v>3712.5048828125</v>
      </c>
    </row>
    <row x14ac:dyDescent="0.25" r="1760" customHeight="1" ht="19.5">
      <c r="A1760" s="34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  <c r="M1760" s="64">
        <v>3816.454345703125</v>
      </c>
    </row>
    <row x14ac:dyDescent="0.25" r="1761" customHeight="1" ht="19.5">
      <c r="A1761" s="34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  <c r="M1761" s="64">
        <v>3943.70166015625</v>
      </c>
    </row>
    <row x14ac:dyDescent="0.25" r="1762" customHeight="1" ht="19.5">
      <c r="A1762" s="34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  <c r="M1762" s="64">
        <v>4229.50244140625</v>
      </c>
    </row>
    <row x14ac:dyDescent="0.25" r="1763" customHeight="1" ht="19.5">
      <c r="A1763" s="34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  <c r="M1763" s="64">
        <v>4407.1005859375</v>
      </c>
    </row>
    <row x14ac:dyDescent="0.25" r="1764" customHeight="1" ht="19.5">
      <c r="A1764" s="34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  <c r="M1764" s="64">
        <v>4531.42724609375</v>
      </c>
    </row>
    <row x14ac:dyDescent="0.25" r="1765" customHeight="1" ht="19.5">
      <c r="A1765" s="34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  <c r="M1765" s="64">
        <v>4546.990234375</v>
      </c>
    </row>
    <row x14ac:dyDescent="0.25" r="1766" customHeight="1" ht="19.5">
      <c r="A1766" s="34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  <c r="M1766" s="64">
        <v>4673.564453125</v>
      </c>
    </row>
    <row x14ac:dyDescent="0.25" r="1767" customHeight="1" ht="19.5">
      <c r="A1767" s="34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  <c r="M1767" s="64">
        <v>4744.0888671875</v>
      </c>
    </row>
    <row x14ac:dyDescent="0.25" r="1768" customHeight="1" ht="19.5">
      <c r="A1768" s="34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  <c r="M1768" s="64">
        <v>4672.7861328125</v>
      </c>
    </row>
    <row x14ac:dyDescent="0.25" r="1769" customHeight="1" ht="19.5">
      <c r="A1769" s="34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  <c r="M1769" s="64">
        <v>4603.7568359375</v>
      </c>
    </row>
    <row x14ac:dyDescent="0.25" r="1770" customHeight="1" ht="19.5">
      <c r="A1770" s="34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  <c r="M1770" s="64">
        <v>4588.6123046875</v>
      </c>
    </row>
    <row x14ac:dyDescent="0.25" r="1771" customHeight="1" ht="19.5">
      <c r="A1771" s="34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  <c r="M1771" s="64">
        <v>4379.51904296875</v>
      </c>
    </row>
    <row x14ac:dyDescent="0.25" r="1772" customHeight="1" ht="19.5">
      <c r="A1772" s="34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  <c r="M1772" s="64">
        <v>4581.7275390625</v>
      </c>
    </row>
    <row x14ac:dyDescent="0.25" r="1773" customHeight="1" ht="19.5">
      <c r="A1773" s="34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  <c r="M1773" s="64">
        <v>4590.45068359375</v>
      </c>
    </row>
    <row x14ac:dyDescent="0.25" r="1774" customHeight="1" ht="19.5">
      <c r="A1774" s="34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  <c r="M1774" s="64">
        <v>4733.91748046875</v>
      </c>
    </row>
    <row x14ac:dyDescent="0.25" r="1775" customHeight="1" ht="19.5">
      <c r="A1775" s="34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  <c r="M1775" s="64">
        <v>4829.3115234375</v>
      </c>
    </row>
    <row x14ac:dyDescent="0.25" r="1776" customHeight="1" ht="19.5">
      <c r="A1776" s="34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  <c r="M1776" s="64">
        <v>4614.22705078125</v>
      </c>
    </row>
    <row x14ac:dyDescent="0.25" r="1777" customHeight="1" ht="19.5">
      <c r="A1777" s="34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  <c r="M1777" s="64">
        <v>4353.43212890625</v>
      </c>
    </row>
    <row x14ac:dyDescent="0.25" r="1778" customHeight="1" ht="19.5">
      <c r="A1778" s="34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  <c r="M1778" s="64">
        <v>4114.5341796875</v>
      </c>
    </row>
    <row x14ac:dyDescent="0.25" r="1779" customHeight="1" ht="19.5">
      <c r="A1779" s="34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  <c r="M1779" s="64">
        <v>3876.47021484375</v>
      </c>
    </row>
    <row x14ac:dyDescent="0.25" r="1780" customHeight="1" ht="19.5">
      <c r="A1780" s="34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  <c r="M1780" s="64">
        <v>3792.8408203125</v>
      </c>
    </row>
    <row x14ac:dyDescent="0.25" r="1781" customHeight="1" ht="19.5">
      <c r="A1781" s="34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  <c r="M1781" s="64">
        <v>3753.026123046875</v>
      </c>
    </row>
    <row x14ac:dyDescent="0.25" r="1782" customHeight="1" ht="19.5">
      <c r="A1782" s="34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  <c r="M1782" s="64">
        <v>3611.503662109375</v>
      </c>
    </row>
    <row x14ac:dyDescent="0.25" r="1783" customHeight="1" ht="19.5">
      <c r="A1783" s="34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64">
        <v>3611.28515625</v>
      </c>
    </row>
    <row x14ac:dyDescent="0.25" r="1784" customHeight="1" ht="19.5">
      <c r="A1784" s="34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  <c r="M1784" s="64">
        <v>3744.827880859375</v>
      </c>
    </row>
    <row x14ac:dyDescent="0.25" r="1785" customHeight="1" ht="19.5">
      <c r="A1785" s="34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  <c r="M1785" s="64">
        <v>3903.841064453125</v>
      </c>
    </row>
    <row x14ac:dyDescent="0.25" r="1786" customHeight="1" ht="19.5">
      <c r="A1786" s="34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  <c r="M1786" s="64">
        <v>3934.91943359375</v>
      </c>
    </row>
    <row x14ac:dyDescent="0.25" r="1787" customHeight="1" ht="19.5">
      <c r="A1787" s="34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  <c r="M1787" s="64">
        <v>4262.47998046875</v>
      </c>
    </row>
    <row x14ac:dyDescent="0.25" r="1788" customHeight="1" ht="19.5">
      <c r="A1788" s="34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  <c r="M1788" s="64">
        <v>4414.18212890625</v>
      </c>
    </row>
    <row x14ac:dyDescent="0.25" r="1789" customHeight="1" ht="19.5">
      <c r="A1789" s="34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  <c r="M1789" s="64">
        <v>4420.36279296875</v>
      </c>
    </row>
    <row x14ac:dyDescent="0.25" r="1790" customHeight="1" ht="19.5">
      <c r="A1790" s="34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  <c r="M1790" s="64">
        <v>4388.927734375</v>
      </c>
    </row>
    <row x14ac:dyDescent="0.25" r="1791" customHeight="1" ht="19.5">
      <c r="A1791" s="34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  <c r="M1791" s="64">
        <v>4374.41796875</v>
      </c>
    </row>
    <row x14ac:dyDescent="0.25" r="1792" customHeight="1" ht="19.5">
      <c r="A1792" s="34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  <c r="M1792" s="64">
        <v>4433.037109375</v>
      </c>
    </row>
    <row x14ac:dyDescent="0.25" r="1793" customHeight="1" ht="19.5">
      <c r="A1793" s="34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  <c r="M1793" s="64">
        <v>4246.80615234375</v>
      </c>
    </row>
    <row x14ac:dyDescent="0.25" r="1794" customHeight="1" ht="19.5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64">
        <v>4347.24951171875</v>
      </c>
    </row>
    <row x14ac:dyDescent="0.25" r="1795" customHeight="1" ht="19.5">
      <c r="A1795" s="34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  <c r="M1795" s="64">
        <v>4246.4501953125</v>
      </c>
    </row>
    <row x14ac:dyDescent="0.25" r="1796" customHeight="1" ht="19.5">
      <c r="A1796" s="34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  <c r="M1796" s="64">
        <v>4378.27783203125</v>
      </c>
    </row>
    <row x14ac:dyDescent="0.25" r="1797" customHeight="1" ht="19.5">
      <c r="A1797" s="34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  <c r="M1797" s="64">
        <v>4519.857421875</v>
      </c>
    </row>
    <row x14ac:dyDescent="0.25" r="1798" customHeight="1" ht="19.5">
      <c r="A1798" s="34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  <c r="M1798" s="64">
        <v>4646.56298828125</v>
      </c>
    </row>
    <row x14ac:dyDescent="0.25" r="1799" customHeight="1" ht="19.5">
      <c r="A1799" s="34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  <c r="M1799" s="64">
        <v>4720.2197265625</v>
      </c>
    </row>
    <row x14ac:dyDescent="0.25" r="1800" customHeight="1" ht="19.5">
      <c r="A1800" s="34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  <c r="M1800" s="64">
        <v>4548.4755859375</v>
      </c>
    </row>
    <row x14ac:dyDescent="0.25" r="1801" customHeight="1" ht="19.5">
      <c r="A1801" s="34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  <c r="M1801" s="64">
        <v>4229.80859375</v>
      </c>
    </row>
    <row x14ac:dyDescent="0.25" r="1802" customHeight="1" ht="19.5">
      <c r="A1802" s="34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  <c r="M1802" s="64">
        <v>3943.769775390625</v>
      </c>
    </row>
    <row x14ac:dyDescent="0.25" r="1803" customHeight="1" ht="19.5">
      <c r="A1803" s="34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  <c r="M1803" s="64">
        <v>3775.210205078125</v>
      </c>
    </row>
    <row x14ac:dyDescent="0.25" r="1804" customHeight="1" ht="19.5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64">
        <v>3636.044921875</v>
      </c>
    </row>
    <row x14ac:dyDescent="0.25" r="1805" customHeight="1" ht="19.5">
      <c r="A1805" s="34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  <c r="M1805" s="64">
        <v>3644.970458984375</v>
      </c>
    </row>
    <row x14ac:dyDescent="0.25" r="1806" customHeight="1" ht="19.5">
      <c r="A1806" s="34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  <c r="M1806" s="64">
        <v>3657.065673828125</v>
      </c>
    </row>
    <row x14ac:dyDescent="0.25" r="1807" customHeight="1" ht="19.5">
      <c r="A1807" s="34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  <c r="M1807" s="64">
        <v>3712.489013671875</v>
      </c>
    </row>
    <row x14ac:dyDescent="0.25" r="1808" customHeight="1" ht="19.5">
      <c r="A1808" s="34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  <c r="M1808" s="64">
        <v>4054.968505859375</v>
      </c>
    </row>
    <row x14ac:dyDescent="0.25" r="1809" customHeight="1" ht="19.5">
      <c r="A1809" s="34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  <c r="M1809" s="64">
        <v>4456.529296875</v>
      </c>
    </row>
    <row x14ac:dyDescent="0.25" r="1810" customHeight="1" ht="19.5">
      <c r="A1810" s="34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  <c r="M1810" s="64">
        <v>4797.876953125</v>
      </c>
    </row>
    <row x14ac:dyDescent="0.25" r="1811" customHeight="1" ht="19.5">
      <c r="A1811" s="34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  <c r="M1811" s="64">
        <v>5326.2216796875</v>
      </c>
    </row>
    <row x14ac:dyDescent="0.25" r="1812" customHeight="1" ht="19.5">
      <c r="A1812" s="34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  <c r="M1812" s="64">
        <v>5335.998046875</v>
      </c>
    </row>
    <row x14ac:dyDescent="0.25" r="1813" customHeight="1" ht="19.5">
      <c r="A1813" s="34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  <c r="M1813" s="64">
        <v>5309.2548828125</v>
      </c>
    </row>
    <row x14ac:dyDescent="0.25" r="1814" customHeight="1" ht="19.5">
      <c r="A1814" s="34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  <c r="M1814" s="64">
        <v>5067.197265625</v>
      </c>
    </row>
    <row x14ac:dyDescent="0.25" r="1815" customHeight="1" ht="19.5">
      <c r="A1815" s="34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  <c r="M1815" s="64">
        <v>5109.7216796875</v>
      </c>
    </row>
    <row x14ac:dyDescent="0.25" r="1816" customHeight="1" ht="19.5">
      <c r="A1816" s="34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  <c r="M1816" s="64">
        <v>5052.52978515625</v>
      </c>
    </row>
    <row x14ac:dyDescent="0.25" r="1817" customHeight="1" ht="19.5">
      <c r="A1817" s="34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  <c r="M1817" s="64">
        <v>4907.3759765625</v>
      </c>
    </row>
    <row x14ac:dyDescent="0.25" r="1818" customHeight="1" ht="19.5">
      <c r="A1818" s="34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  <c r="M1818" s="64">
        <v>4954.42138671875</v>
      </c>
    </row>
    <row x14ac:dyDescent="0.25" r="1819" customHeight="1" ht="19.5">
      <c r="A1819" s="34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  <c r="M1819" s="64">
        <v>4884.8154296875</v>
      </c>
    </row>
    <row x14ac:dyDescent="0.25" r="1820" customHeight="1" ht="19.5">
      <c r="A1820" s="34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  <c r="M1820" s="64">
        <v>4689.8837890625</v>
      </c>
    </row>
    <row x14ac:dyDescent="0.25" r="1821" customHeight="1" ht="19.5">
      <c r="A1821" s="34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  <c r="M1821" s="64">
        <v>4895.70068359375</v>
      </c>
    </row>
    <row x14ac:dyDescent="0.25" r="1822" customHeight="1" ht="19.5">
      <c r="A1822" s="34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  <c r="M1822" s="64">
        <v>4931.5693359375</v>
      </c>
    </row>
    <row x14ac:dyDescent="0.25" r="1823" customHeight="1" ht="19.5">
      <c r="A1823" s="34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  <c r="M1823" s="64">
        <v>4923.29931640625</v>
      </c>
    </row>
    <row x14ac:dyDescent="0.25" r="1824" customHeight="1" ht="19.5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64">
        <v>4734.828125</v>
      </c>
    </row>
    <row x14ac:dyDescent="0.25" r="1825" customHeight="1" ht="19.5">
      <c r="A1825" s="34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  <c r="M1825" s="64">
        <v>4353.68603515625</v>
      </c>
    </row>
    <row x14ac:dyDescent="0.25" r="1826" customHeight="1" ht="19.5">
      <c r="A1826" s="34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  <c r="M1826" s="64">
        <v>4089.6982421875</v>
      </c>
    </row>
    <row x14ac:dyDescent="0.25" r="1827" customHeight="1" ht="19.5">
      <c r="A1827" s="34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  <c r="M1827" s="64">
        <v>3871.5556640625</v>
      </c>
    </row>
    <row x14ac:dyDescent="0.25" r="1828" customHeight="1" ht="19.5">
      <c r="A1828" s="34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  <c r="M1828" s="64">
        <v>3832.762939453125</v>
      </c>
    </row>
    <row x14ac:dyDescent="0.25" r="1829" customHeight="1" ht="19.5">
      <c r="A1829" s="34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  <c r="M1829" s="64">
        <v>3845.180419921875</v>
      </c>
    </row>
    <row x14ac:dyDescent="0.25" r="1830" customHeight="1" ht="19.5">
      <c r="A1830" s="34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  <c r="M1830" s="64">
        <v>3845.726806640625</v>
      </c>
    </row>
    <row x14ac:dyDescent="0.25" r="1831" customHeight="1" ht="19.5">
      <c r="A1831" s="34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  <c r="M1831" s="64">
        <v>3826.229248046875</v>
      </c>
    </row>
    <row x14ac:dyDescent="0.25" r="1832" customHeight="1" ht="19.5">
      <c r="A1832" s="34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  <c r="M1832" s="64">
        <v>4136.40966796875</v>
      </c>
    </row>
    <row x14ac:dyDescent="0.25" r="1833" customHeight="1" ht="19.5">
      <c r="A1833" s="34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  <c r="M1833" s="64">
        <v>4543.8564453125</v>
      </c>
    </row>
    <row x14ac:dyDescent="0.25" r="1834" customHeight="1" ht="19.5">
      <c r="A1834" s="34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  <c r="M1834" s="64">
        <v>5055.1943359375</v>
      </c>
    </row>
    <row x14ac:dyDescent="0.25" r="1835" customHeight="1" ht="19.5">
      <c r="A1835" s="34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  <c r="M1835" s="64">
        <v>5219.90234375</v>
      </c>
    </row>
    <row x14ac:dyDescent="0.25" r="1836" customHeight="1" ht="19.5">
      <c r="A1836" s="34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  <c r="M1836" s="64">
        <v>5281.43115234375</v>
      </c>
    </row>
    <row x14ac:dyDescent="0.25" r="1837" customHeight="1" ht="19.5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64">
        <v>5360.4736328125</v>
      </c>
    </row>
    <row x14ac:dyDescent="0.25" r="1838" customHeight="1" ht="19.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64">
        <v>5146.99609375</v>
      </c>
    </row>
    <row x14ac:dyDescent="0.25" r="1839" customHeight="1" ht="19.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64">
        <v>5230.42333984375</v>
      </c>
    </row>
    <row x14ac:dyDescent="0.25" r="1840" customHeight="1" ht="19.5">
      <c r="A1840" s="34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  <c r="M1840" s="64">
        <v>5301.82373046875</v>
      </c>
    </row>
    <row x14ac:dyDescent="0.25" r="1841" customHeight="1" ht="19.5">
      <c r="A1841" s="34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  <c r="M1841" s="64">
        <v>5168.0693359375</v>
      </c>
    </row>
    <row x14ac:dyDescent="0.25" r="1842" customHeight="1" ht="19.5">
      <c r="A1842" s="34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  <c r="M1842" s="64">
        <v>5066.8125</v>
      </c>
    </row>
    <row x14ac:dyDescent="0.25" r="1843" customHeight="1" ht="19.5">
      <c r="A1843" s="34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  <c r="M1843" s="64">
        <v>4887.77392578125</v>
      </c>
    </row>
    <row x14ac:dyDescent="0.25" r="1844" customHeight="1" ht="19.5">
      <c r="A1844" s="34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  <c r="M1844" s="64">
        <v>4859.00439453125</v>
      </c>
    </row>
    <row x14ac:dyDescent="0.25" r="1845" customHeight="1" ht="19.5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64">
        <v>4945.87255859375</v>
      </c>
    </row>
    <row x14ac:dyDescent="0.25" r="1846" customHeight="1" ht="19.5">
      <c r="A1846" s="34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  <c r="M1846" s="64">
        <v>5078.43603515625</v>
      </c>
    </row>
    <row x14ac:dyDescent="0.25" r="1847" customHeight="1" ht="19.5">
      <c r="A1847" s="34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  <c r="M1847" s="64">
        <v>5057.24267578125</v>
      </c>
    </row>
    <row x14ac:dyDescent="0.25" r="1848" customHeight="1" ht="19.5">
      <c r="A1848" s="34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  <c r="M1848" s="64">
        <v>4780.73681640625</v>
      </c>
    </row>
    <row x14ac:dyDescent="0.25" r="1849" customHeight="1" ht="19.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64">
        <v>4436.97998046875</v>
      </c>
    </row>
    <row x14ac:dyDescent="0.25" r="1850" customHeight="1" ht="19.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64">
        <v>3950.19970703125</v>
      </c>
    </row>
    <row x14ac:dyDescent="0.25" r="1851" customHeight="1" ht="19.5">
      <c r="A1851" s="34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  <c r="M1851" s="64">
        <v>3977.55419921875</v>
      </c>
    </row>
    <row x14ac:dyDescent="0.25" r="1852" customHeight="1" ht="19.5">
      <c r="A1852" s="34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  <c r="M1852" s="64">
        <v>3872.52685546875</v>
      </c>
    </row>
    <row x14ac:dyDescent="0.25" r="1853" customHeight="1" ht="19.5">
      <c r="A1853" s="34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  <c r="M1853" s="64">
        <v>3907.908203125</v>
      </c>
    </row>
    <row x14ac:dyDescent="0.25" r="1854" customHeight="1" ht="19.5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64">
        <v>3838.829345703125</v>
      </c>
    </row>
    <row x14ac:dyDescent="0.25" r="1855" customHeight="1" ht="19.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64">
        <v>3848.52587890625</v>
      </c>
    </row>
    <row x14ac:dyDescent="0.25" r="1856" customHeight="1" ht="19.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64">
        <v>4143.31982421875</v>
      </c>
    </row>
    <row x14ac:dyDescent="0.25" r="1857" customHeight="1" ht="19.5">
      <c r="A1857" s="34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  <c r="M1857" s="64">
        <v>4531.02783203125</v>
      </c>
    </row>
    <row x14ac:dyDescent="0.25" r="1858" customHeight="1" ht="19.5">
      <c r="A1858" s="34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  <c r="M1858" s="64">
        <v>4855.15673828125</v>
      </c>
    </row>
    <row x14ac:dyDescent="0.25" r="1859" customHeight="1" ht="19.5">
      <c r="A1859" s="34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  <c r="M1859" s="64">
        <v>5102.84326171875</v>
      </c>
    </row>
    <row x14ac:dyDescent="0.25" r="1860" customHeight="1" ht="19.5">
      <c r="A1860" s="34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  <c r="M1860" s="64">
        <v>5265.3212890625</v>
      </c>
    </row>
    <row x14ac:dyDescent="0.25" r="1861" customHeight="1" ht="19.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64">
        <v>5114.46337890625</v>
      </c>
    </row>
    <row x14ac:dyDescent="0.25" r="1862" customHeight="1" ht="19.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64">
        <v>5099.92822265625</v>
      </c>
    </row>
    <row x14ac:dyDescent="0.25" r="1863" customHeight="1" ht="19.5">
      <c r="A1863" s="34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  <c r="M1863" s="64">
        <v>5199.89013671875</v>
      </c>
    </row>
    <row x14ac:dyDescent="0.25" r="1864" customHeight="1" ht="19.5">
      <c r="A1864" s="34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  <c r="M1864" s="64">
        <v>5072.564453125</v>
      </c>
    </row>
    <row x14ac:dyDescent="0.25" r="1865" customHeight="1" ht="19.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64">
        <v>4945.4443359375</v>
      </c>
    </row>
    <row x14ac:dyDescent="0.25" r="1866" customHeight="1" ht="19.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64">
        <v>4812.158203125</v>
      </c>
    </row>
    <row x14ac:dyDescent="0.25" r="1867" customHeight="1" ht="19.5">
      <c r="A1867" s="34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  <c r="M1867" s="64">
        <v>4709.75146484375</v>
      </c>
    </row>
    <row x14ac:dyDescent="0.25" r="1868" customHeight="1" ht="19.5">
      <c r="A1868" s="34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  <c r="M1868" s="64">
        <v>4901.5087890625</v>
      </c>
    </row>
    <row x14ac:dyDescent="0.25" r="1869" customHeight="1" ht="19.5">
      <c r="A1869" s="34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  <c r="M1869" s="64">
        <v>4855.7763671875</v>
      </c>
    </row>
    <row x14ac:dyDescent="0.25" r="1870" customHeight="1" ht="19.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64">
        <v>4968.82080078125</v>
      </c>
    </row>
    <row x14ac:dyDescent="0.25" r="1871" customHeight="1" ht="19.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64">
        <v>5031.560546875</v>
      </c>
    </row>
    <row x14ac:dyDescent="0.25" r="1872" customHeight="1" ht="19.5">
      <c r="A1872" s="34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  <c r="M1872" s="64">
        <v>4754.09423828125</v>
      </c>
    </row>
    <row x14ac:dyDescent="0.25" r="1873" customHeight="1" ht="19.5">
      <c r="A1873" s="34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  <c r="M1873" s="64">
        <v>4421.29443359375</v>
      </c>
    </row>
    <row x14ac:dyDescent="0.25" r="1874" customHeight="1" ht="19.5">
      <c r="A1874" s="34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  <c r="M1874" s="64">
        <v>4143.419921875</v>
      </c>
    </row>
    <row x14ac:dyDescent="0.25" r="1875" customHeight="1" ht="19.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64">
        <v>3888.89892578125</v>
      </c>
    </row>
    <row x14ac:dyDescent="0.25" r="1876" customHeight="1" ht="19.5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64">
        <v>3876.013671875</v>
      </c>
    </row>
    <row x14ac:dyDescent="0.25" r="1877" customHeight="1" ht="19.5">
      <c r="A1877" s="34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  <c r="M1877" s="64">
        <v>3709.120361328125</v>
      </c>
    </row>
    <row x14ac:dyDescent="0.25" r="1878" customHeight="1" ht="19.5">
      <c r="A1878" s="34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  <c r="M1878" s="64">
        <v>3692.32275390625</v>
      </c>
    </row>
    <row x14ac:dyDescent="0.25" r="1879" customHeight="1" ht="19.5">
      <c r="A1879" s="34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  <c r="M1879" s="64">
        <v>3771.435546875</v>
      </c>
    </row>
    <row x14ac:dyDescent="0.25" r="1880" customHeight="1" ht="19.5">
      <c r="A1880" s="34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  <c r="M1880" s="64">
        <v>4049.61376953125</v>
      </c>
    </row>
    <row x14ac:dyDescent="0.25" r="1881" customHeight="1" ht="19.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64">
        <v>4459.62841796875</v>
      </c>
    </row>
    <row x14ac:dyDescent="0.25" r="1882" customHeight="1" ht="19.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64">
        <v>4861.22900390625</v>
      </c>
    </row>
    <row x14ac:dyDescent="0.25" r="1883" customHeight="1" ht="19.5">
      <c r="A1883" s="34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  <c r="M1883" s="64">
        <v>5156.26953125</v>
      </c>
    </row>
    <row x14ac:dyDescent="0.25" r="1884" customHeight="1" ht="19.5">
      <c r="A1884" s="34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  <c r="M1884" s="64">
        <v>5198.97705078125</v>
      </c>
    </row>
    <row x14ac:dyDescent="0.25" r="1885" customHeight="1" ht="19.5">
      <c r="A1885" s="34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  <c r="M1885" s="64">
        <v>5099.3349609375</v>
      </c>
    </row>
    <row x14ac:dyDescent="0.25" r="1886" customHeight="1" ht="19.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64">
        <v>4994.431640625</v>
      </c>
    </row>
    <row x14ac:dyDescent="0.25" r="1887" customHeight="1" ht="19.5">
      <c r="A1887" s="34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  <c r="M1887" s="64">
        <v>5045.4697265625</v>
      </c>
    </row>
    <row x14ac:dyDescent="0.25" r="1888" customHeight="1" ht="19.5">
      <c r="A1888" s="34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  <c r="M1888" s="64">
        <v>5070.06689453125</v>
      </c>
    </row>
    <row x14ac:dyDescent="0.25" r="1889" customHeight="1" ht="19.5">
      <c r="A1889" s="34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  <c r="M1889" s="64">
        <v>4966.66552734375</v>
      </c>
    </row>
    <row x14ac:dyDescent="0.25" r="1890" customHeight="1" ht="19.5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  <c r="M1890" s="64">
        <v>4922.40673828125</v>
      </c>
    </row>
    <row x14ac:dyDescent="0.25" r="1891" customHeight="1" ht="19.5">
      <c r="A1891" s="34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  <c r="M1891" s="64">
        <v>4813.755859375</v>
      </c>
    </row>
    <row x14ac:dyDescent="0.25" r="1892" customHeight="1" ht="19.5">
      <c r="A1892" s="34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  <c r="M1892" s="64">
        <v>4649.4189453125</v>
      </c>
    </row>
    <row x14ac:dyDescent="0.25" r="1893" customHeight="1" ht="19.5">
      <c r="A1893" s="34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  <c r="M1893" s="64">
        <v>4880.341796875</v>
      </c>
    </row>
    <row x14ac:dyDescent="0.25" r="1894" customHeight="1" ht="19.5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64">
        <v>4926.19873046875</v>
      </c>
    </row>
    <row x14ac:dyDescent="0.25" r="1895" customHeight="1" ht="19.5">
      <c r="A1895" s="34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  <c r="M1895" s="64">
        <v>4894.84912109375</v>
      </c>
    </row>
    <row x14ac:dyDescent="0.25" r="1896" customHeight="1" ht="19.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64">
        <v>4795.18359375</v>
      </c>
    </row>
    <row x14ac:dyDescent="0.25" r="1897" customHeight="1" ht="19.5">
      <c r="A1897" s="34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  <c r="M1897" s="64">
        <v>4457.06884765625</v>
      </c>
    </row>
    <row x14ac:dyDescent="0.25" r="1898" customHeight="1" ht="19.5">
      <c r="A1898" s="34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  <c r="M1898" s="64">
        <v>4040.806640625</v>
      </c>
    </row>
    <row x14ac:dyDescent="0.25" r="1899" customHeight="1" ht="19.5">
      <c r="A1899" s="34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  <c r="M1899" s="64">
        <v>3757.792724609375</v>
      </c>
    </row>
    <row x14ac:dyDescent="0.25" r="1900" customHeight="1" ht="19.5">
      <c r="A1900" s="34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  <c r="M1900" s="64">
        <v>3840.019287109375</v>
      </c>
    </row>
    <row x14ac:dyDescent="0.25" r="1901" customHeight="1" ht="19.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64">
        <v>3795.177978515625</v>
      </c>
    </row>
    <row x14ac:dyDescent="0.25" r="1902" customHeight="1" ht="19.5">
      <c r="A1902" s="34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  <c r="M1902" s="64">
        <v>3756.411376953125</v>
      </c>
    </row>
    <row x14ac:dyDescent="0.25" r="1903" customHeight="1" ht="19.5">
      <c r="A1903" s="34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  <c r="M1903" s="64">
        <v>3814.059326171875</v>
      </c>
    </row>
    <row x14ac:dyDescent="0.25" r="1904" customHeight="1" ht="19.5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64">
        <v>4025.579345703125</v>
      </c>
    </row>
    <row x14ac:dyDescent="0.25" r="1905" customHeight="1" ht="19.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64">
        <v>4503.501953125</v>
      </c>
    </row>
    <row x14ac:dyDescent="0.25" r="1906" customHeight="1" ht="19.5">
      <c r="A1906" s="34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  <c r="M1906" s="64">
        <v>4661.9091796875</v>
      </c>
    </row>
    <row x14ac:dyDescent="0.25" r="1907" customHeight="1" ht="19.5">
      <c r="A1907" s="34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  <c r="M1907" s="64">
        <v>5041.908203125</v>
      </c>
    </row>
    <row x14ac:dyDescent="0.25" r="1908" customHeight="1" ht="19.5">
      <c r="A1908" s="34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  <c r="M1908" s="64">
        <v>5063.4140625</v>
      </c>
    </row>
    <row x14ac:dyDescent="0.25" r="1909" customHeight="1" ht="19.5">
      <c r="A1909" s="34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  <c r="M1909" s="64">
        <v>5051.736328125</v>
      </c>
    </row>
    <row x14ac:dyDescent="0.25" r="1910" customHeight="1" ht="19.5">
      <c r="A1910" s="34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  <c r="M1910" s="64">
        <v>4915.681640625</v>
      </c>
    </row>
    <row x14ac:dyDescent="0.25" r="1911" customHeight="1" ht="19.5">
      <c r="A1911" s="34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  <c r="M1911" s="64">
        <v>4961.07568359375</v>
      </c>
    </row>
    <row x14ac:dyDescent="0.25" r="1912" customHeight="1" ht="19.5">
      <c r="A1912" s="34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  <c r="M1912" s="64">
        <v>4945.0732421875</v>
      </c>
    </row>
    <row x14ac:dyDescent="0.25" r="1913" customHeight="1" ht="19.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  <c r="M1913" s="64">
        <v>4793.6337890625</v>
      </c>
    </row>
    <row x14ac:dyDescent="0.25" r="1914" customHeight="1" ht="19.5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64">
        <v>4811.0439453125</v>
      </c>
    </row>
    <row x14ac:dyDescent="0.25" r="1915" customHeight="1" ht="19.5">
      <c r="A1915" s="34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  <c r="M1915" s="64">
        <v>4689.140625</v>
      </c>
    </row>
    <row x14ac:dyDescent="0.25" r="1916" customHeight="1" ht="19.5">
      <c r="A1916" s="34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  <c r="M1916" s="64">
        <v>4570.6494140625</v>
      </c>
    </row>
    <row x14ac:dyDescent="0.25" r="1917" customHeight="1" ht="19.5">
      <c r="A1917" s="34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  <c r="M1917" s="64">
        <v>4833.16259765625</v>
      </c>
    </row>
    <row x14ac:dyDescent="0.25" r="1918" customHeight="1" ht="19.5">
      <c r="A1918" s="34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  <c r="M1918" s="64">
        <v>5056.94921875</v>
      </c>
    </row>
    <row x14ac:dyDescent="0.25" r="1919" customHeight="1" ht="19.5">
      <c r="A1919" s="34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  <c r="M1919" s="64">
        <v>4994.5615234375</v>
      </c>
    </row>
    <row x14ac:dyDescent="0.25" r="1920" customHeight="1" ht="19.5">
      <c r="A1920" s="34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  <c r="M1920" s="64">
        <v>4773.90576171875</v>
      </c>
    </row>
    <row x14ac:dyDescent="0.25" r="1921" customHeight="1" ht="19.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64">
        <v>4339.37158203125</v>
      </c>
    </row>
    <row x14ac:dyDescent="0.25" r="1922" customHeight="1" ht="19.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64">
        <v>3997.840087890625</v>
      </c>
    </row>
    <row x14ac:dyDescent="0.25" r="1923" customHeight="1" ht="19.5">
      <c r="A1923" s="34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  <c r="M1923" s="64">
        <v>3801.7607421875</v>
      </c>
    </row>
    <row x14ac:dyDescent="0.25" r="1924" customHeight="1" ht="19.5">
      <c r="A1924" s="34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  <c r="M1924" s="64">
        <v>3653.064208984375</v>
      </c>
    </row>
    <row x14ac:dyDescent="0.25" r="1925" customHeight="1" ht="19.5">
      <c r="A1925" s="34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  <c r="M1925" s="64">
        <v>3572.07470703125</v>
      </c>
    </row>
    <row x14ac:dyDescent="0.25" r="1926" customHeight="1" ht="19.5">
      <c r="A1926" s="34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  <c r="M1926" s="64">
        <v>3629.501708984375</v>
      </c>
    </row>
    <row x14ac:dyDescent="0.25" r="1927" customHeight="1" ht="19.5">
      <c r="A1927" s="34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  <c r="M1927" s="64">
        <v>3659.781005859375</v>
      </c>
    </row>
    <row x14ac:dyDescent="0.25" r="1928" customHeight="1" ht="19.5">
      <c r="A1928" s="34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  <c r="M1928" s="64">
        <v>3902.692138671875</v>
      </c>
    </row>
    <row x14ac:dyDescent="0.25" r="1929" customHeight="1" ht="19.5">
      <c r="A1929" s="34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  <c r="M1929" s="64">
        <v>3920.267333984375</v>
      </c>
    </row>
    <row x14ac:dyDescent="0.25" r="1930" customHeight="1" ht="19.5">
      <c r="A1930" s="34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  <c r="M1930" s="64">
        <v>4224.66259765625</v>
      </c>
    </row>
    <row x14ac:dyDescent="0.25" r="1931" customHeight="1" ht="19.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64">
        <v>4372.392578125</v>
      </c>
    </row>
    <row x14ac:dyDescent="0.25" r="1932" customHeight="1" ht="19.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64">
        <v>4484.25830078125</v>
      </c>
    </row>
    <row x14ac:dyDescent="0.25" r="1933" customHeight="1" ht="19.5">
      <c r="A1933" s="34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  <c r="M1933" s="64">
        <v>4525.54931640625</v>
      </c>
    </row>
    <row x14ac:dyDescent="0.25" r="1934" customHeight="1" ht="19.5">
      <c r="A1934" s="34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  <c r="M1934" s="64">
        <v>4631.26220703125</v>
      </c>
    </row>
    <row x14ac:dyDescent="0.25" r="1935" customHeight="1" ht="19.5">
      <c r="A1935" s="34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  <c r="M1935" s="64">
        <v>4572.53369140625</v>
      </c>
    </row>
    <row x14ac:dyDescent="0.25" r="1936" customHeight="1" ht="19.5">
      <c r="A1936" s="34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  <c r="M1936" s="64">
        <v>4688.67822265625</v>
      </c>
    </row>
    <row x14ac:dyDescent="0.25" r="1937" customHeight="1" ht="19.5">
      <c r="A1937" s="34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  <c r="M1937" s="64">
        <v>4478.87939453125</v>
      </c>
    </row>
    <row x14ac:dyDescent="0.25" r="1938" customHeight="1" ht="19.5">
      <c r="A1938" s="34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  <c r="M1938" s="64">
        <v>4520.98095703125</v>
      </c>
    </row>
    <row x14ac:dyDescent="0.25" r="1939" customHeight="1" ht="19.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64">
        <v>4533.9248046875</v>
      </c>
    </row>
    <row x14ac:dyDescent="0.25" r="1940" customHeight="1" ht="19.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64">
        <v>4438.0107421875</v>
      </c>
    </row>
    <row x14ac:dyDescent="0.25" r="1941" customHeight="1" ht="19.5">
      <c r="A1941" s="34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  <c r="M1941" s="64">
        <v>4525.1318359375</v>
      </c>
    </row>
    <row x14ac:dyDescent="0.25" r="1942" customHeight="1" ht="19.5">
      <c r="A1942" s="34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  <c r="M1942" s="64">
        <v>4689.5361328125</v>
      </c>
    </row>
    <row x14ac:dyDescent="0.25" r="1943" customHeight="1" ht="19.5">
      <c r="A1943" s="34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  <c r="M1943" s="64">
        <v>4627.1904296875</v>
      </c>
    </row>
    <row x14ac:dyDescent="0.25" r="1944" customHeight="1" ht="19.5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64">
        <v>4516.353515625</v>
      </c>
    </row>
    <row x14ac:dyDescent="0.25" r="1945" customHeight="1" ht="19.5">
      <c r="A1945" s="34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  <c r="M1945" s="64">
        <v>4229.27978515625</v>
      </c>
    </row>
    <row x14ac:dyDescent="0.25" r="1946" customHeight="1" ht="19.5">
      <c r="A1946" s="34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  <c r="M1946" s="64">
        <v>4051.68310546875</v>
      </c>
    </row>
    <row x14ac:dyDescent="0.25" r="1947" customHeight="1" ht="19.5">
      <c r="A1947" s="34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  <c r="M1947" s="64">
        <v>3817.51220703125</v>
      </c>
    </row>
    <row x14ac:dyDescent="0.25" r="1948" customHeight="1" ht="19.5">
      <c r="A1948" s="34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  <c r="M1948" s="64">
        <v>3664.56396484375</v>
      </c>
    </row>
    <row x14ac:dyDescent="0.25" r="1949" customHeight="1" ht="19.5">
      <c r="A1949" s="34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  <c r="M1949" s="64">
        <v>3654.733154296875</v>
      </c>
    </row>
    <row x14ac:dyDescent="0.25" r="1950" customHeight="1" ht="19.5">
      <c r="A1950" s="34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  <c r="M1950" s="64">
        <v>3601.023681640625</v>
      </c>
    </row>
    <row x14ac:dyDescent="0.25" r="1951" customHeight="1" ht="19.5">
      <c r="A1951" s="34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  <c r="M1951" s="64">
        <v>3653.863525390625</v>
      </c>
    </row>
    <row x14ac:dyDescent="0.25" r="1952" customHeight="1" ht="19.5">
      <c r="A1952" s="34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  <c r="M1952" s="64">
        <v>3761.658935546875</v>
      </c>
    </row>
    <row x14ac:dyDescent="0.25" r="1953" customHeight="1" ht="19.5">
      <c r="A1953" s="34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  <c r="M1953" s="64">
        <v>3788.984619140625</v>
      </c>
    </row>
    <row x14ac:dyDescent="0.25" r="1954" customHeight="1" ht="19.5">
      <c r="A1954" s="34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  <c r="M1954" s="64">
        <v>3908.049072265625</v>
      </c>
    </row>
    <row x14ac:dyDescent="0.25" r="1955" customHeight="1" ht="19.5">
      <c r="A1955" s="34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  <c r="M1955" s="64">
        <v>4250.392578125</v>
      </c>
    </row>
    <row x14ac:dyDescent="0.25" r="1956" customHeight="1" ht="19.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64">
        <v>4234.498046875</v>
      </c>
    </row>
    <row x14ac:dyDescent="0.25" r="1957" customHeight="1" ht="19.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64">
        <v>4376.14208984375</v>
      </c>
    </row>
    <row x14ac:dyDescent="0.25" r="1958" customHeight="1" ht="19.5">
      <c r="A1958" s="34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  <c r="M1958" s="64">
        <v>4503.19091796875</v>
      </c>
    </row>
    <row x14ac:dyDescent="0.25" r="1959" customHeight="1" ht="19.5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64">
        <v>4484.11083984375</v>
      </c>
    </row>
    <row x14ac:dyDescent="0.25" r="1960" customHeight="1" ht="19.5">
      <c r="A1960" s="34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  <c r="M1960" s="64">
        <v>4387.30322265625</v>
      </c>
    </row>
    <row x14ac:dyDescent="0.25" r="1961" customHeight="1" ht="19.5">
      <c r="A1961" s="34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  <c r="M1961" s="64">
        <v>4316.4453125</v>
      </c>
    </row>
    <row x14ac:dyDescent="0.25" r="1962" customHeight="1" ht="19.5">
      <c r="A1962" s="34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  <c r="M1962" s="64">
        <v>4393.76806640625</v>
      </c>
    </row>
    <row x14ac:dyDescent="0.25" r="1963" customHeight="1" ht="19.5">
      <c r="A1963" s="34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  <c r="M1963" s="64">
        <v>4296.97509765625</v>
      </c>
    </row>
    <row x14ac:dyDescent="0.25" r="1964" customHeight="1" ht="19.5">
      <c r="A1964" s="34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  <c r="M1964" s="64">
        <v>4349.69775390625</v>
      </c>
    </row>
    <row x14ac:dyDescent="0.25" r="1965" customHeight="1" ht="19.5">
      <c r="A1965" s="34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  <c r="M1965" s="64">
        <v>4437.44921875</v>
      </c>
    </row>
    <row x14ac:dyDescent="0.25" r="1966" customHeight="1" ht="19.5">
      <c r="A1966" s="34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  <c r="M1966" s="64">
        <v>4619.45361328125</v>
      </c>
    </row>
    <row x14ac:dyDescent="0.25" r="1967" customHeight="1" ht="19.5">
      <c r="A1967" s="34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  <c r="M1967" s="64">
        <v>4709.64697265625</v>
      </c>
    </row>
    <row x14ac:dyDescent="0.25" r="1968" customHeight="1" ht="19.5">
      <c r="A1968" s="34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  <c r="M1968" s="64">
        <v>4419.98876953125</v>
      </c>
    </row>
    <row x14ac:dyDescent="0.25" r="1969" customHeight="1" ht="19.5">
      <c r="A1969" s="34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  <c r="M1969" s="64">
        <v>4238.78466796875</v>
      </c>
    </row>
    <row x14ac:dyDescent="0.25" r="1970" customHeight="1" ht="19.5">
      <c r="A1970" s="34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  <c r="M1970" s="64">
        <v>3983.586181640625</v>
      </c>
    </row>
    <row x14ac:dyDescent="0.25" r="1971" customHeight="1" ht="19.5">
      <c r="A1971" s="34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  <c r="M1971" s="64">
        <v>3902.502685546875</v>
      </c>
    </row>
    <row x14ac:dyDescent="0.25" r="1972" customHeight="1" ht="19.5">
      <c r="A1972" s="34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  <c r="M1972" s="64">
        <v>3746.25390625</v>
      </c>
    </row>
    <row x14ac:dyDescent="0.25" r="1973" customHeight="1" ht="19.5">
      <c r="A1973" s="34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  <c r="M1973" s="64">
        <v>3704.6240234375</v>
      </c>
    </row>
    <row x14ac:dyDescent="0.25" r="1974" customHeight="1" ht="19.5">
      <c r="A1974" s="34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  <c r="M1974" s="64">
        <v>3672.545654296875</v>
      </c>
    </row>
    <row x14ac:dyDescent="0.25" r="1975" customHeight="1" ht="19.5">
      <c r="A1975" s="34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  <c r="M1975" s="64">
        <v>3773.92236328125</v>
      </c>
    </row>
    <row x14ac:dyDescent="0.25" r="1976" customHeight="1" ht="19.5">
      <c r="A1976" s="34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  <c r="M1976" s="64">
        <v>4072.34375</v>
      </c>
    </row>
    <row x14ac:dyDescent="0.25" r="1977" customHeight="1" ht="19.5">
      <c r="A1977" s="34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  <c r="M1977" s="64">
        <v>4513.2265625</v>
      </c>
    </row>
    <row x14ac:dyDescent="0.25" r="1978" customHeight="1" ht="19.5">
      <c r="A1978" s="34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  <c r="M1978" s="64">
        <v>4803.77587890625</v>
      </c>
    </row>
    <row x14ac:dyDescent="0.25" r="1979" customHeight="1" ht="19.5">
      <c r="A1979" s="34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  <c r="M1979" s="64">
        <v>5262.7998046875</v>
      </c>
    </row>
    <row x14ac:dyDescent="0.25" r="1980" customHeight="1" ht="19.5">
      <c r="A1980" s="34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  <c r="M1980" s="64">
        <v>5155.6357421875</v>
      </c>
    </row>
    <row x14ac:dyDescent="0.25" r="1981" customHeight="1" ht="19.5">
      <c r="A1981" s="34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  <c r="M1981" s="64">
        <v>5129.15869140625</v>
      </c>
    </row>
    <row x14ac:dyDescent="0.25" r="1982" customHeight="1" ht="19.5">
      <c r="A1982" s="34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  <c r="M1982" s="64">
        <v>5252.5068359375</v>
      </c>
    </row>
    <row x14ac:dyDescent="0.25" r="1983" customHeight="1" ht="19.5">
      <c r="A1983" s="34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  <c r="M1983" s="64">
        <v>5141.60791015625</v>
      </c>
    </row>
    <row x14ac:dyDescent="0.25" r="1984" customHeight="1" ht="19.5">
      <c r="A1984" s="34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  <c r="M1984" s="64">
        <v>5101.12109375</v>
      </c>
    </row>
    <row x14ac:dyDescent="0.25" r="1985" customHeight="1" ht="19.5">
      <c r="A1985" s="34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  <c r="M1985" s="64">
        <v>5017.86279296875</v>
      </c>
    </row>
    <row x14ac:dyDescent="0.25" r="1986" customHeight="1" ht="19.5">
      <c r="A1986" s="34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  <c r="M1986" s="64">
        <v>4939.06396484375</v>
      </c>
    </row>
    <row x14ac:dyDescent="0.25" r="1987" customHeight="1" ht="19.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64">
        <v>4955.85888671875</v>
      </c>
    </row>
    <row x14ac:dyDescent="0.25" r="1988" customHeight="1" ht="19.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64">
        <v>4858.0791015625</v>
      </c>
    </row>
    <row x14ac:dyDescent="0.25" r="1989" customHeight="1" ht="19.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64">
        <v>4892.71240234375</v>
      </c>
    </row>
    <row x14ac:dyDescent="0.25" r="1990" customHeight="1" ht="19.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64">
        <v>5091.0126953125</v>
      </c>
    </row>
    <row x14ac:dyDescent="0.25" r="1991" customHeight="1" ht="19.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64">
        <v>5031.73583984375</v>
      </c>
    </row>
    <row x14ac:dyDescent="0.25" r="1992" customHeight="1" ht="19.5">
      <c r="A1992" s="34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  <c r="M1992" s="64">
        <v>4857.8681640625</v>
      </c>
    </row>
    <row x14ac:dyDescent="0.25" r="1993" customHeight="1" ht="19.5">
      <c r="A1993" s="34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  <c r="M1993" s="64">
        <v>4425.5830078125</v>
      </c>
    </row>
    <row x14ac:dyDescent="0.25" r="1994" customHeight="1" ht="19.5">
      <c r="A1994" s="34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  <c r="M1994" s="64">
        <v>4199.984375</v>
      </c>
    </row>
    <row x14ac:dyDescent="0.25" r="1995" customHeight="1" ht="19.5">
      <c r="A1995" s="34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  <c r="M1995" s="64">
        <v>3886.660400390625</v>
      </c>
    </row>
    <row x14ac:dyDescent="0.25" r="1996" customHeight="1" ht="19.5">
      <c r="A1996" s="34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  <c r="M1996" s="64">
        <v>3896.409423828125</v>
      </c>
    </row>
    <row x14ac:dyDescent="0.25" r="1997" customHeight="1" ht="19.5">
      <c r="A1997" s="34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  <c r="M1997" s="64">
        <v>3806.0771484375</v>
      </c>
    </row>
    <row x14ac:dyDescent="0.25" r="1998" customHeight="1" ht="19.5">
      <c r="A1998" s="34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  <c r="M1998" s="64">
        <v>3861.14892578125</v>
      </c>
    </row>
    <row x14ac:dyDescent="0.25" r="1999" customHeight="1" ht="19.5">
      <c r="A1999" s="34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  <c r="M1999" s="64">
        <v>3763.832275390625</v>
      </c>
    </row>
    <row x14ac:dyDescent="0.25" r="2000" customHeight="1" ht="19.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64">
        <v>4106.46533203125</v>
      </c>
    </row>
    <row x14ac:dyDescent="0.25" r="2001" customHeight="1" ht="19.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64">
        <v>4534.72705078125</v>
      </c>
    </row>
    <row x14ac:dyDescent="0.25" r="2002" customHeight="1" ht="19.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64">
        <v>5002.65869140625</v>
      </c>
    </row>
    <row x14ac:dyDescent="0.25" r="2003" customHeight="1" ht="19.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64">
        <v>5262.53125</v>
      </c>
    </row>
    <row x14ac:dyDescent="0.25" r="2004" customHeight="1" ht="19.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64">
        <v>5219.66552734375</v>
      </c>
    </row>
    <row x14ac:dyDescent="0.25" r="2005" customHeight="1" ht="19.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64">
        <v>5203.61865234375</v>
      </c>
    </row>
    <row x14ac:dyDescent="0.25" r="2006" customHeight="1" ht="19.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64">
        <v>5057.98193359375</v>
      </c>
    </row>
    <row x14ac:dyDescent="0.25" r="2007" customHeight="1" ht="19.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64">
        <v>5232.359375</v>
      </c>
    </row>
    <row x14ac:dyDescent="0.25" r="2008" customHeight="1" ht="19.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64">
        <v>5170.88134765625</v>
      </c>
    </row>
    <row x14ac:dyDescent="0.25" r="2009" customHeight="1" ht="19.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64">
        <v>5082.58740234375</v>
      </c>
    </row>
    <row x14ac:dyDescent="0.25" r="2010" customHeight="1" ht="19.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64">
        <v>5013.93603515625</v>
      </c>
    </row>
    <row x14ac:dyDescent="0.25" r="2011" customHeight="1" ht="19.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64">
        <v>4868.51416015625</v>
      </c>
    </row>
    <row x14ac:dyDescent="0.25" r="2012" customHeight="1" ht="19.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64">
        <v>4886.4931640625</v>
      </c>
    </row>
    <row x14ac:dyDescent="0.25" r="2013" customHeight="1" ht="19.5">
      <c r="A2013" s="34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  <c r="M2013" s="64">
        <v>4759.830078125</v>
      </c>
    </row>
    <row x14ac:dyDescent="0.25" r="2014" customHeight="1" ht="19.5">
      <c r="A2014" s="34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  <c r="M2014" s="64">
        <v>4881.19677734375</v>
      </c>
    </row>
    <row x14ac:dyDescent="0.25" r="2015" customHeight="1" ht="19.5">
      <c r="A2015" s="34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  <c r="M2015" s="64">
        <v>5003.2685546875</v>
      </c>
    </row>
    <row x14ac:dyDescent="0.25" r="2016" customHeight="1" ht="19.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64">
        <v>4875.68359375</v>
      </c>
    </row>
    <row x14ac:dyDescent="0.25" r="2017" customHeight="1" ht="19.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64">
        <v>4299.4833984375</v>
      </c>
    </row>
    <row x14ac:dyDescent="0.25" r="2018" customHeight="1" ht="19.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64">
        <v>4157.04541015625</v>
      </c>
    </row>
    <row x14ac:dyDescent="0.25" r="2019" customHeight="1" ht="19.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64">
        <v>3870.660888671875</v>
      </c>
    </row>
    <row x14ac:dyDescent="0.25" r="2020" customHeight="1" ht="19.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64">
        <v>3868.429931640625</v>
      </c>
    </row>
    <row x14ac:dyDescent="0.25" r="2021" customHeight="1" ht="19.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64">
        <v>3844.778076171875</v>
      </c>
    </row>
    <row x14ac:dyDescent="0.25" r="2022" customHeight="1" ht="19.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64">
        <v>3756.35400390625</v>
      </c>
    </row>
    <row x14ac:dyDescent="0.25" r="2023" customHeight="1" ht="19.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64">
        <v>3755.79052734375</v>
      </c>
    </row>
    <row x14ac:dyDescent="0.25" r="2024" customHeight="1" ht="19.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64">
        <v>4064.5859375</v>
      </c>
    </row>
    <row x14ac:dyDescent="0.25" r="2025" customHeight="1" ht="19.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64">
        <v>4560.5205078125</v>
      </c>
    </row>
    <row x14ac:dyDescent="0.25" r="2026" customHeight="1" ht="19.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64">
        <v>4885.25341796875</v>
      </c>
    </row>
    <row x14ac:dyDescent="0.25" r="2027" customHeight="1" ht="19.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64">
        <v>5133.8974609375</v>
      </c>
    </row>
    <row x14ac:dyDescent="0.25" r="2028" customHeight="1" ht="19.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64">
        <v>5366.32421875</v>
      </c>
    </row>
    <row x14ac:dyDescent="0.25" r="2029" customHeight="1" ht="19.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64">
        <v>5138.7236328125</v>
      </c>
    </row>
    <row x14ac:dyDescent="0.25" r="2030" customHeight="1" ht="19.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64">
        <v>5176.9365234375</v>
      </c>
    </row>
    <row x14ac:dyDescent="0.25" r="2031" customHeight="1" ht="19.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64">
        <v>5166.60595703125</v>
      </c>
    </row>
    <row x14ac:dyDescent="0.25" r="2032" customHeight="1" ht="19.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64">
        <v>5072.2470703125</v>
      </c>
    </row>
    <row x14ac:dyDescent="0.25" r="2033" customHeight="1" ht="19.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64">
        <v>4938.32958984375</v>
      </c>
    </row>
    <row x14ac:dyDescent="0.25" r="2034" customHeight="1" ht="19.5">
      <c r="A2034" s="34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  <c r="M2034" s="64">
        <v>4974.5556640625</v>
      </c>
    </row>
    <row x14ac:dyDescent="0.25" r="2035" customHeight="1" ht="19.5">
      <c r="A2035" s="34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  <c r="M2035" s="64">
        <v>4767.087890625</v>
      </c>
    </row>
    <row x14ac:dyDescent="0.25" r="2036" customHeight="1" ht="19.5">
      <c r="A2036" s="34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  <c r="M2036" s="64">
        <v>4648.72314453125</v>
      </c>
    </row>
    <row x14ac:dyDescent="0.25" r="2037" customHeight="1" ht="19.5">
      <c r="A2037" s="34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  <c r="M2037" s="64">
        <v>4783.6005859375</v>
      </c>
    </row>
    <row x14ac:dyDescent="0.25" r="2038" customHeight="1" ht="19.5">
      <c r="A2038" s="34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  <c r="M2038" s="64">
        <v>4994.77734375</v>
      </c>
    </row>
    <row x14ac:dyDescent="0.25" r="2039" customHeight="1" ht="19.5">
      <c r="A2039" s="34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  <c r="M2039" s="64">
        <v>5090.89892578125</v>
      </c>
    </row>
    <row x14ac:dyDescent="0.25" r="2040" customHeight="1" ht="19.5">
      <c r="A2040" s="34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  <c r="M2040" s="64">
        <v>4775.3125</v>
      </c>
    </row>
    <row x14ac:dyDescent="0.25" r="2041" customHeight="1" ht="19.5">
      <c r="A2041" s="34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  <c r="M2041" s="64">
        <v>4444.28564453125</v>
      </c>
    </row>
    <row x14ac:dyDescent="0.25" r="2042" customHeight="1" ht="19.5">
      <c r="A2042" s="34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  <c r="M2042" s="64">
        <v>4100.84912109375</v>
      </c>
    </row>
    <row x14ac:dyDescent="0.25" r="2043" customHeight="1" ht="19.5">
      <c r="A2043" s="34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  <c r="M2043" s="64">
        <v>3957.7822265625</v>
      </c>
    </row>
    <row x14ac:dyDescent="0.25" r="2044" customHeight="1" ht="19.5">
      <c r="A2044" s="34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  <c r="M2044" s="64">
        <v>3777.852783203125</v>
      </c>
    </row>
    <row x14ac:dyDescent="0.25" r="2045" customHeight="1" ht="19.5">
      <c r="A2045" s="34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  <c r="M2045" s="64">
        <v>3822.54638671875</v>
      </c>
    </row>
    <row x14ac:dyDescent="0.25" r="2046" customHeight="1" ht="19.5">
      <c r="A2046" s="34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  <c r="M2046" s="64">
        <v>3675.935546875</v>
      </c>
    </row>
    <row x14ac:dyDescent="0.25" r="2047" customHeight="1" ht="19.5">
      <c r="A2047" s="34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  <c r="M2047" s="64">
        <v>3846.6015625</v>
      </c>
    </row>
    <row x14ac:dyDescent="0.25" r="2048" customHeight="1" ht="19.5">
      <c r="A2048" s="34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  <c r="M2048" s="64">
        <v>4102.71240234375</v>
      </c>
    </row>
    <row x14ac:dyDescent="0.25" r="2049" customHeight="1" ht="19.5">
      <c r="A2049" s="34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  <c r="M2049" s="64">
        <v>4532.58935546875</v>
      </c>
    </row>
    <row x14ac:dyDescent="0.25" r="2050" customHeight="1" ht="19.5">
      <c r="A2050" s="34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  <c r="M2050" s="64">
        <v>4960.45654296875</v>
      </c>
    </row>
    <row x14ac:dyDescent="0.25" r="2051" customHeight="1" ht="19.5">
      <c r="A2051" s="34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  <c r="M2051" s="64">
        <v>5188.85107421875</v>
      </c>
    </row>
    <row x14ac:dyDescent="0.25" r="2052" customHeight="1" ht="19.5">
      <c r="A2052" s="34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  <c r="M2052" s="64">
        <v>5184.0068359375</v>
      </c>
    </row>
    <row x14ac:dyDescent="0.25" r="2053" customHeight="1" ht="19.5">
      <c r="A2053" s="34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  <c r="M2053" s="64">
        <v>5127.419921875</v>
      </c>
    </row>
    <row x14ac:dyDescent="0.25" r="2054" customHeight="1" ht="19.5">
      <c r="A2054" s="34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  <c r="M2054" s="64">
        <v>5072.884765625</v>
      </c>
    </row>
    <row x14ac:dyDescent="0.25" r="2055" customHeight="1" ht="19.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64">
        <v>5064.3896484375</v>
      </c>
    </row>
    <row x14ac:dyDescent="0.25" r="2056" customHeight="1" ht="19.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64">
        <v>5204.71484375</v>
      </c>
    </row>
    <row x14ac:dyDescent="0.25" r="2057" customHeight="1" ht="19.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64">
        <v>4978.51171875</v>
      </c>
    </row>
    <row x14ac:dyDescent="0.25" r="2058" customHeight="1" ht="19.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64">
        <v>4819.02392578125</v>
      </c>
    </row>
    <row x14ac:dyDescent="0.25" r="2059" customHeight="1" ht="19.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64">
        <v>4827.7587890625</v>
      </c>
    </row>
    <row x14ac:dyDescent="0.25" r="2060" customHeight="1" ht="19.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64">
        <v>4669.63134765625</v>
      </c>
    </row>
    <row x14ac:dyDescent="0.25" r="2061" customHeight="1" ht="19.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64">
        <v>4699.9248046875</v>
      </c>
    </row>
    <row x14ac:dyDescent="0.25" r="2062" customHeight="1" ht="19.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64">
        <v>4945.9873046875</v>
      </c>
    </row>
    <row x14ac:dyDescent="0.25" r="2063" customHeight="1" ht="19.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64">
        <v>4928.7421875</v>
      </c>
    </row>
    <row x14ac:dyDescent="0.25" r="2064" customHeight="1" ht="19.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64">
        <v>4800.2041015625</v>
      </c>
    </row>
    <row x14ac:dyDescent="0.25" r="2065" customHeight="1" ht="19.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64">
        <v>4491.32861328125</v>
      </c>
    </row>
    <row x14ac:dyDescent="0.25" r="2066" customHeight="1" ht="19.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64">
        <v>3904.7412109375</v>
      </c>
    </row>
    <row x14ac:dyDescent="0.25" r="2067" customHeight="1" ht="19.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64">
        <v>3865.018798828125</v>
      </c>
    </row>
    <row x14ac:dyDescent="0.25" r="2068" customHeight="1" ht="19.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64">
        <v>3712.2705078125</v>
      </c>
    </row>
    <row x14ac:dyDescent="0.25" r="2069" customHeight="1" ht="19.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64">
        <v>3758.093505859375</v>
      </c>
    </row>
    <row x14ac:dyDescent="0.25" r="2070" customHeight="1" ht="19.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64">
        <v>3771.9375</v>
      </c>
    </row>
    <row x14ac:dyDescent="0.25" r="2071" customHeight="1" ht="19.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64">
        <v>3672.390625</v>
      </c>
    </row>
    <row x14ac:dyDescent="0.25" r="2072" customHeight="1" ht="19.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64">
        <v>4157.2265625</v>
      </c>
    </row>
    <row x14ac:dyDescent="0.25" r="2073" customHeight="1" ht="19.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64">
        <v>4397.96435546875</v>
      </c>
    </row>
    <row x14ac:dyDescent="0.25" r="2074" customHeight="1" ht="19.5">
      <c r="A2074" s="34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  <c r="M2074" s="64">
        <v>4795.24755859375</v>
      </c>
    </row>
    <row x14ac:dyDescent="0.25" r="2075" customHeight="1" ht="19.5">
      <c r="A2075" s="34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  <c r="M2075" s="64">
        <v>5179.62158203125</v>
      </c>
    </row>
    <row x14ac:dyDescent="0.25" r="2076" customHeight="1" ht="19.5">
      <c r="A2076" s="34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  <c r="M2076" s="64">
        <v>5242.80419921875</v>
      </c>
    </row>
    <row x14ac:dyDescent="0.25" r="2077" customHeight="1" ht="19.5">
      <c r="A2077" s="34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  <c r="M2077" s="64">
        <v>5017.48828125</v>
      </c>
    </row>
    <row x14ac:dyDescent="0.25" r="2078" customHeight="1" ht="19.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64">
        <v>5112.615234375</v>
      </c>
    </row>
    <row x14ac:dyDescent="0.25" r="2079" customHeight="1" ht="19.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64">
        <v>4946.357421875</v>
      </c>
    </row>
    <row x14ac:dyDescent="0.25" r="2080" customHeight="1" ht="19.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64">
        <v>4836.18310546875</v>
      </c>
    </row>
    <row x14ac:dyDescent="0.25" r="2081" customHeight="1" ht="19.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64">
        <v>4863.59765625</v>
      </c>
    </row>
    <row x14ac:dyDescent="0.25" r="2082" customHeight="1" ht="19.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64">
        <v>4697.1064453125</v>
      </c>
    </row>
    <row x14ac:dyDescent="0.25" r="2083" customHeight="1" ht="19.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64">
        <v>4647.01416015625</v>
      </c>
    </row>
    <row x14ac:dyDescent="0.25" r="2084" customHeight="1" ht="19.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64">
        <v>4693.72314453125</v>
      </c>
    </row>
    <row x14ac:dyDescent="0.25" r="2085" customHeight="1" ht="19.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64">
        <v>4666.263671875</v>
      </c>
    </row>
    <row x14ac:dyDescent="0.25" r="2086" customHeight="1" ht="19.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64">
        <v>4803.04833984375</v>
      </c>
    </row>
    <row x14ac:dyDescent="0.25" r="2087" customHeight="1" ht="19.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64">
        <v>4974.3720703125</v>
      </c>
    </row>
    <row x14ac:dyDescent="0.25" r="2088" customHeight="1" ht="19.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64">
        <v>4714.21728515625</v>
      </c>
    </row>
    <row x14ac:dyDescent="0.25" r="2089" customHeight="1" ht="19.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64">
        <v>4265.4580078125</v>
      </c>
    </row>
    <row x14ac:dyDescent="0.25" r="2090" customHeight="1" ht="19.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64">
        <v>3845.919921875</v>
      </c>
    </row>
    <row x14ac:dyDescent="0.25" r="2091" customHeight="1" ht="19.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64">
        <v>3845.93896484375</v>
      </c>
    </row>
    <row x14ac:dyDescent="0.25" r="2092" customHeight="1" ht="19.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64">
        <v>3618.941650390625</v>
      </c>
    </row>
    <row x14ac:dyDescent="0.25" r="2093" customHeight="1" ht="19.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64">
        <v>3602.16845703125</v>
      </c>
    </row>
    <row x14ac:dyDescent="0.25" r="2094" customHeight="1" ht="19.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64">
        <v>3655.67041015625</v>
      </c>
    </row>
    <row x14ac:dyDescent="0.25" r="2095" customHeight="1" ht="19.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64">
        <v>3617.168212890625</v>
      </c>
    </row>
    <row x14ac:dyDescent="0.25" r="2096" customHeight="1" ht="19.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64">
        <v>3818.11474609375</v>
      </c>
    </row>
    <row x14ac:dyDescent="0.25" r="2097" customHeight="1" ht="19.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64">
        <v>3950.7861328125</v>
      </c>
    </row>
    <row x14ac:dyDescent="0.25" r="2098" customHeight="1" ht="19.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64">
        <v>4160.20263671875</v>
      </c>
    </row>
    <row x14ac:dyDescent="0.25" r="2099" customHeight="1" ht="19.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64">
        <v>4473.91845703125</v>
      </c>
    </row>
    <row x14ac:dyDescent="0.25" r="2100" customHeight="1" ht="19.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64">
        <v>4374.48681640625</v>
      </c>
    </row>
    <row x14ac:dyDescent="0.25" r="2101" customHeight="1" ht="19.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64">
        <v>4581.6767578125</v>
      </c>
    </row>
    <row x14ac:dyDescent="0.25" r="2102" customHeight="1" ht="19.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64">
        <v>4586.31396484375</v>
      </c>
    </row>
    <row x14ac:dyDescent="0.25" r="2103" customHeight="1" ht="19.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64">
        <v>4563.50390625</v>
      </c>
    </row>
    <row x14ac:dyDescent="0.25" r="2104" customHeight="1" ht="19.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64">
        <v>4446.8076171875</v>
      </c>
    </row>
    <row x14ac:dyDescent="0.25" r="2105" customHeight="1" ht="19.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64">
        <v>4358.9453125</v>
      </c>
    </row>
    <row x14ac:dyDescent="0.25" r="2106" customHeight="1" ht="19.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64">
        <v>4405.05908203125</v>
      </c>
    </row>
    <row x14ac:dyDescent="0.25" r="2107" customHeight="1" ht="19.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64">
        <v>4365.8291015625</v>
      </c>
    </row>
    <row x14ac:dyDescent="0.25" r="2108" customHeight="1" ht="19.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64">
        <v>4260.94775390625</v>
      </c>
    </row>
    <row x14ac:dyDescent="0.25" r="2109" customHeight="1" ht="19.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64">
        <v>4330.89111328125</v>
      </c>
    </row>
    <row x14ac:dyDescent="0.25" r="2110" customHeight="1" ht="19.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64">
        <v>4527.775390625</v>
      </c>
    </row>
    <row x14ac:dyDescent="0.25" r="2111" customHeight="1" ht="19.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64">
        <v>4629.6162109375</v>
      </c>
    </row>
    <row x14ac:dyDescent="0.25" r="2112" customHeight="1" ht="19.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64">
        <v>4437.51708984375</v>
      </c>
    </row>
    <row x14ac:dyDescent="0.25" r="2113" customHeight="1" ht="19.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64">
        <v>4169.033203125</v>
      </c>
    </row>
    <row x14ac:dyDescent="0.25" r="2114" customHeight="1" ht="19.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64">
        <v>3967.1796875</v>
      </c>
    </row>
    <row x14ac:dyDescent="0.25" r="2115" customHeight="1" ht="19.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64">
        <v>3665.811767578125</v>
      </c>
    </row>
    <row x14ac:dyDescent="0.25" r="2116" customHeight="1" ht="19.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64">
        <v>3476.19580078125</v>
      </c>
    </row>
    <row x14ac:dyDescent="0.25" r="2117" customHeight="1" ht="19.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64">
        <v>3459.767578125</v>
      </c>
    </row>
    <row x14ac:dyDescent="0.25" r="2118" customHeight="1" ht="19.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64">
        <v>3596.766357421875</v>
      </c>
    </row>
    <row x14ac:dyDescent="0.25" r="2119" customHeight="1" ht="19.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64">
        <v>3403.548095703125</v>
      </c>
    </row>
    <row x14ac:dyDescent="0.25" r="2120" customHeight="1" ht="19.5">
      <c r="A2120" s="34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  <c r="M2120" s="64">
        <v>3736.5400390625</v>
      </c>
    </row>
    <row x14ac:dyDescent="0.25" r="2121" customHeight="1" ht="19.5">
      <c r="A2121" s="34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  <c r="M2121" s="64">
        <v>3604.1533203125</v>
      </c>
    </row>
    <row x14ac:dyDescent="0.25" r="2122" customHeight="1" ht="19.5">
      <c r="A2122" s="34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  <c r="M2122" s="64">
        <v>3750.604248046875</v>
      </c>
    </row>
    <row x14ac:dyDescent="0.25" r="2123" customHeight="1" ht="19.5">
      <c r="A2123" s="34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  <c r="M2123" s="64">
        <v>4012.0673828125</v>
      </c>
    </row>
    <row x14ac:dyDescent="0.25" r="2124" customHeight="1" ht="19.5">
      <c r="A2124" s="34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  <c r="M2124" s="64">
        <v>4144.87744140625</v>
      </c>
    </row>
    <row x14ac:dyDescent="0.25" r="2125" customHeight="1" ht="19.5">
      <c r="A2125" s="34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  <c r="M2125" s="64">
        <v>4197.71484375</v>
      </c>
    </row>
    <row x14ac:dyDescent="0.25" r="2126" customHeight="1" ht="19.5">
      <c r="A2126" s="34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  <c r="M2126" s="64">
        <v>4224.12646484375</v>
      </c>
    </row>
    <row x14ac:dyDescent="0.25" r="2127" customHeight="1" ht="19.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64">
        <v>4268.43701171875</v>
      </c>
    </row>
    <row x14ac:dyDescent="0.25" r="2128" customHeight="1" ht="19.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64">
        <v>4159.6123046875</v>
      </c>
    </row>
    <row x14ac:dyDescent="0.25" r="2129" customHeight="1" ht="19.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64">
        <v>4242.21240234375</v>
      </c>
    </row>
    <row x14ac:dyDescent="0.25" r="2130" customHeight="1" ht="19.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64">
        <v>4089.142333984375</v>
      </c>
    </row>
    <row x14ac:dyDescent="0.25" r="2131" customHeight="1" ht="19.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64">
        <v>4115.390625</v>
      </c>
    </row>
    <row x14ac:dyDescent="0.25" r="2132" customHeight="1" ht="19.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64">
        <v>4202.73046875</v>
      </c>
    </row>
    <row x14ac:dyDescent="0.25" r="2133" customHeight="1" ht="19.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64">
        <v>4207.41650390625</v>
      </c>
    </row>
    <row x14ac:dyDescent="0.25" r="2134" customHeight="1" ht="19.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64">
        <v>4463.7548828125</v>
      </c>
    </row>
    <row x14ac:dyDescent="0.25" r="2135" customHeight="1" ht="19.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64">
        <v>4467.79931640625</v>
      </c>
    </row>
    <row x14ac:dyDescent="0.25" r="2136" customHeight="1" ht="19.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64">
        <v>4386.63671875</v>
      </c>
    </row>
    <row x14ac:dyDescent="0.25" r="2137" customHeight="1" ht="19.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64">
        <v>3947.853759765625</v>
      </c>
    </row>
    <row x14ac:dyDescent="0.25" r="2138" customHeight="1" ht="19.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64">
        <v>3793.8447265625</v>
      </c>
    </row>
    <row x14ac:dyDescent="0.25" r="2139" customHeight="1" ht="19.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64">
        <v>3722.813720703125</v>
      </c>
    </row>
    <row x14ac:dyDescent="0.25" r="2140" customHeight="1" ht="19.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64">
        <v>3506.31884765625</v>
      </c>
    </row>
    <row x14ac:dyDescent="0.25" r="2141" customHeight="1" ht="19.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64">
        <v>3505.54296875</v>
      </c>
    </row>
    <row x14ac:dyDescent="0.25" r="2142" customHeight="1" ht="19.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64">
        <v>3573.744140625</v>
      </c>
    </row>
    <row x14ac:dyDescent="0.25" r="2143" customHeight="1" ht="19.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64">
        <v>3663.6083984375</v>
      </c>
    </row>
    <row x14ac:dyDescent="0.25" r="2144" customHeight="1" ht="19.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64">
        <v>3907.69775390625</v>
      </c>
    </row>
    <row x14ac:dyDescent="0.25" r="2145" customHeight="1" ht="19.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64">
        <v>4287.1279296875</v>
      </c>
    </row>
    <row x14ac:dyDescent="0.25" r="2146" customHeight="1" ht="19.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64">
        <v>4717.79443359375</v>
      </c>
    </row>
    <row x14ac:dyDescent="0.25" r="2147" customHeight="1" ht="19.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64">
        <v>5072.19384765625</v>
      </c>
    </row>
    <row x14ac:dyDescent="0.25" r="2148" customHeight="1" ht="19.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64">
        <v>5111.939453125</v>
      </c>
    </row>
    <row x14ac:dyDescent="0.25" r="2149" customHeight="1" ht="19.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64">
        <v>5235.08056640625</v>
      </c>
    </row>
    <row x14ac:dyDescent="0.25" r="2150" customHeight="1" ht="19.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64">
        <v>5119.20654296875</v>
      </c>
    </row>
    <row x14ac:dyDescent="0.25" r="2151" customHeight="1" ht="19.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64">
        <v>5073.52294921875</v>
      </c>
    </row>
    <row x14ac:dyDescent="0.25" r="2152" customHeight="1" ht="19.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64">
        <v>5134.7392578125</v>
      </c>
    </row>
    <row x14ac:dyDescent="0.25" r="2153" customHeight="1" ht="19.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64">
        <v>4971.95947265625</v>
      </c>
    </row>
    <row x14ac:dyDescent="0.25" r="2154" customHeight="1" ht="19.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64">
        <v>4922.8486328125</v>
      </c>
    </row>
    <row x14ac:dyDescent="0.25" r="2155" customHeight="1" ht="19.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64">
        <v>4922.7470703125</v>
      </c>
    </row>
    <row x14ac:dyDescent="0.25" r="2156" customHeight="1" ht="19.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64">
        <v>4894.1728515625</v>
      </c>
    </row>
    <row x14ac:dyDescent="0.25" r="2157" customHeight="1" ht="19.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64">
        <v>4882.24267578125</v>
      </c>
    </row>
    <row x14ac:dyDescent="0.25" r="2158" customHeight="1" ht="19.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64">
        <v>4890.63330078125</v>
      </c>
    </row>
    <row x14ac:dyDescent="0.25" r="2159" customHeight="1" ht="19.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64">
        <v>4959.85595703125</v>
      </c>
    </row>
    <row x14ac:dyDescent="0.25" r="2160" customHeight="1" ht="19.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64">
        <v>4637.47998046875</v>
      </c>
    </row>
    <row x14ac:dyDescent="0.25" r="2161" customHeight="1" ht="19.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64">
        <v>4437.060546875</v>
      </c>
    </row>
    <row x14ac:dyDescent="0.25" r="2162" customHeight="1" ht="19.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64">
        <v>3954.247802734375</v>
      </c>
    </row>
    <row x14ac:dyDescent="0.25" r="2163" customHeight="1" ht="19.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64">
        <v>3952.181396484375</v>
      </c>
    </row>
    <row x14ac:dyDescent="0.25" r="2164" customHeight="1" ht="19.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64">
        <v>3698.65869140625</v>
      </c>
    </row>
    <row x14ac:dyDescent="0.25" r="2165" customHeight="1" ht="19.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64">
        <v>3637.43115234375</v>
      </c>
    </row>
    <row x14ac:dyDescent="0.25" r="2166" customHeight="1" ht="19.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64">
        <v>3721.666015625</v>
      </c>
    </row>
    <row x14ac:dyDescent="0.25" r="2167" customHeight="1" ht="19.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64">
        <v>3856.192138671875</v>
      </c>
    </row>
    <row x14ac:dyDescent="0.25" r="2168" customHeight="1" ht="19.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64">
        <v>4041.45166015625</v>
      </c>
    </row>
    <row x14ac:dyDescent="0.25" r="2169" customHeight="1" ht="19.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64">
        <v>4334.453125</v>
      </c>
    </row>
    <row x14ac:dyDescent="0.25" r="2170" customHeight="1" ht="19.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64">
        <v>4692.22509765625</v>
      </c>
    </row>
    <row x14ac:dyDescent="0.25" r="2171" customHeight="1" ht="19.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64">
        <v>5021.99169921875</v>
      </c>
    </row>
    <row x14ac:dyDescent="0.25" r="2172" customHeight="1" ht="19.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64">
        <v>5102.7568359375</v>
      </c>
    </row>
    <row x14ac:dyDescent="0.25" r="2173" customHeight="1" ht="19.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64">
        <v>4970.71826171875</v>
      </c>
    </row>
    <row x14ac:dyDescent="0.25" r="2174" customHeight="1" ht="19.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64">
        <v>5011.80517578125</v>
      </c>
    </row>
    <row x14ac:dyDescent="0.25" r="2175" customHeight="1" ht="19.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64">
        <v>5043.32568359375</v>
      </c>
    </row>
    <row x14ac:dyDescent="0.25" r="2176" customHeight="1" ht="19.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64">
        <v>5108.86669921875</v>
      </c>
    </row>
    <row x14ac:dyDescent="0.25" r="2177" customHeight="1" ht="19.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64">
        <v>5054.177734375</v>
      </c>
    </row>
    <row x14ac:dyDescent="0.25" r="2178" customHeight="1" ht="19.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64">
        <v>4857.9443359375</v>
      </c>
    </row>
    <row x14ac:dyDescent="0.25" r="2179" customHeight="1" ht="19.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64">
        <v>4721.91748046875</v>
      </c>
    </row>
    <row x14ac:dyDescent="0.25" r="2180" customHeight="1" ht="19.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64">
        <v>4769.20849609375</v>
      </c>
    </row>
    <row x14ac:dyDescent="0.25" r="2181" customHeight="1" ht="19.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64">
        <v>4699.61279296875</v>
      </c>
    </row>
    <row x14ac:dyDescent="0.25" r="2182" customHeight="1" ht="19.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64">
        <v>4735.7255859375</v>
      </c>
    </row>
    <row x14ac:dyDescent="0.25" r="2183" customHeight="1" ht="19.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64">
        <v>4915.82275390625</v>
      </c>
    </row>
    <row x14ac:dyDescent="0.25" r="2184" customHeight="1" ht="19.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64">
        <v>4617.10546875</v>
      </c>
    </row>
    <row x14ac:dyDescent="0.25" r="2185" customHeight="1" ht="19.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64">
        <v>4334.7685546875</v>
      </c>
    </row>
    <row x14ac:dyDescent="0.25" r="2186" customHeight="1" ht="19.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64">
        <v>4067.59521484375</v>
      </c>
    </row>
    <row x14ac:dyDescent="0.25" r="2187" customHeight="1" ht="19.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64">
        <v>3760.1826171875</v>
      </c>
    </row>
    <row x14ac:dyDescent="0.25" r="2188" customHeight="1" ht="19.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64">
        <v>3609.6533203125</v>
      </c>
    </row>
    <row x14ac:dyDescent="0.25" r="2189" customHeight="1" ht="19.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64">
        <v>3573.120849609375</v>
      </c>
    </row>
    <row x14ac:dyDescent="0.25" r="2190" customHeight="1" ht="19.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64">
        <v>3626.296142578125</v>
      </c>
    </row>
    <row x14ac:dyDescent="0.25" r="2191" customHeight="1" ht="19.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64">
        <v>3760.522216796875</v>
      </c>
    </row>
    <row x14ac:dyDescent="0.25" r="2192" customHeight="1" ht="19.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64">
        <v>3839.326416015625</v>
      </c>
    </row>
    <row x14ac:dyDescent="0.25" r="2193" customHeight="1" ht="19.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64">
        <v>4132.88232421875</v>
      </c>
    </row>
    <row x14ac:dyDescent="0.25" r="2194" customHeight="1" ht="19.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64">
        <v>4527.28759765625</v>
      </c>
    </row>
    <row x14ac:dyDescent="0.25" r="2195" customHeight="1" ht="19.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64">
        <v>4880.66943359375</v>
      </c>
    </row>
    <row x14ac:dyDescent="0.25" r="2196" customHeight="1" ht="19.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64">
        <v>4946.15771484375</v>
      </c>
    </row>
    <row x14ac:dyDescent="0.25" r="2197" customHeight="1" ht="19.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64">
        <v>4906.43798828125</v>
      </c>
    </row>
    <row x14ac:dyDescent="0.25" r="2198" customHeight="1" ht="19.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64">
        <v>4958.71337890625</v>
      </c>
    </row>
    <row x14ac:dyDescent="0.25" r="2199" customHeight="1" ht="19.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64">
        <v>5096.1103515625</v>
      </c>
    </row>
    <row x14ac:dyDescent="0.25" r="2200" customHeight="1" ht="19.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64">
        <v>5007.38330078125</v>
      </c>
    </row>
    <row x14ac:dyDescent="0.25" r="2201" customHeight="1" ht="19.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64">
        <v>4999.39599609375</v>
      </c>
    </row>
    <row x14ac:dyDescent="0.25" r="2202" customHeight="1" ht="19.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64">
        <v>4875.7216796875</v>
      </c>
    </row>
    <row x14ac:dyDescent="0.25" r="2203" customHeight="1" ht="19.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64">
        <v>4790.30615234375</v>
      </c>
    </row>
    <row x14ac:dyDescent="0.25" r="2204" customHeight="1" ht="19.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64">
        <v>4718.111328125</v>
      </c>
    </row>
    <row x14ac:dyDescent="0.25" r="2205" customHeight="1" ht="19.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64">
        <v>4744.841796875</v>
      </c>
    </row>
    <row x14ac:dyDescent="0.25" r="2206" customHeight="1" ht="19.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64">
        <v>4799.439453125</v>
      </c>
    </row>
    <row x14ac:dyDescent="0.25" r="2207" customHeight="1" ht="19.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64">
        <v>4845.1640625</v>
      </c>
    </row>
    <row x14ac:dyDescent="0.25" r="2208" customHeight="1" ht="19.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64">
        <v>4558.224609375</v>
      </c>
    </row>
    <row x14ac:dyDescent="0.25" r="2209" customHeight="1" ht="19.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64">
        <v>4208.3037109375</v>
      </c>
    </row>
    <row x14ac:dyDescent="0.25" r="2210" customHeight="1" ht="19.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64">
        <v>3861.081298828125</v>
      </c>
    </row>
    <row x14ac:dyDescent="0.25" r="2211" customHeight="1" ht="19.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64">
        <v>3700.627685546875</v>
      </c>
    </row>
    <row x14ac:dyDescent="0.25" r="2212" customHeight="1" ht="19.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64">
        <v>3720.212890625</v>
      </c>
    </row>
    <row x14ac:dyDescent="0.25" r="2213" customHeight="1" ht="19.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64">
        <v>3663.95166015625</v>
      </c>
    </row>
    <row x14ac:dyDescent="0.25" r="2214" customHeight="1" ht="19.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64">
        <v>3570.06005859375</v>
      </c>
    </row>
    <row x14ac:dyDescent="0.25" r="2215" customHeight="1" ht="19.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64">
        <v>3634.19921875</v>
      </c>
    </row>
    <row x14ac:dyDescent="0.25" r="2216" customHeight="1" ht="19.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64">
        <v>3866.750732421875</v>
      </c>
    </row>
    <row x14ac:dyDescent="0.25" r="2217" customHeight="1" ht="19.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64">
        <v>4121.7236328125</v>
      </c>
    </row>
    <row x14ac:dyDescent="0.25" r="2218" customHeight="1" ht="19.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64">
        <v>4624.232421875</v>
      </c>
    </row>
    <row x14ac:dyDescent="0.25" r="2219" customHeight="1" ht="19.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64">
        <v>4918.9501953125</v>
      </c>
    </row>
    <row x14ac:dyDescent="0.25" r="2220" customHeight="1" ht="19.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64">
        <v>4959.74853515625</v>
      </c>
    </row>
    <row x14ac:dyDescent="0.25" r="2221" customHeight="1" ht="19.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64">
        <v>4995.396484375</v>
      </c>
    </row>
    <row x14ac:dyDescent="0.25" r="2222" customHeight="1" ht="19.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64">
        <v>4967.81201171875</v>
      </c>
    </row>
    <row x14ac:dyDescent="0.25" r="2223" customHeight="1" ht="19.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64">
        <v>5011.57861328125</v>
      </c>
    </row>
    <row x14ac:dyDescent="0.25" r="2224" customHeight="1" ht="19.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64">
        <v>4878.24267578125</v>
      </c>
    </row>
    <row x14ac:dyDescent="0.25" r="2225" customHeight="1" ht="19.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64">
        <v>4903.451171875</v>
      </c>
    </row>
    <row x14ac:dyDescent="0.25" r="2226" customHeight="1" ht="19.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64">
        <v>4851.39599609375</v>
      </c>
    </row>
    <row x14ac:dyDescent="0.25" r="2227" customHeight="1" ht="19.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64">
        <v>4623.875</v>
      </c>
    </row>
    <row x14ac:dyDescent="0.25" r="2228" customHeight="1" ht="19.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64">
        <v>4582.49609375</v>
      </c>
    </row>
    <row x14ac:dyDescent="0.25" r="2229" customHeight="1" ht="19.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64">
        <v>4611.44921875</v>
      </c>
    </row>
    <row x14ac:dyDescent="0.25" r="2230" customHeight="1" ht="19.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64">
        <v>4764.32421875</v>
      </c>
    </row>
    <row x14ac:dyDescent="0.25" r="2231" customHeight="1" ht="19.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64">
        <v>4808.283203125</v>
      </c>
    </row>
    <row x14ac:dyDescent="0.25" r="2232" customHeight="1" ht="19.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64">
        <v>4599.06591796875</v>
      </c>
    </row>
    <row x14ac:dyDescent="0.25" r="2233" customHeight="1" ht="19.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64">
        <v>4148.69384765625</v>
      </c>
    </row>
    <row x14ac:dyDescent="0.25" r="2234" customHeight="1" ht="19.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64">
        <v>3906.505615234375</v>
      </c>
    </row>
    <row x14ac:dyDescent="0.25" r="2235" customHeight="1" ht="19.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64">
        <v>3670.400634765625</v>
      </c>
    </row>
    <row x14ac:dyDescent="0.25" r="2236" customHeight="1" ht="19.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64">
        <v>3537.655517578125</v>
      </c>
    </row>
    <row x14ac:dyDescent="0.25" r="2237" customHeight="1" ht="19.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64">
        <v>3590.0556640625</v>
      </c>
    </row>
    <row x14ac:dyDescent="0.25" r="2238" customHeight="1" ht="19.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64">
        <v>3463.35986328125</v>
      </c>
    </row>
    <row x14ac:dyDescent="0.25" r="2239" customHeight="1" ht="19.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64">
        <v>3636.494140625</v>
      </c>
    </row>
    <row x14ac:dyDescent="0.25" r="2240" customHeight="1" ht="19.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64">
        <v>3754.1220703125</v>
      </c>
    </row>
    <row x14ac:dyDescent="0.25" r="2241" customHeight="1" ht="19.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64">
        <v>4186.49462890625</v>
      </c>
    </row>
    <row x14ac:dyDescent="0.25" r="2242" customHeight="1" ht="19.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64">
        <v>4474.04931640625</v>
      </c>
    </row>
    <row x14ac:dyDescent="0.25" r="2243" customHeight="1" ht="19.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64">
        <v>4881.4462890625</v>
      </c>
    </row>
    <row x14ac:dyDescent="0.25" r="2244" customHeight="1" ht="19.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64">
        <v>5022.55419921875</v>
      </c>
    </row>
    <row x14ac:dyDescent="0.25" r="2245" customHeight="1" ht="19.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64">
        <v>4819.822265625</v>
      </c>
    </row>
    <row x14ac:dyDescent="0.25" r="2246" customHeight="1" ht="19.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64">
        <v>4866.71728515625</v>
      </c>
    </row>
    <row x14ac:dyDescent="0.25" r="2247" customHeight="1" ht="19.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64">
        <v>4940.57763671875</v>
      </c>
    </row>
    <row x14ac:dyDescent="0.25" r="2248" customHeight="1" ht="19.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64">
        <v>4918.00244140625</v>
      </c>
    </row>
    <row x14ac:dyDescent="0.25" r="2249" customHeight="1" ht="19.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64">
        <v>4773.24951171875</v>
      </c>
    </row>
    <row x14ac:dyDescent="0.25" r="2250" customHeight="1" ht="19.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64">
        <v>4745.05615234375</v>
      </c>
    </row>
    <row x14ac:dyDescent="0.25" r="2251" customHeight="1" ht="19.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64">
        <v>4644.26611328125</v>
      </c>
    </row>
    <row x14ac:dyDescent="0.25" r="2252" customHeight="1" ht="19.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64">
        <v>4481.8291015625</v>
      </c>
    </row>
    <row x14ac:dyDescent="0.25" r="2253" customHeight="1" ht="19.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64">
        <v>4562.98095703125</v>
      </c>
    </row>
    <row x14ac:dyDescent="0.25" r="2254" customHeight="1" ht="19.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64">
        <v>4719.08984375</v>
      </c>
    </row>
    <row x14ac:dyDescent="0.25" r="2255" customHeight="1" ht="19.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64">
        <v>4737.65185546875</v>
      </c>
    </row>
    <row x14ac:dyDescent="0.25" r="2256" customHeight="1" ht="19.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64">
        <v>4603.35009765625</v>
      </c>
    </row>
    <row x14ac:dyDescent="0.25" r="2257" customHeight="1" ht="19.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64">
        <v>4103.04345703125</v>
      </c>
    </row>
    <row x14ac:dyDescent="0.25" r="2258" customHeight="1" ht="19.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64">
        <v>3908.7197265625</v>
      </c>
    </row>
    <row x14ac:dyDescent="0.25" r="2259" customHeight="1" ht="19.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64">
        <v>3626.81201171875</v>
      </c>
    </row>
    <row x14ac:dyDescent="0.25" r="2260" customHeight="1" ht="19.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64">
        <v>3629.396728515625</v>
      </c>
    </row>
    <row x14ac:dyDescent="0.25" r="2261" customHeight="1" ht="19.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64">
        <v>3480.795654296875</v>
      </c>
    </row>
    <row x14ac:dyDescent="0.25" r="2262" customHeight="1" ht="19.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64">
        <v>3454.374755859375</v>
      </c>
    </row>
    <row x14ac:dyDescent="0.25" r="2263" customHeight="1" ht="19.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64">
        <v>3593.16796875</v>
      </c>
    </row>
    <row x14ac:dyDescent="0.25" r="2264" customHeight="1" ht="19.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64">
        <v>3732.28076171875</v>
      </c>
    </row>
    <row x14ac:dyDescent="0.25" r="2265" customHeight="1" ht="19.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64">
        <v>3971.99658203125</v>
      </c>
    </row>
    <row x14ac:dyDescent="0.25" r="2266" customHeight="1" ht="19.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64">
        <v>4291.08984375</v>
      </c>
    </row>
    <row x14ac:dyDescent="0.25" r="2267" customHeight="1" ht="19.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64">
        <v>4488.27392578125</v>
      </c>
    </row>
    <row x14ac:dyDescent="0.25" r="2268" customHeight="1" ht="19.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64">
        <v>4597.27734375</v>
      </c>
    </row>
    <row x14ac:dyDescent="0.25" r="2269" customHeight="1" ht="19.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64">
        <v>4554.64990234375</v>
      </c>
    </row>
    <row x14ac:dyDescent="0.25" r="2270" customHeight="1" ht="19.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64">
        <v>4599.4111328125</v>
      </c>
    </row>
    <row x14ac:dyDescent="0.25" r="2271" customHeight="1" ht="19.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64">
        <v>4500.07275390625</v>
      </c>
    </row>
    <row x14ac:dyDescent="0.25" r="2272" customHeight="1" ht="19.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64">
        <v>4579.88818359375</v>
      </c>
    </row>
    <row x14ac:dyDescent="0.25" r="2273" customHeight="1" ht="19.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64">
        <v>4432.60693359375</v>
      </c>
    </row>
    <row x14ac:dyDescent="0.25" r="2274" customHeight="1" ht="19.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64">
        <v>4380.09716796875</v>
      </c>
    </row>
    <row x14ac:dyDescent="0.25" r="2275" customHeight="1" ht="19.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64">
        <v>4329.34765625</v>
      </c>
    </row>
    <row x14ac:dyDescent="0.25" r="2276" customHeight="1" ht="19.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64">
        <v>4310.74365234375</v>
      </c>
    </row>
    <row x14ac:dyDescent="0.25" r="2277" customHeight="1" ht="19.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64">
        <v>4382.1181640625</v>
      </c>
    </row>
    <row x14ac:dyDescent="0.25" r="2278" customHeight="1" ht="19.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64">
        <v>4339.2724609375</v>
      </c>
    </row>
    <row x14ac:dyDescent="0.25" r="2279" customHeight="1" ht="19.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64">
        <v>4542.94287109375</v>
      </c>
    </row>
    <row x14ac:dyDescent="0.25" r="2280" customHeight="1" ht="19.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64">
        <v>4362.251953125</v>
      </c>
    </row>
    <row x14ac:dyDescent="0.25" r="2281" customHeight="1" ht="19.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64">
        <v>4115.328125</v>
      </c>
    </row>
    <row x14ac:dyDescent="0.25" r="2282" customHeight="1" ht="19.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64">
        <v>3786.282470703125</v>
      </c>
    </row>
    <row x14ac:dyDescent="0.25" r="2283" customHeight="1" ht="19.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64">
        <v>3627.48779296875</v>
      </c>
    </row>
    <row x14ac:dyDescent="0.25" r="2284" customHeight="1" ht="19.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64">
        <v>3482.447998046875</v>
      </c>
    </row>
    <row x14ac:dyDescent="0.25" r="2285" customHeight="1" ht="19.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64">
        <v>3376.815673828125</v>
      </c>
    </row>
    <row x14ac:dyDescent="0.25" r="2286" customHeight="1" ht="19.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64">
        <v>3380.86572265625</v>
      </c>
    </row>
    <row x14ac:dyDescent="0.25" r="2287" customHeight="1" ht="19.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64">
        <v>3421.96630859375</v>
      </c>
    </row>
    <row x14ac:dyDescent="0.25" r="2288" customHeight="1" ht="19.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64">
        <v>3511.802734375</v>
      </c>
    </row>
    <row x14ac:dyDescent="0.25" r="2289" customHeight="1" ht="19.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64">
        <v>3590.4560546875</v>
      </c>
    </row>
    <row x14ac:dyDescent="0.25" r="2290" customHeight="1" ht="19.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64">
        <v>3617.460205078125</v>
      </c>
    </row>
    <row x14ac:dyDescent="0.25" r="2291" customHeight="1" ht="19.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64">
        <v>3929.815185546875</v>
      </c>
    </row>
    <row x14ac:dyDescent="0.25" r="2292" customHeight="1" ht="19.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64">
        <v>3930.03125</v>
      </c>
    </row>
    <row x14ac:dyDescent="0.25" r="2293" customHeight="1" ht="19.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64">
        <v>4092.685546875</v>
      </c>
    </row>
    <row x14ac:dyDescent="0.25" r="2294" customHeight="1" ht="19.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64">
        <v>4082.584716796875</v>
      </c>
    </row>
    <row x14ac:dyDescent="0.25" r="2295" customHeight="1" ht="19.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64">
        <v>4042.7236328125</v>
      </c>
    </row>
    <row x14ac:dyDescent="0.25" r="2296" customHeight="1" ht="19.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64">
        <v>4104.40478515625</v>
      </c>
    </row>
    <row x14ac:dyDescent="0.25" r="2297" customHeight="1" ht="19.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64">
        <v>4135.76708984375</v>
      </c>
    </row>
    <row x14ac:dyDescent="0.25" r="2298" customHeight="1" ht="19.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64">
        <v>4112.6005859375</v>
      </c>
    </row>
    <row x14ac:dyDescent="0.25" r="2299" customHeight="1" ht="19.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64">
        <v>4085.802734375</v>
      </c>
    </row>
    <row x14ac:dyDescent="0.25" r="2300" customHeight="1" ht="19.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64">
        <v>4132.833984375</v>
      </c>
    </row>
    <row x14ac:dyDescent="0.25" r="2301" customHeight="1" ht="19.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64">
        <v>4106.96142578125</v>
      </c>
    </row>
    <row x14ac:dyDescent="0.25" r="2302" customHeight="1" ht="19.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64">
        <v>4166.7607421875</v>
      </c>
    </row>
    <row x14ac:dyDescent="0.25" r="2303" customHeight="1" ht="19.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64">
        <v>4416.884765625</v>
      </c>
    </row>
    <row x14ac:dyDescent="0.25" r="2304" customHeight="1" ht="19.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64">
        <v>4254.51708984375</v>
      </c>
    </row>
    <row x14ac:dyDescent="0.25" r="2305" customHeight="1" ht="19.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64">
        <v>3842.744873046875</v>
      </c>
    </row>
    <row x14ac:dyDescent="0.25" r="2306" customHeight="1" ht="19.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64">
        <v>3758.69580078125</v>
      </c>
    </row>
    <row x14ac:dyDescent="0.25" r="2307" customHeight="1" ht="19.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64">
        <v>3537.470458984375</v>
      </c>
    </row>
    <row x14ac:dyDescent="0.25" r="2308" customHeight="1" ht="19.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64">
        <v>3463.309814453125</v>
      </c>
    </row>
    <row x14ac:dyDescent="0.25" r="2309" customHeight="1" ht="19.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64">
        <v>3479.87353515625</v>
      </c>
    </row>
    <row x14ac:dyDescent="0.25" r="2310" customHeight="1" ht="19.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64">
        <v>3438.626708984375</v>
      </c>
    </row>
    <row x14ac:dyDescent="0.25" r="2311" customHeight="1" ht="19.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64">
        <v>3576.660400390625</v>
      </c>
    </row>
    <row x14ac:dyDescent="0.25" r="2312" customHeight="1" ht="19.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64">
        <v>3786.478515625</v>
      </c>
    </row>
    <row x14ac:dyDescent="0.25" r="2313" customHeight="1" ht="19.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64">
        <v>4122.44873046875</v>
      </c>
    </row>
    <row x14ac:dyDescent="0.25" r="2314" customHeight="1" ht="19.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64">
        <v>4427.45166015625</v>
      </c>
    </row>
    <row x14ac:dyDescent="0.25" r="2315" customHeight="1" ht="19.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64">
        <v>4691.9892578125</v>
      </c>
    </row>
    <row x14ac:dyDescent="0.25" r="2316" customHeight="1" ht="19.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64">
        <v>4931.69287109375</v>
      </c>
    </row>
    <row x14ac:dyDescent="0.25" r="2317" customHeight="1" ht="19.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64">
        <v>4818.04345703125</v>
      </c>
    </row>
    <row x14ac:dyDescent="0.25" r="2318" customHeight="1" ht="19.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64">
        <v>4846.49853515625</v>
      </c>
    </row>
    <row x14ac:dyDescent="0.25" r="2319" customHeight="1" ht="19.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64">
        <v>4879.5830078125</v>
      </c>
    </row>
    <row x14ac:dyDescent="0.25" r="2320" customHeight="1" ht="19.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64">
        <v>4896.7880859375</v>
      </c>
    </row>
    <row x14ac:dyDescent="0.25" r="2321" customHeight="1" ht="19.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64">
        <v>4783.54638671875</v>
      </c>
    </row>
    <row x14ac:dyDescent="0.25" r="2322" customHeight="1" ht="19.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64">
        <v>4681.6474609375</v>
      </c>
    </row>
    <row x14ac:dyDescent="0.25" r="2323" customHeight="1" ht="19.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64">
        <v>4576.61376953125</v>
      </c>
    </row>
    <row x14ac:dyDescent="0.25" r="2324" customHeight="1" ht="19.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64">
        <v>4444.90869140625</v>
      </c>
    </row>
    <row x14ac:dyDescent="0.25" r="2325" customHeight="1" ht="19.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64">
        <v>4474.912109375</v>
      </c>
    </row>
    <row x14ac:dyDescent="0.25" r="2326" customHeight="1" ht="19.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64">
        <v>4627.58935546875</v>
      </c>
    </row>
    <row x14ac:dyDescent="0.25" r="2327" customHeight="1" ht="19.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64">
        <v>4670.4658203125</v>
      </c>
    </row>
    <row x14ac:dyDescent="0.25" r="2328" customHeight="1" ht="19.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64">
        <v>4629.556640625</v>
      </c>
    </row>
    <row x14ac:dyDescent="0.25" r="2329" customHeight="1" ht="19.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64">
        <v>4134.32666015625</v>
      </c>
    </row>
    <row x14ac:dyDescent="0.25" r="2330" customHeight="1" ht="19.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64">
        <v>3856.99072265625</v>
      </c>
    </row>
    <row x14ac:dyDescent="0.25" r="2331" customHeight="1" ht="19.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64">
        <v>3639.2080078125</v>
      </c>
    </row>
    <row x14ac:dyDescent="0.25" r="2332" customHeight="1" ht="19.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64">
        <v>3630.997802734375</v>
      </c>
    </row>
    <row x14ac:dyDescent="0.25" r="2333" customHeight="1" ht="19.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64">
        <v>3499.943115234375</v>
      </c>
    </row>
    <row x14ac:dyDescent="0.25" r="2334" customHeight="1" ht="19.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64">
        <v>3483.9130859375</v>
      </c>
    </row>
    <row x14ac:dyDescent="0.25" r="2335" customHeight="1" ht="19.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64">
        <v>3640.376220703125</v>
      </c>
    </row>
    <row x14ac:dyDescent="0.25" r="2336" customHeight="1" ht="19.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64">
        <v>3711.2978515625</v>
      </c>
    </row>
    <row x14ac:dyDescent="0.25" r="2337" customHeight="1" ht="19.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64">
        <v>4110.4833984375</v>
      </c>
    </row>
    <row x14ac:dyDescent="0.25" r="2338" customHeight="1" ht="19.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64">
        <v>4447.23583984375</v>
      </c>
    </row>
    <row x14ac:dyDescent="0.25" r="2339" customHeight="1" ht="19.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64">
        <v>4728.548828125</v>
      </c>
    </row>
    <row x14ac:dyDescent="0.25" r="2340" customHeight="1" ht="19.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64">
        <v>4759.0029296875</v>
      </c>
    </row>
    <row x14ac:dyDescent="0.25" r="2341" customHeight="1" ht="19.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64">
        <v>4737.23291015625</v>
      </c>
    </row>
    <row x14ac:dyDescent="0.25" r="2342" customHeight="1" ht="19.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64">
        <v>4830.67919921875</v>
      </c>
    </row>
    <row x14ac:dyDescent="0.25" r="2343" customHeight="1" ht="19.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64">
        <v>4701.8896484375</v>
      </c>
    </row>
    <row x14ac:dyDescent="0.25" r="2344" customHeight="1" ht="19.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64">
        <v>4733.84716796875</v>
      </c>
    </row>
    <row x14ac:dyDescent="0.25" r="2345" customHeight="1" ht="19.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64">
        <v>4503.88134765625</v>
      </c>
    </row>
    <row x14ac:dyDescent="0.25" r="2346" customHeight="1" ht="19.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64">
        <v>4510.2783203125</v>
      </c>
    </row>
    <row x14ac:dyDescent="0.25" r="2347" customHeight="1" ht="19.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64">
        <v>4438.17822265625</v>
      </c>
    </row>
    <row x14ac:dyDescent="0.25" r="2348" customHeight="1" ht="19.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64">
        <v>4505.95703125</v>
      </c>
    </row>
    <row x14ac:dyDescent="0.25" r="2349" customHeight="1" ht="19.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64">
        <v>4423.8330078125</v>
      </c>
    </row>
    <row x14ac:dyDescent="0.25" r="2350" customHeight="1" ht="19.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64">
        <v>4501.5498046875</v>
      </c>
    </row>
    <row x14ac:dyDescent="0.25" r="2351" customHeight="1" ht="19.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64">
        <v>4635.072265625</v>
      </c>
    </row>
    <row x14ac:dyDescent="0.25" r="2352" customHeight="1" ht="19.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64">
        <v>4355.43603515625</v>
      </c>
    </row>
    <row x14ac:dyDescent="0.25" r="2353" customHeight="1" ht="19.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64">
        <v>4055.905029296875</v>
      </c>
    </row>
    <row x14ac:dyDescent="0.25" r="2354" customHeight="1" ht="19.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64">
        <v>3738.1259765625</v>
      </c>
    </row>
    <row x14ac:dyDescent="0.25" r="2355" customHeight="1" ht="19.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64">
        <v>3553.2939453125</v>
      </c>
    </row>
    <row x14ac:dyDescent="0.25" r="2356" customHeight="1" ht="19.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64">
        <v>3499.2314453125</v>
      </c>
    </row>
    <row x14ac:dyDescent="0.25" r="2357" customHeight="1" ht="19.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64">
        <v>3485.142333984375</v>
      </c>
    </row>
    <row x14ac:dyDescent="0.25" r="2358" customHeight="1" ht="19.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64">
        <v>3351.643798828125</v>
      </c>
    </row>
    <row x14ac:dyDescent="0.25" r="2359" customHeight="1" ht="19.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64">
        <v>3487.438720703125</v>
      </c>
    </row>
    <row x14ac:dyDescent="0.25" r="2360" customHeight="1" ht="19.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64">
        <v>3643.83935546875</v>
      </c>
    </row>
    <row x14ac:dyDescent="0.25" r="2361" customHeight="1" ht="19.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64">
        <v>3978.305419921875</v>
      </c>
    </row>
    <row x14ac:dyDescent="0.25" r="2362" customHeight="1" ht="19.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64">
        <v>4480.37646484375</v>
      </c>
    </row>
    <row x14ac:dyDescent="0.25" r="2363" customHeight="1" ht="19.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64">
        <v>4714.6796875</v>
      </c>
    </row>
    <row x14ac:dyDescent="0.25" r="2364" customHeight="1" ht="19.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64">
        <v>4716.49755859375</v>
      </c>
    </row>
    <row x14ac:dyDescent="0.25" r="2365" customHeight="1" ht="19.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64">
        <v>4705.30615234375</v>
      </c>
    </row>
    <row x14ac:dyDescent="0.25" r="2366" customHeight="1" ht="19.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64">
        <v>4759.5185546875</v>
      </c>
    </row>
    <row x14ac:dyDescent="0.25" r="2367" customHeight="1" ht="19.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64">
        <v>4733.40966796875</v>
      </c>
    </row>
    <row x14ac:dyDescent="0.25" r="2368" customHeight="1" ht="19.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64">
        <v>4709.75830078125</v>
      </c>
    </row>
    <row x14ac:dyDescent="0.25" r="2369" customHeight="1" ht="19.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64">
        <v>4583.76806640625</v>
      </c>
    </row>
    <row x14ac:dyDescent="0.25" r="2370" customHeight="1" ht="19.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64">
        <v>4572.12451171875</v>
      </c>
    </row>
    <row x14ac:dyDescent="0.25" r="2371" customHeight="1" ht="19.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64">
        <v>4398.609375</v>
      </c>
    </row>
    <row x14ac:dyDescent="0.25" r="2372" customHeight="1" ht="19.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64">
        <v>4372.65478515625</v>
      </c>
    </row>
    <row x14ac:dyDescent="0.25" r="2373" customHeight="1" ht="19.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64">
        <v>4359.7373046875</v>
      </c>
    </row>
    <row x14ac:dyDescent="0.25" r="2374" customHeight="1" ht="19.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64">
        <v>4377.58984375</v>
      </c>
    </row>
    <row x14ac:dyDescent="0.25" r="2375" customHeight="1" ht="19.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64">
        <v>4735.61669921875</v>
      </c>
    </row>
    <row x14ac:dyDescent="0.25" r="2376" customHeight="1" ht="19.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64">
        <v>4527.03466796875</v>
      </c>
    </row>
    <row x14ac:dyDescent="0.25" r="2377" customHeight="1" ht="19.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64">
        <v>4066.07275390625</v>
      </c>
    </row>
    <row x14ac:dyDescent="0.25" r="2378" customHeight="1" ht="19.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64">
        <v>3814.423828125</v>
      </c>
    </row>
    <row x14ac:dyDescent="0.25" r="2379" customHeight="1" ht="19.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64">
        <v>3605.169677734375</v>
      </c>
    </row>
    <row x14ac:dyDescent="0.25" r="2380" customHeight="1" ht="19.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64">
        <v>3518.184814453125</v>
      </c>
    </row>
    <row x14ac:dyDescent="0.25" r="2381" customHeight="1" ht="19.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64">
        <v>3469.50634765625</v>
      </c>
    </row>
    <row x14ac:dyDescent="0.25" r="2382" customHeight="1" ht="19.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64">
        <v>3504.214599609375</v>
      </c>
    </row>
    <row x14ac:dyDescent="0.25" r="2383" customHeight="1" ht="19.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64">
        <v>3473.669921875</v>
      </c>
    </row>
    <row x14ac:dyDescent="0.25" r="2384" customHeight="1" ht="19.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64">
        <v>3644.89501953125</v>
      </c>
    </row>
    <row x14ac:dyDescent="0.25" r="2385" customHeight="1" ht="19.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64">
        <v>3978.370361328125</v>
      </c>
    </row>
    <row x14ac:dyDescent="0.25" r="2386" customHeight="1" ht="19.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64">
        <v>4412.52001953125</v>
      </c>
    </row>
    <row x14ac:dyDescent="0.25" r="2387" customHeight="1" ht="19.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64">
        <v>4654.4111328125</v>
      </c>
    </row>
    <row x14ac:dyDescent="0.25" r="2388" customHeight="1" ht="19.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64">
        <v>4724.900390625</v>
      </c>
    </row>
    <row x14ac:dyDescent="0.25" r="2389" customHeight="1" ht="19.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64">
        <v>4686.34375</v>
      </c>
    </row>
    <row x14ac:dyDescent="0.25" r="2390" customHeight="1" ht="19.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64">
        <v>4674.63427734375</v>
      </c>
    </row>
    <row x14ac:dyDescent="0.25" r="2391" customHeight="1" ht="19.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64">
        <v>4699.99951171875</v>
      </c>
    </row>
    <row x14ac:dyDescent="0.25" r="2392" customHeight="1" ht="19.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64">
        <v>4746.41015625</v>
      </c>
    </row>
    <row x14ac:dyDescent="0.25" r="2393" customHeight="1" ht="19.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64">
        <v>4696.62646484375</v>
      </c>
    </row>
    <row x14ac:dyDescent="0.25" r="2394" customHeight="1" ht="19.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64">
        <v>4660.5322265625</v>
      </c>
    </row>
    <row x14ac:dyDescent="0.25" r="2395" customHeight="1" ht="19.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64">
        <v>4540.609375</v>
      </c>
    </row>
    <row x14ac:dyDescent="0.25" r="2396" customHeight="1" ht="19.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64">
        <v>4482.3916015625</v>
      </c>
    </row>
    <row x14ac:dyDescent="0.25" r="2397" customHeight="1" ht="19.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64">
        <v>4478.03515625</v>
      </c>
    </row>
    <row x14ac:dyDescent="0.25" r="2398" customHeight="1" ht="19.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64">
        <v>4500.45361328125</v>
      </c>
    </row>
    <row x14ac:dyDescent="0.25" r="2399" customHeight="1" ht="19.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64">
        <v>4711.14501953125</v>
      </c>
    </row>
    <row x14ac:dyDescent="0.25" r="2400" customHeight="1" ht="19.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64">
        <v>4494.2880859375</v>
      </c>
    </row>
    <row x14ac:dyDescent="0.25" r="2401" customHeight="1" ht="19.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64">
        <v>4055.536376953125</v>
      </c>
    </row>
    <row x14ac:dyDescent="0.25" r="2402" customHeight="1" ht="19.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64">
        <v>3743.286376953125</v>
      </c>
    </row>
    <row x14ac:dyDescent="0.25" r="2403" customHeight="1" ht="19.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64">
        <v>3576.02099609375</v>
      </c>
    </row>
    <row x14ac:dyDescent="0.25" r="2404" customHeight="1" ht="19.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64">
        <v>3429.842041015625</v>
      </c>
    </row>
    <row x14ac:dyDescent="0.25" r="2405" customHeight="1" ht="19.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64">
        <v>3502.14013671875</v>
      </c>
    </row>
    <row x14ac:dyDescent="0.25" r="2406" customHeight="1" ht="19.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64">
        <v>3475.39794921875</v>
      </c>
    </row>
    <row x14ac:dyDescent="0.25" r="2407" customHeight="1" ht="19.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64">
        <v>3557.809326171875</v>
      </c>
    </row>
    <row x14ac:dyDescent="0.25" r="2408" customHeight="1" ht="19.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64">
        <v>3707.933837890625</v>
      </c>
    </row>
    <row x14ac:dyDescent="0.25" r="2409" customHeight="1" ht="19.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64">
        <v>4017.529541015625</v>
      </c>
    </row>
    <row x14ac:dyDescent="0.25" r="2410" customHeight="1" ht="19.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64">
        <v>4308.2509765625</v>
      </c>
    </row>
    <row x14ac:dyDescent="0.25" r="2411" customHeight="1" ht="19.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64">
        <v>4663.66357421875</v>
      </c>
    </row>
    <row x14ac:dyDescent="0.25" r="2412" customHeight="1" ht="19.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64">
        <v>4719.998046875</v>
      </c>
    </row>
    <row x14ac:dyDescent="0.25" r="2413" customHeight="1" ht="19.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64">
        <v>4689.98046875</v>
      </c>
    </row>
    <row x14ac:dyDescent="0.25" r="2414" customHeight="1" ht="19.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64">
        <v>4720.85546875</v>
      </c>
    </row>
    <row x14ac:dyDescent="0.25" r="2415" customHeight="1" ht="19.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64">
        <v>4782.00341796875</v>
      </c>
    </row>
    <row x14ac:dyDescent="0.25" r="2416" customHeight="1" ht="19.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64">
        <v>4787.5703125</v>
      </c>
    </row>
    <row x14ac:dyDescent="0.25" r="2417" customHeight="1" ht="19.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64">
        <v>4698.3701171875</v>
      </c>
    </row>
    <row x14ac:dyDescent="0.25" r="2418" customHeight="1" ht="19.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64">
        <v>4528.552734375</v>
      </c>
    </row>
    <row x14ac:dyDescent="0.25" r="2419" customHeight="1" ht="19.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64">
        <v>4386.34765625</v>
      </c>
    </row>
    <row x14ac:dyDescent="0.25" r="2420" customHeight="1" ht="19.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64">
        <v>4404.72802734375</v>
      </c>
    </row>
    <row x14ac:dyDescent="0.25" r="2421" customHeight="1" ht="19.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64">
        <v>4528.5615234375</v>
      </c>
    </row>
    <row x14ac:dyDescent="0.25" r="2422" customHeight="1" ht="19.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64">
        <v>4426.46826171875</v>
      </c>
    </row>
    <row x14ac:dyDescent="0.25" r="2423" customHeight="1" ht="19.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64">
        <v>4649.91162109375</v>
      </c>
    </row>
    <row x14ac:dyDescent="0.25" r="2424" customHeight="1" ht="19.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64">
        <v>4378.4326171875</v>
      </c>
    </row>
    <row x14ac:dyDescent="0.25" r="2425" customHeight="1" ht="19.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64">
        <v>4153.1484375</v>
      </c>
    </row>
    <row x14ac:dyDescent="0.25" r="2426" customHeight="1" ht="19.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64">
        <v>3838.860107421875</v>
      </c>
    </row>
    <row x14ac:dyDescent="0.25" r="2427" customHeight="1" ht="19.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64">
        <v>3517.79052734375</v>
      </c>
    </row>
    <row x14ac:dyDescent="0.25" r="2428" customHeight="1" ht="19.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64">
        <v>3517.79296875</v>
      </c>
    </row>
    <row x14ac:dyDescent="0.25" r="2429" customHeight="1" ht="19.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64">
        <v>3378.68994140625</v>
      </c>
    </row>
    <row x14ac:dyDescent="0.25" r="2430" customHeight="1" ht="19.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64">
        <v>3436.9560546875</v>
      </c>
    </row>
    <row x14ac:dyDescent="0.25" r="2431" customHeight="1" ht="19.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64">
        <v>3464.21240234375</v>
      </c>
    </row>
    <row x14ac:dyDescent="0.25" r="2432" customHeight="1" ht="19.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64">
        <v>3471.54541015625</v>
      </c>
    </row>
    <row x14ac:dyDescent="0.25" r="2433" customHeight="1" ht="19.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64">
        <v>3639.77001953125</v>
      </c>
    </row>
    <row x14ac:dyDescent="0.25" r="2434" customHeight="1" ht="19.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64">
        <v>3758.79248046875</v>
      </c>
    </row>
    <row x14ac:dyDescent="0.25" r="2435" customHeight="1" ht="19.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64">
        <v>4145.1513671875</v>
      </c>
    </row>
    <row x14ac:dyDescent="0.25" r="2436" customHeight="1" ht="19.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64">
        <v>4168.38916015625</v>
      </c>
    </row>
    <row x14ac:dyDescent="0.25" r="2437" customHeight="1" ht="19.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64">
        <v>4272.6552734375</v>
      </c>
    </row>
    <row x14ac:dyDescent="0.25" r="2438" customHeight="1" ht="19.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64">
        <v>4287.41015625</v>
      </c>
    </row>
    <row x14ac:dyDescent="0.25" r="2439" customHeight="1" ht="19.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64">
        <v>4234.234375</v>
      </c>
    </row>
    <row x14ac:dyDescent="0.25" r="2440" customHeight="1" ht="19.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64">
        <v>4255.05908203125</v>
      </c>
    </row>
    <row x14ac:dyDescent="0.25" r="2441" customHeight="1" ht="19.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64">
        <v>4245.7666015625</v>
      </c>
    </row>
    <row x14ac:dyDescent="0.25" r="2442" customHeight="1" ht="19.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64">
        <v>4186.49072265625</v>
      </c>
    </row>
    <row x14ac:dyDescent="0.25" r="2443" customHeight="1" ht="19.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64">
        <v>4176.32861328125</v>
      </c>
    </row>
    <row x14ac:dyDescent="0.25" r="2444" customHeight="1" ht="19.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64">
        <v>4192.2138671875</v>
      </c>
    </row>
    <row x14ac:dyDescent="0.25" r="2445" customHeight="1" ht="19.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64">
        <v>4108.45703125</v>
      </c>
    </row>
    <row x14ac:dyDescent="0.25" r="2446" customHeight="1" ht="19.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64">
        <v>4202.8369140625</v>
      </c>
    </row>
    <row x14ac:dyDescent="0.25" r="2447" customHeight="1" ht="19.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64">
        <v>4381.48486328125</v>
      </c>
    </row>
    <row x14ac:dyDescent="0.25" r="2448" customHeight="1" ht="19.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64">
        <v>4265.6201171875</v>
      </c>
    </row>
    <row x14ac:dyDescent="0.25" r="2449" customHeight="1" ht="19.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64">
        <v>4032.10595703125</v>
      </c>
    </row>
    <row x14ac:dyDescent="0.25" r="2450" customHeight="1" ht="19.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64">
        <v>3624.6728515625</v>
      </c>
    </row>
    <row x14ac:dyDescent="0.25" r="2451" customHeight="1" ht="19.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64">
        <v>3402.55712890625</v>
      </c>
    </row>
    <row x14ac:dyDescent="0.25" r="2452" customHeight="1" ht="19.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64">
        <v>3310.458984375</v>
      </c>
    </row>
    <row x14ac:dyDescent="0.25" r="2453" customHeight="1" ht="19.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64">
        <v>3358.62744140625</v>
      </c>
    </row>
    <row x14ac:dyDescent="0.25" r="2454" customHeight="1" ht="19.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64">
        <v>3265.27197265625</v>
      </c>
    </row>
    <row x14ac:dyDescent="0.25" r="2455" customHeight="1" ht="19.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64">
        <v>3331.078125</v>
      </c>
    </row>
    <row x14ac:dyDescent="0.25" r="2456" customHeight="1" ht="19.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64">
        <v>3442.960693359375</v>
      </c>
    </row>
    <row x14ac:dyDescent="0.25" r="2457" customHeight="1" ht="19.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64">
        <v>3446.341552734375</v>
      </c>
    </row>
    <row x14ac:dyDescent="0.25" r="2458" customHeight="1" ht="19.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64">
        <v>3515.8359375</v>
      </c>
    </row>
    <row x14ac:dyDescent="0.25" r="2459" customHeight="1" ht="19.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64">
        <v>3680.127685546875</v>
      </c>
    </row>
    <row x14ac:dyDescent="0.25" r="2460" customHeight="1" ht="19.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64">
        <v>3775.652099609375</v>
      </c>
    </row>
    <row x14ac:dyDescent="0.25" r="2461" customHeight="1" ht="19.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64">
        <v>3863.82666015625</v>
      </c>
    </row>
    <row x14ac:dyDescent="0.25" r="2462" customHeight="1" ht="19.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64">
        <v>3868.5380859375</v>
      </c>
    </row>
    <row x14ac:dyDescent="0.25" r="2463" customHeight="1" ht="19.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64">
        <v>3965.406005859375</v>
      </c>
    </row>
    <row x14ac:dyDescent="0.25" r="2464" customHeight="1" ht="19.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64">
        <v>3967.750732421875</v>
      </c>
    </row>
    <row x14ac:dyDescent="0.25" r="2465" customHeight="1" ht="19.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64">
        <v>3822.716796875</v>
      </c>
    </row>
    <row x14ac:dyDescent="0.25" r="2466" customHeight="1" ht="19.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64">
        <v>3740.317626953125</v>
      </c>
    </row>
    <row x14ac:dyDescent="0.25" r="2467" customHeight="1" ht="19.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64">
        <v>3862.93359375</v>
      </c>
    </row>
    <row x14ac:dyDescent="0.25" r="2468" customHeight="1" ht="19.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64">
        <v>3765.88916015625</v>
      </c>
    </row>
    <row x14ac:dyDescent="0.25" r="2469" customHeight="1" ht="19.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64">
        <v>3855.481201171875</v>
      </c>
    </row>
    <row x14ac:dyDescent="0.25" r="2470" customHeight="1" ht="19.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64">
        <v>4029.31591796875</v>
      </c>
    </row>
    <row x14ac:dyDescent="0.25" r="2471" customHeight="1" ht="19.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64">
        <v>4250.9970703125</v>
      </c>
    </row>
    <row x14ac:dyDescent="0.25" r="2472" customHeight="1" ht="19.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64">
        <v>4066.518798828125</v>
      </c>
    </row>
    <row x14ac:dyDescent="0.25" r="2473" customHeight="1" ht="19.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64">
        <v>3854.6416015625</v>
      </c>
    </row>
    <row x14ac:dyDescent="0.25" r="2474" customHeight="1" ht="19.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64">
        <v>3530.764404296875</v>
      </c>
    </row>
    <row x14ac:dyDescent="0.25" r="2475" customHeight="1" ht="19.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64">
        <v>3274.785400390625</v>
      </c>
    </row>
    <row x14ac:dyDescent="0.25" r="2476" customHeight="1" ht="19.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64">
        <v>3270.40869140625</v>
      </c>
    </row>
    <row x14ac:dyDescent="0.25" r="2477" customHeight="1" ht="19.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64">
        <v>3236.77294921875</v>
      </c>
    </row>
    <row x14ac:dyDescent="0.25" r="2478" customHeight="1" ht="19.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64">
        <v>3326.478271484375</v>
      </c>
    </row>
    <row x14ac:dyDescent="0.25" r="2479" customHeight="1" ht="19.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64">
        <v>3305.469482421875</v>
      </c>
    </row>
    <row x14ac:dyDescent="0.25" r="2480" customHeight="1" ht="19.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64">
        <v>3515.394775390625</v>
      </c>
    </row>
    <row x14ac:dyDescent="0.25" r="2481" customHeight="1" ht="19.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64">
        <v>3834.07861328125</v>
      </c>
    </row>
    <row x14ac:dyDescent="0.25" r="2482" customHeight="1" ht="19.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64">
        <v>4259.94580078125</v>
      </c>
    </row>
    <row x14ac:dyDescent="0.25" r="2483" customHeight="1" ht="19.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64">
        <v>4612.0732421875</v>
      </c>
    </row>
    <row x14ac:dyDescent="0.25" r="2484" customHeight="1" ht="19.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64">
        <v>4755.6025390625</v>
      </c>
    </row>
    <row x14ac:dyDescent="0.25" r="2485" customHeight="1" ht="19.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64">
        <v>4734.90673828125</v>
      </c>
    </row>
    <row x14ac:dyDescent="0.25" r="2486" customHeight="1" ht="19.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64">
        <v>4657.43896484375</v>
      </c>
    </row>
    <row x14ac:dyDescent="0.25" r="2487" customHeight="1" ht="19.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64">
        <v>4645.9228515625</v>
      </c>
    </row>
    <row x14ac:dyDescent="0.25" r="2488" customHeight="1" ht="19.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64">
        <v>4726.76220703125</v>
      </c>
    </row>
    <row x14ac:dyDescent="0.25" r="2489" customHeight="1" ht="19.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64">
        <v>4633.6953125</v>
      </c>
    </row>
    <row x14ac:dyDescent="0.25" r="2490" customHeight="1" ht="19.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64">
        <v>4493.34423828125</v>
      </c>
    </row>
    <row x14ac:dyDescent="0.25" r="2491" customHeight="1" ht="19.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64">
        <v>4418.431640625</v>
      </c>
    </row>
    <row x14ac:dyDescent="0.25" r="2492" customHeight="1" ht="19.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64">
        <v>4431.54248046875</v>
      </c>
    </row>
    <row x14ac:dyDescent="0.25" r="2493" customHeight="1" ht="19.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64">
        <v>4479.95068359375</v>
      </c>
    </row>
    <row x14ac:dyDescent="0.25" r="2494" customHeight="1" ht="19.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64">
        <v>4516.8515625</v>
      </c>
    </row>
    <row x14ac:dyDescent="0.25" r="2495" customHeight="1" ht="19.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64">
        <v>4619.66552734375</v>
      </c>
    </row>
    <row x14ac:dyDescent="0.25" r="2496" customHeight="1" ht="19.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64">
        <v>4391.390625</v>
      </c>
    </row>
    <row x14ac:dyDescent="0.25" r="2497" customHeight="1" ht="19.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64">
        <v>3937.776123046875</v>
      </c>
    </row>
    <row x14ac:dyDescent="0.25" r="2498" customHeight="1" ht="19.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64">
        <v>3550.400634765625</v>
      </c>
    </row>
    <row x14ac:dyDescent="0.25" r="2499" customHeight="1" ht="19.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64">
        <v>3435.306396484375</v>
      </c>
    </row>
    <row x14ac:dyDescent="0.25" r="2500" customHeight="1" ht="19.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64">
        <v>3422.354248046875</v>
      </c>
    </row>
    <row x14ac:dyDescent="0.25" r="2501" customHeight="1" ht="19.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64">
        <v>3383.697998046875</v>
      </c>
    </row>
    <row x14ac:dyDescent="0.25" r="2502" customHeight="1" ht="19.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64">
        <v>3336.08447265625</v>
      </c>
    </row>
    <row x14ac:dyDescent="0.25" r="2503" customHeight="1" ht="19.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64">
        <v>3369.333740234375</v>
      </c>
    </row>
    <row x14ac:dyDescent="0.25" r="2504" customHeight="1" ht="19.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64">
        <v>3550.259033203125</v>
      </c>
    </row>
    <row x14ac:dyDescent="0.25" r="2505" customHeight="1" ht="19.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64">
        <v>3973.2333984375</v>
      </c>
    </row>
    <row x14ac:dyDescent="0.25" r="2506" customHeight="1" ht="19.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64">
        <v>4352.80712890625</v>
      </c>
    </row>
    <row x14ac:dyDescent="0.25" r="2507" customHeight="1" ht="19.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64">
        <v>4596.2255859375</v>
      </c>
    </row>
    <row x14ac:dyDescent="0.25" r="2508" customHeight="1" ht="19.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64">
        <v>4761.8330078125</v>
      </c>
    </row>
    <row x14ac:dyDescent="0.25" r="2509" customHeight="1" ht="19.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64">
        <v>4708.47021484375</v>
      </c>
    </row>
    <row x14ac:dyDescent="0.25" r="2510" customHeight="1" ht="19.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64">
        <v>4757.28271484375</v>
      </c>
    </row>
    <row x14ac:dyDescent="0.25" r="2511" customHeight="1" ht="19.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64">
        <v>4843.08154296875</v>
      </c>
    </row>
    <row x14ac:dyDescent="0.25" r="2512" customHeight="1" ht="19.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64">
        <v>4809.11474609375</v>
      </c>
    </row>
    <row x14ac:dyDescent="0.25" r="2513" customHeight="1" ht="19.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64">
        <v>4617.1884765625</v>
      </c>
    </row>
    <row x14ac:dyDescent="0.25" r="2514" customHeight="1" ht="19.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64">
        <v>4521.8994140625</v>
      </c>
    </row>
    <row x14ac:dyDescent="0.25" r="2515" customHeight="1" ht="19.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64">
        <v>4409.671875</v>
      </c>
    </row>
    <row x14ac:dyDescent="0.25" r="2516" customHeight="1" ht="19.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64">
        <v>4394.91455078125</v>
      </c>
    </row>
    <row x14ac:dyDescent="0.25" r="2517" customHeight="1" ht="19.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64">
        <v>4367.09228515625</v>
      </c>
    </row>
    <row x14ac:dyDescent="0.25" r="2518" customHeight="1" ht="19.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64">
        <v>4429.2939453125</v>
      </c>
    </row>
    <row x14ac:dyDescent="0.25" r="2519" customHeight="1" ht="19.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64">
        <v>4635.94482421875</v>
      </c>
    </row>
    <row x14ac:dyDescent="0.25" r="2520" customHeight="1" ht="19.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64">
        <v>4443.328125</v>
      </c>
    </row>
    <row x14ac:dyDescent="0.25" r="2521" customHeight="1" ht="19.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64">
        <v>4103.82666015625</v>
      </c>
    </row>
    <row x14ac:dyDescent="0.25" r="2522" customHeight="1" ht="19.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64">
        <v>3662.75</v>
      </c>
    </row>
    <row x14ac:dyDescent="0.25" r="2523" customHeight="1" ht="19.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64">
        <v>3584.942138671875</v>
      </c>
    </row>
    <row x14ac:dyDescent="0.25" r="2524" customHeight="1" ht="19.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64">
        <v>3436.454833984375</v>
      </c>
    </row>
    <row x14ac:dyDescent="0.25" r="2525" customHeight="1" ht="19.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64">
        <v>3363.64599609375</v>
      </c>
    </row>
    <row x14ac:dyDescent="0.25" r="2526" customHeight="1" ht="19.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64">
        <v>3447.90087890625</v>
      </c>
    </row>
    <row x14ac:dyDescent="0.25" r="2527" customHeight="1" ht="19.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64">
        <v>3397.864013671875</v>
      </c>
    </row>
    <row x14ac:dyDescent="0.25" r="2528" customHeight="1" ht="19.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64">
        <v>3541.102783203125</v>
      </c>
    </row>
    <row x14ac:dyDescent="0.25" r="2529" customHeight="1" ht="19.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64">
        <v>3953.328857421875</v>
      </c>
    </row>
    <row x14ac:dyDescent="0.25" r="2530" customHeight="1" ht="19.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64">
        <v>4418.859375</v>
      </c>
    </row>
    <row x14ac:dyDescent="0.25" r="2531" customHeight="1" ht="19.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64">
        <v>4737.9951171875</v>
      </c>
    </row>
    <row x14ac:dyDescent="0.25" r="2532" customHeight="1" ht="19.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64">
        <v>4832.58154296875</v>
      </c>
    </row>
    <row x14ac:dyDescent="0.25" r="2533" customHeight="1" ht="19.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64">
        <v>4817.8505859375</v>
      </c>
    </row>
    <row x14ac:dyDescent="0.25" r="2534" customHeight="1" ht="19.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64">
        <v>4808.05859375</v>
      </c>
    </row>
    <row x14ac:dyDescent="0.25" r="2535" customHeight="1" ht="19.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64">
        <v>4932.26123046875</v>
      </c>
    </row>
    <row x14ac:dyDescent="0.25" r="2536" customHeight="1" ht="19.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64">
        <v>4962.80078125</v>
      </c>
    </row>
    <row x14ac:dyDescent="0.25" r="2537" customHeight="1" ht="19.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64">
        <v>4748.31640625</v>
      </c>
    </row>
    <row x14ac:dyDescent="0.25" r="2538" customHeight="1" ht="19.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64">
        <v>4765.390625</v>
      </c>
    </row>
    <row x14ac:dyDescent="0.25" r="2539" customHeight="1" ht="19.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64">
        <v>4672.13818359375</v>
      </c>
    </row>
    <row x14ac:dyDescent="0.25" r="2540" customHeight="1" ht="19.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64">
        <v>4665.02685546875</v>
      </c>
    </row>
    <row x14ac:dyDescent="0.25" r="2541" customHeight="1" ht="19.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64">
        <v>4653.9541015625</v>
      </c>
    </row>
    <row x14ac:dyDescent="0.25" r="2542" customHeight="1" ht="19.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64">
        <v>4601.39501953125</v>
      </c>
    </row>
    <row x14ac:dyDescent="0.25" r="2543" customHeight="1" ht="19.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64">
        <v>4622.6748046875</v>
      </c>
    </row>
    <row x14ac:dyDescent="0.25" r="2544" customHeight="1" ht="19.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64">
        <v>4459.22900390625</v>
      </c>
    </row>
    <row x14ac:dyDescent="0.25" r="2545" customHeight="1" ht="19.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64">
        <v>4123.54052734375</v>
      </c>
    </row>
    <row x14ac:dyDescent="0.25" r="2546" customHeight="1" ht="19.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64">
        <v>3793.9208984375</v>
      </c>
    </row>
    <row x14ac:dyDescent="0.25" r="2547" customHeight="1" ht="19.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64">
        <v>3620.68310546875</v>
      </c>
    </row>
    <row x14ac:dyDescent="0.25" r="2548" customHeight="1" ht="19.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64">
        <v>3539.268798828125</v>
      </c>
    </row>
    <row x14ac:dyDescent="0.25" r="2549" customHeight="1" ht="19.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64">
        <v>3435.25244140625</v>
      </c>
    </row>
    <row x14ac:dyDescent="0.25" r="2550" customHeight="1" ht="19.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64">
        <v>3448.39306640625</v>
      </c>
    </row>
    <row x14ac:dyDescent="0.25" r="2551" customHeight="1" ht="19.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64">
        <v>3566.915283203125</v>
      </c>
    </row>
    <row x14ac:dyDescent="0.25" r="2552" customHeight="1" ht="19.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64">
        <v>3604.476318359375</v>
      </c>
    </row>
    <row x14ac:dyDescent="0.25" r="2553" customHeight="1" ht="19.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64">
        <v>4026.499755859375</v>
      </c>
    </row>
    <row x14ac:dyDescent="0.25" r="2554" customHeight="1" ht="19.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64">
        <v>4328.45947265625</v>
      </c>
    </row>
    <row x14ac:dyDescent="0.25" r="2555" customHeight="1" ht="19.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64">
        <v>4790.5166015625</v>
      </c>
    </row>
    <row x14ac:dyDescent="0.25" r="2556" customHeight="1" ht="19.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64">
        <v>4889.7919921875</v>
      </c>
    </row>
    <row x14ac:dyDescent="0.25" r="2557" customHeight="1" ht="19.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64">
        <v>4855.1015625</v>
      </c>
    </row>
    <row x14ac:dyDescent="0.25" r="2558" customHeight="1" ht="19.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64">
        <v>5027.53173828125</v>
      </c>
    </row>
    <row x14ac:dyDescent="0.25" r="2559" customHeight="1" ht="19.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64">
        <v>4983.0146484375</v>
      </c>
    </row>
    <row x14ac:dyDescent="0.25" r="2560" customHeight="1" ht="19.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64">
        <v>4961.333984375</v>
      </c>
    </row>
    <row x14ac:dyDescent="0.25" r="2561" customHeight="1" ht="19.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64">
        <v>4922.35400390625</v>
      </c>
    </row>
    <row x14ac:dyDescent="0.25" r="2562" customHeight="1" ht="19.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64">
        <v>4663.18798828125</v>
      </c>
    </row>
    <row x14ac:dyDescent="0.25" r="2563" customHeight="1" ht="19.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64">
        <v>4674.55224609375</v>
      </c>
    </row>
    <row x14ac:dyDescent="0.25" r="2564" customHeight="1" ht="19.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64">
        <v>4635.8056640625</v>
      </c>
    </row>
    <row x14ac:dyDescent="0.25" r="2565" customHeight="1" ht="19.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64">
        <v>4573.98681640625</v>
      </c>
    </row>
    <row x14ac:dyDescent="0.25" r="2566" customHeight="1" ht="19.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64">
        <v>4537.85791015625</v>
      </c>
    </row>
    <row x14ac:dyDescent="0.25" r="2567" customHeight="1" ht="19.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64">
        <v>4727.59814453125</v>
      </c>
    </row>
    <row x14ac:dyDescent="0.25" r="2568" customHeight="1" ht="19.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64">
        <v>4573.638671875</v>
      </c>
    </row>
    <row x14ac:dyDescent="0.25" r="2569" customHeight="1" ht="19.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64">
        <v>4257.20458984375</v>
      </c>
    </row>
    <row x14ac:dyDescent="0.25" r="2570" customHeight="1" ht="19.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64">
        <v>3680.958984375</v>
      </c>
    </row>
    <row x14ac:dyDescent="0.25" r="2571" customHeight="1" ht="19.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64">
        <v>3652.314208984375</v>
      </c>
    </row>
    <row x14ac:dyDescent="0.25" r="2572" customHeight="1" ht="19.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64">
        <v>3547.3759765625</v>
      </c>
    </row>
    <row x14ac:dyDescent="0.25" r="2573" customHeight="1" ht="19.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64">
        <v>3430.558837890625</v>
      </c>
    </row>
    <row x14ac:dyDescent="0.25" r="2574" customHeight="1" ht="19.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64">
        <v>3502.392578125</v>
      </c>
    </row>
    <row x14ac:dyDescent="0.25" r="2575" customHeight="1" ht="19.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64">
        <v>3548.65380859375</v>
      </c>
    </row>
    <row x14ac:dyDescent="0.25" r="2576" customHeight="1" ht="19.5">
      <c r="A2576" s="34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  <c r="M2576" s="64">
        <v>3673.144287109375</v>
      </c>
    </row>
    <row x14ac:dyDescent="0.25" r="2577" customHeight="1" ht="19.5">
      <c r="A2577" s="34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  <c r="M2577" s="64">
        <v>3973.412353515625</v>
      </c>
    </row>
    <row x14ac:dyDescent="0.25" r="2578" customHeight="1" ht="19.5">
      <c r="A2578" s="34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  <c r="M2578" s="64">
        <v>4335.572265625</v>
      </c>
    </row>
    <row x14ac:dyDescent="0.25" r="2579" customHeight="1" ht="19.5">
      <c r="A2579" s="34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  <c r="M2579" s="64">
        <v>4682.0625</v>
      </c>
    </row>
    <row x14ac:dyDescent="0.25" r="2580" customHeight="1" ht="19.5">
      <c r="A2580" s="34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  <c r="M2580" s="64">
        <v>4766.24267578125</v>
      </c>
    </row>
    <row x14ac:dyDescent="0.25" r="2581" customHeight="1" ht="19.5">
      <c r="A2581" s="34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  <c r="M2581" s="64">
        <v>4739.466796875</v>
      </c>
    </row>
    <row x14ac:dyDescent="0.25" r="2582" customHeight="1" ht="19.5">
      <c r="A2582" s="34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  <c r="M2582" s="64">
        <v>4771.5185546875</v>
      </c>
    </row>
    <row x14ac:dyDescent="0.25" r="2583" customHeight="1" ht="19.5">
      <c r="A2583" s="34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  <c r="M2583" s="64">
        <v>4822.59326171875</v>
      </c>
    </row>
    <row x14ac:dyDescent="0.25" r="2584" customHeight="1" ht="19.5">
      <c r="A2584" s="34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  <c r="M2584" s="64">
        <v>4775.51318359375</v>
      </c>
    </row>
    <row x14ac:dyDescent="0.25" r="2585" customHeight="1" ht="19.5">
      <c r="A2585" s="34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  <c r="M2585" s="64">
        <v>4721.17578125</v>
      </c>
    </row>
    <row x14ac:dyDescent="0.25" r="2586" customHeight="1" ht="19.5">
      <c r="A2586" s="34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  <c r="M2586" s="64">
        <v>4596.71630859375</v>
      </c>
    </row>
    <row x14ac:dyDescent="0.25" r="2587" customHeight="1" ht="19.5">
      <c r="A2587" s="34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  <c r="M2587" s="64">
        <v>4468.4384765625</v>
      </c>
    </row>
    <row x14ac:dyDescent="0.25" r="2588" customHeight="1" ht="19.5">
      <c r="A2588" s="34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  <c r="M2588" s="64">
        <v>4512.61181640625</v>
      </c>
    </row>
    <row x14ac:dyDescent="0.25" r="2589" customHeight="1" ht="19.5">
      <c r="A2589" s="34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  <c r="M2589" s="64">
        <v>4511.677734375</v>
      </c>
    </row>
    <row x14ac:dyDescent="0.25" r="2590" customHeight="1" ht="19.5">
      <c r="A2590" s="34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  <c r="M2590" s="64">
        <v>4485.27197265625</v>
      </c>
    </row>
    <row x14ac:dyDescent="0.25" r="2591" customHeight="1" ht="19.5">
      <c r="A2591" s="34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  <c r="M2591" s="64">
        <v>4657.97900390625</v>
      </c>
    </row>
    <row x14ac:dyDescent="0.25" r="2592" customHeight="1" ht="19.5">
      <c r="A2592" s="34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  <c r="M2592" s="64">
        <v>4481.52099609375</v>
      </c>
    </row>
    <row x14ac:dyDescent="0.25" r="2593" customHeight="1" ht="19.5">
      <c r="A2593" s="34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  <c r="M2593" s="64">
        <v>4116.4462890625</v>
      </c>
    </row>
    <row x14ac:dyDescent="0.25" r="2594" customHeight="1" ht="19.5">
      <c r="A2594" s="34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  <c r="M2594" s="64">
        <v>3672.533447265625</v>
      </c>
    </row>
    <row x14ac:dyDescent="0.25" r="2595" customHeight="1" ht="19.5">
      <c r="A2595" s="34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  <c r="M2595" s="64">
        <v>3528.634033203125</v>
      </c>
    </row>
    <row x14ac:dyDescent="0.25" r="2596" customHeight="1" ht="19.5">
      <c r="A2596" s="34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  <c r="M2596" s="64">
        <v>3494.054931640625</v>
      </c>
    </row>
    <row x14ac:dyDescent="0.25" r="2597" customHeight="1" ht="19.5">
      <c r="A2597" s="34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  <c r="M2597" s="64">
        <v>3402.566650390625</v>
      </c>
    </row>
    <row x14ac:dyDescent="0.25" r="2598" customHeight="1" ht="19.5">
      <c r="A2598" s="34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  <c r="M2598" s="64">
        <v>3430.188720703125</v>
      </c>
    </row>
    <row x14ac:dyDescent="0.25" r="2599" customHeight="1" ht="19.5">
      <c r="A2599" s="34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  <c r="M2599" s="64">
        <v>3498.4150390625</v>
      </c>
    </row>
    <row x14ac:dyDescent="0.25" r="2600" customHeight="1" ht="19.5">
      <c r="A2600" s="34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  <c r="M2600" s="64">
        <v>3426.838623046875</v>
      </c>
    </row>
    <row x14ac:dyDescent="0.25" r="2601" customHeight="1" ht="19.5">
      <c r="A2601" s="34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  <c r="M2601" s="64">
        <v>3472.955810546875</v>
      </c>
    </row>
    <row x14ac:dyDescent="0.25" r="2602" customHeight="1" ht="19.5">
      <c r="A2602" s="34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  <c r="M2602" s="64">
        <v>3882.228515625</v>
      </c>
    </row>
    <row x14ac:dyDescent="0.25" r="2603" customHeight="1" ht="19.5">
      <c r="A2603" s="34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  <c r="M2603" s="64">
        <v>4142.37890625</v>
      </c>
    </row>
    <row x14ac:dyDescent="0.25" r="2604" customHeight="1" ht="19.5">
      <c r="A2604" s="34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  <c r="M2604" s="64">
        <v>4243.46337890625</v>
      </c>
    </row>
    <row x14ac:dyDescent="0.25" r="2605" customHeight="1" ht="19.5">
      <c r="A2605" s="34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  <c r="M2605" s="64">
        <v>4262.384765625</v>
      </c>
    </row>
    <row x14ac:dyDescent="0.25" r="2606" customHeight="1" ht="19.5">
      <c r="A2606" s="34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  <c r="M2606" s="64">
        <v>4293.40771484375</v>
      </c>
    </row>
    <row x14ac:dyDescent="0.25" r="2607" customHeight="1" ht="19.5">
      <c r="A2607" s="34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  <c r="M2607" s="64">
        <v>4324.7353515625</v>
      </c>
    </row>
    <row x14ac:dyDescent="0.25" r="2608" customHeight="1" ht="19.5">
      <c r="A2608" s="34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  <c r="M2608" s="64">
        <v>4246.9306640625</v>
      </c>
    </row>
    <row x14ac:dyDescent="0.25" r="2609" customHeight="1" ht="19.5">
      <c r="A2609" s="34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  <c r="M2609" s="64">
        <v>4264.70263671875</v>
      </c>
    </row>
    <row x14ac:dyDescent="0.25" r="2610" customHeight="1" ht="19.5">
      <c r="A2610" s="34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  <c r="M2610" s="64">
        <v>4192.58544921875</v>
      </c>
    </row>
    <row x14ac:dyDescent="0.25" r="2611" customHeight="1" ht="19.5">
      <c r="A2611" s="34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  <c r="M2611" s="64">
        <v>4200.4599609375</v>
      </c>
    </row>
    <row x14ac:dyDescent="0.25" r="2612" customHeight="1" ht="19.5">
      <c r="A2612" s="34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64">
        <v>4264.03173828125</v>
      </c>
    </row>
    <row x14ac:dyDescent="0.25" r="2613" customHeight="1" ht="19.5">
      <c r="A2613" s="34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  <c r="M2613" s="64">
        <v>4251.0732421875</v>
      </c>
    </row>
    <row x14ac:dyDescent="0.25" r="2614" customHeight="1" ht="19.5">
      <c r="A2614" s="34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  <c r="M2614" s="64">
        <v>4132.8251953125</v>
      </c>
    </row>
    <row x14ac:dyDescent="0.25" r="2615" customHeight="1" ht="19.5">
      <c r="A2615" s="34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  <c r="M2615" s="64">
        <v>4346.50830078125</v>
      </c>
    </row>
    <row x14ac:dyDescent="0.25" r="2616" customHeight="1" ht="19.5">
      <c r="A2616" s="34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  <c r="M2616" s="64">
        <v>4222.390625</v>
      </c>
    </row>
    <row x14ac:dyDescent="0.25" r="2617" customHeight="1" ht="19.5">
      <c r="A2617" s="34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  <c r="M2617" s="64">
        <v>4002.149658203125</v>
      </c>
    </row>
    <row x14ac:dyDescent="0.25" r="2618" customHeight="1" ht="19.5">
      <c r="A2618" s="34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  <c r="M2618" s="64">
        <v>3617.40673828125</v>
      </c>
    </row>
    <row x14ac:dyDescent="0.25" r="2619" customHeight="1" ht="19.5">
      <c r="A2619" s="34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  <c r="M2619" s="64">
        <v>3442.373779296875</v>
      </c>
    </row>
    <row x14ac:dyDescent="0.25" r="2620" customHeight="1" ht="19.5">
      <c r="A2620" s="34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  <c r="M2620" s="64">
        <v>3384.32421875</v>
      </c>
    </row>
    <row x14ac:dyDescent="0.25" r="2621" customHeight="1" ht="19.5">
      <c r="A2621" s="34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  <c r="M2621" s="64">
        <v>3339.630615234375</v>
      </c>
    </row>
    <row x14ac:dyDescent="0.25" r="2622" customHeight="1" ht="19.5">
      <c r="A2622" s="34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  <c r="M2622" s="64">
        <v>3230.340087890625</v>
      </c>
    </row>
    <row x14ac:dyDescent="0.25" r="2623" customHeight="1" ht="19.5">
      <c r="A2623" s="34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  <c r="M2623" s="64">
        <v>3250.980224609375</v>
      </c>
    </row>
    <row x14ac:dyDescent="0.25" r="2624" customHeight="1" ht="19.5">
      <c r="A2624" s="34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  <c r="M2624" s="64">
        <v>3253.03076171875</v>
      </c>
    </row>
    <row x14ac:dyDescent="0.25" r="2625" customHeight="1" ht="19.5">
      <c r="A2625" s="34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  <c r="M2625" s="64">
        <v>3401.698974609375</v>
      </c>
    </row>
    <row x14ac:dyDescent="0.25" r="2626" customHeight="1" ht="19.5">
      <c r="A2626" s="34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  <c r="M2626" s="64">
        <v>3436.105712890625</v>
      </c>
    </row>
    <row x14ac:dyDescent="0.25" r="2627" customHeight="1" ht="19.5">
      <c r="A2627" s="34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  <c r="M2627" s="64">
        <v>3661.8271484375</v>
      </c>
    </row>
    <row x14ac:dyDescent="0.25" r="2628" customHeight="1" ht="19.5">
      <c r="A2628" s="34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  <c r="M2628" s="64">
        <v>3803.8232421875</v>
      </c>
    </row>
    <row x14ac:dyDescent="0.25" r="2629" customHeight="1" ht="19.5">
      <c r="A2629" s="34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  <c r="M2629" s="64">
        <v>3685.33056640625</v>
      </c>
    </row>
    <row x14ac:dyDescent="0.25" r="2630" customHeight="1" ht="19.5">
      <c r="A2630" s="34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  <c r="M2630" s="64">
        <v>3812.125732421875</v>
      </c>
    </row>
    <row x14ac:dyDescent="0.25" r="2631" customHeight="1" ht="19.5">
      <c r="A2631" s="34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  <c r="M2631" s="64">
        <v>3830.33837890625</v>
      </c>
    </row>
    <row x14ac:dyDescent="0.25" r="2632" customHeight="1" ht="19.5">
      <c r="A2632" s="34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  <c r="M2632" s="64">
        <v>3797.63232421875</v>
      </c>
    </row>
    <row x14ac:dyDescent="0.25" r="2633" customHeight="1" ht="19.5">
      <c r="A2633" s="34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  <c r="M2633" s="64">
        <v>3781.715576171875</v>
      </c>
    </row>
    <row x14ac:dyDescent="0.25" r="2634" customHeight="1" ht="19.5">
      <c r="A2634" s="34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  <c r="M2634" s="64">
        <v>3745.363037109375</v>
      </c>
    </row>
    <row x14ac:dyDescent="0.25" r="2635" customHeight="1" ht="19.5">
      <c r="A2635" s="34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  <c r="M2635" s="64">
        <v>3745.664306640625</v>
      </c>
    </row>
    <row x14ac:dyDescent="0.25" r="2636" customHeight="1" ht="19.5">
      <c r="A2636" s="34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  <c r="M2636" s="64">
        <v>3724.249267578125</v>
      </c>
    </row>
    <row x14ac:dyDescent="0.25" r="2637" customHeight="1" ht="19.5">
      <c r="A2637" s="34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  <c r="M2637" s="64">
        <v>3777.8359375</v>
      </c>
    </row>
    <row x14ac:dyDescent="0.25" r="2638" customHeight="1" ht="19.5">
      <c r="A2638" s="34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  <c r="M2638" s="64">
        <v>3922.152587890625</v>
      </c>
    </row>
    <row x14ac:dyDescent="0.25" r="2639" customHeight="1" ht="19.5">
      <c r="A2639" s="34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  <c r="M2639" s="64">
        <v>4058.514404296875</v>
      </c>
    </row>
    <row x14ac:dyDescent="0.25" r="2640" customHeight="1" ht="19.5">
      <c r="A2640" s="34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  <c r="M2640" s="64">
        <v>3995.663818359375</v>
      </c>
    </row>
    <row x14ac:dyDescent="0.25" r="2641" customHeight="1" ht="19.5">
      <c r="A2641" s="34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  <c r="M2641" s="64">
        <v>3738.132568359375</v>
      </c>
    </row>
    <row x14ac:dyDescent="0.25" r="2642" customHeight="1" ht="19.5">
      <c r="A2642" s="34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  <c r="M2642" s="64">
        <v>3449.90380859375</v>
      </c>
    </row>
    <row x14ac:dyDescent="0.25" r="2643" customHeight="1" ht="19.5">
      <c r="A2643" s="34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  <c r="M2643" s="64">
        <v>3352.5712890625</v>
      </c>
    </row>
    <row x14ac:dyDescent="0.25" r="2644" customHeight="1" ht="19.5">
      <c r="A2644" s="34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  <c r="M2644" s="64">
        <v>3290.041259765625</v>
      </c>
    </row>
    <row x14ac:dyDescent="0.25" r="2645" customHeight="1" ht="19.5">
      <c r="A2645" s="34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  <c r="M2645" s="64">
        <v>3358.65283203125</v>
      </c>
    </row>
    <row x14ac:dyDescent="0.25" r="2646" customHeight="1" ht="19.5">
      <c r="A2646" s="34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  <c r="M2646" s="64">
        <v>3343.187255859375</v>
      </c>
    </row>
    <row x14ac:dyDescent="0.25" r="2647" customHeight="1" ht="19.5">
      <c r="A2647" s="34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  <c r="M2647" s="64">
        <v>3312.9169921875</v>
      </c>
    </row>
    <row x14ac:dyDescent="0.25" r="2648" customHeight="1" ht="19.5">
      <c r="A2648" s="34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  <c r="M2648" s="64">
        <v>3434.277587890625</v>
      </c>
    </row>
    <row x14ac:dyDescent="0.25" r="2649" customHeight="1" ht="19.5">
      <c r="A2649" s="34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  <c r="M2649" s="64">
        <v>3910.03369140625</v>
      </c>
    </row>
    <row x14ac:dyDescent="0.25" r="2650" customHeight="1" ht="19.5">
      <c r="A2650" s="34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  <c r="M2650" s="64">
        <v>4297.2646484375</v>
      </c>
    </row>
    <row x14ac:dyDescent="0.25" r="2651" customHeight="1" ht="19.5">
      <c r="A2651" s="34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  <c r="M2651" s="64">
        <v>4716.4912109375</v>
      </c>
    </row>
    <row x14ac:dyDescent="0.25" r="2652" customHeight="1" ht="19.5">
      <c r="A2652" s="34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  <c r="M2652" s="64">
        <v>4830.16015625</v>
      </c>
    </row>
    <row x14ac:dyDescent="0.25" r="2653" customHeight="1" ht="19.5">
      <c r="A2653" s="34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  <c r="M2653" s="64">
        <v>4763.919921875</v>
      </c>
    </row>
    <row x14ac:dyDescent="0.25" r="2654" customHeight="1" ht="19.5">
      <c r="A2654" s="34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  <c r="M2654" s="64">
        <v>4769.4462890625</v>
      </c>
    </row>
    <row x14ac:dyDescent="0.25" r="2655" customHeight="1" ht="19.5">
      <c r="A2655" s="34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  <c r="M2655" s="64">
        <v>4834.7001953125</v>
      </c>
    </row>
    <row x14ac:dyDescent="0.25" r="2656" customHeight="1" ht="19.5">
      <c r="A2656" s="34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  <c r="M2656" s="64">
        <v>4780.6611328125</v>
      </c>
    </row>
    <row x14ac:dyDescent="0.25" r="2657" customHeight="1" ht="19.5">
      <c r="A2657" s="34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  <c r="M2657" s="64">
        <v>4616.53662109375</v>
      </c>
    </row>
    <row x14ac:dyDescent="0.25" r="2658" customHeight="1" ht="19.5">
      <c r="A2658" s="34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  <c r="M2658" s="64">
        <v>4584.51025390625</v>
      </c>
    </row>
    <row x14ac:dyDescent="0.25" r="2659" customHeight="1" ht="19.5">
      <c r="A2659" s="34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  <c r="M2659" s="64">
        <v>4481.41259765625</v>
      </c>
    </row>
    <row x14ac:dyDescent="0.25" r="2660" customHeight="1" ht="19.5">
      <c r="A2660" s="34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  <c r="M2660" s="64">
        <v>4448.89892578125</v>
      </c>
    </row>
    <row x14ac:dyDescent="0.25" r="2661" customHeight="1" ht="19.5">
      <c r="A2661" s="34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  <c r="M2661" s="64">
        <v>4343.90283203125</v>
      </c>
    </row>
    <row x14ac:dyDescent="0.25" r="2662" customHeight="1" ht="19.5">
      <c r="A2662" s="34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  <c r="M2662" s="64">
        <v>4412.56494140625</v>
      </c>
    </row>
    <row x14ac:dyDescent="0.25" r="2663" customHeight="1" ht="19.5">
      <c r="A2663" s="34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  <c r="M2663" s="64">
        <v>4531.77783203125</v>
      </c>
    </row>
    <row x14ac:dyDescent="0.25" r="2664" customHeight="1" ht="19.5">
      <c r="A2664" s="34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  <c r="M2664" s="64">
        <v>4424.228515625</v>
      </c>
    </row>
    <row x14ac:dyDescent="0.25" r="2665" customHeight="1" ht="19.5">
      <c r="A2665" s="34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  <c r="M2665" s="64">
        <v>3934.656982421875</v>
      </c>
    </row>
    <row x14ac:dyDescent="0.25" r="2666" customHeight="1" ht="19.5">
      <c r="A2666" s="34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  <c r="M2666" s="64">
        <v>3763.21435546875</v>
      </c>
    </row>
    <row x14ac:dyDescent="0.25" r="2667" customHeight="1" ht="19.5">
      <c r="A2667" s="34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  <c r="M2667" s="64">
        <v>3639.589599609375</v>
      </c>
    </row>
    <row x14ac:dyDescent="0.25" r="2668" customHeight="1" ht="19.5">
      <c r="A2668" s="34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  <c r="M2668" s="64">
        <v>3462.59814453125</v>
      </c>
    </row>
    <row x14ac:dyDescent="0.25" r="2669" customHeight="1" ht="19.5">
      <c r="A2669" s="34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  <c r="M2669" s="64">
        <v>3505.725830078125</v>
      </c>
    </row>
    <row x14ac:dyDescent="0.25" r="2670" customHeight="1" ht="19.5">
      <c r="A2670" s="34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  <c r="M2670" s="64">
        <v>3469.299560546875</v>
      </c>
    </row>
    <row x14ac:dyDescent="0.25" r="2671" customHeight="1" ht="19.5">
      <c r="A2671" s="34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  <c r="M2671" s="64">
        <v>3549.9833984375</v>
      </c>
    </row>
    <row x14ac:dyDescent="0.25" r="2672" customHeight="1" ht="19.5">
      <c r="A2672" s="34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  <c r="M2672" s="64">
        <v>3728.691650390625</v>
      </c>
    </row>
    <row x14ac:dyDescent="0.25" r="2673" customHeight="1" ht="19.5">
      <c r="A2673" s="34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  <c r="M2673" s="64">
        <v>4083.2802734375</v>
      </c>
    </row>
    <row x14ac:dyDescent="0.25" r="2674" customHeight="1" ht="19.5">
      <c r="A2674" s="34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  <c r="M2674" s="64">
        <v>4399.572265625</v>
      </c>
    </row>
    <row x14ac:dyDescent="0.25" r="2675" customHeight="1" ht="19.5">
      <c r="A2675" s="34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  <c r="M2675" s="64">
        <v>4758.03173828125</v>
      </c>
    </row>
    <row x14ac:dyDescent="0.25" r="2676" customHeight="1" ht="19.5">
      <c r="A2676" s="34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  <c r="M2676" s="64">
        <v>4812.4619140625</v>
      </c>
    </row>
    <row x14ac:dyDescent="0.25" r="2677" customHeight="1" ht="19.5">
      <c r="A2677" s="34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  <c r="M2677" s="64">
        <v>4804.57861328125</v>
      </c>
    </row>
    <row x14ac:dyDescent="0.25" r="2678" customHeight="1" ht="19.5">
      <c r="A2678" s="34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  <c r="M2678" s="64">
        <v>4722.478515625</v>
      </c>
    </row>
    <row x14ac:dyDescent="0.25" r="2679" customHeight="1" ht="19.5">
      <c r="A2679" s="34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  <c r="M2679" s="64">
        <v>4802.1533203125</v>
      </c>
    </row>
    <row x14ac:dyDescent="0.25" r="2680" customHeight="1" ht="19.5">
      <c r="A2680" s="34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  <c r="M2680" s="64">
        <v>4699.77099609375</v>
      </c>
    </row>
    <row x14ac:dyDescent="0.25" r="2681" customHeight="1" ht="19.5">
      <c r="A2681" s="34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  <c r="M2681" s="64">
        <v>4665.4140625</v>
      </c>
    </row>
    <row x14ac:dyDescent="0.25" r="2682" customHeight="1" ht="19.5">
      <c r="A2682" s="34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  <c r="M2682" s="64">
        <v>4513.61376953125</v>
      </c>
    </row>
    <row x14ac:dyDescent="0.25" r="2683" customHeight="1" ht="19.5">
      <c r="A2683" s="34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  <c r="M2683" s="64">
        <v>4459.615234375</v>
      </c>
    </row>
    <row x14ac:dyDescent="0.25" r="2684" customHeight="1" ht="19.5">
      <c r="A2684" s="34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  <c r="M2684" s="64">
        <v>4408.2255859375</v>
      </c>
    </row>
    <row x14ac:dyDescent="0.25" r="2685" customHeight="1" ht="19.5">
      <c r="A2685" s="34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  <c r="M2685" s="64">
        <v>4399.6513671875</v>
      </c>
    </row>
    <row x14ac:dyDescent="0.25" r="2686" customHeight="1" ht="19.5">
      <c r="A2686" s="34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  <c r="M2686" s="64">
        <v>4349.80078125</v>
      </c>
    </row>
    <row x14ac:dyDescent="0.25" r="2687" customHeight="1" ht="19.5">
      <c r="A2687" s="34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  <c r="M2687" s="64">
        <v>4561.77197265625</v>
      </c>
    </row>
    <row x14ac:dyDescent="0.25" r="2688" customHeight="1" ht="19.5">
      <c r="A2688" s="34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  <c r="M2688" s="64">
        <v>4268.3583984375</v>
      </c>
    </row>
    <row x14ac:dyDescent="0.25" r="2689" customHeight="1" ht="19.5">
      <c r="A2689" s="34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  <c r="M2689" s="64">
        <v>3978.186767578125</v>
      </c>
    </row>
    <row x14ac:dyDescent="0.25" r="2690" customHeight="1" ht="19.5">
      <c r="A2690" s="34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  <c r="M2690" s="64">
        <v>3714.371826171875</v>
      </c>
    </row>
    <row x14ac:dyDescent="0.25" r="2691" customHeight="1" ht="19.5">
      <c r="A2691" s="34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  <c r="M2691" s="64">
        <v>3474.46240234375</v>
      </c>
    </row>
    <row x14ac:dyDescent="0.25" r="2692" customHeight="1" ht="19.5">
      <c r="A2692" s="34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  <c r="M2692" s="64">
        <v>3414.114013671875</v>
      </c>
    </row>
    <row x14ac:dyDescent="0.25" r="2693" customHeight="1" ht="19.5">
      <c r="A2693" s="34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  <c r="M2693" s="64">
        <v>3324.641357421875</v>
      </c>
    </row>
    <row x14ac:dyDescent="0.25" r="2694" customHeight="1" ht="19.5">
      <c r="A2694" s="34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  <c r="M2694" s="64">
        <v>3403.51025390625</v>
      </c>
    </row>
    <row x14ac:dyDescent="0.25" r="2695" customHeight="1" ht="19.5">
      <c r="A2695" s="34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  <c r="M2695" s="64">
        <v>3408.290771484375</v>
      </c>
    </row>
    <row x14ac:dyDescent="0.25" r="2696" customHeight="1" ht="19.5">
      <c r="A2696" s="34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  <c r="M2696" s="64">
        <v>3568.3720703125</v>
      </c>
    </row>
    <row x14ac:dyDescent="0.25" r="2697" customHeight="1" ht="19.5">
      <c r="A2697" s="34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  <c r="M2697" s="64">
        <v>3989.681396484375</v>
      </c>
    </row>
    <row x14ac:dyDescent="0.25" r="2698" customHeight="1" ht="19.5">
      <c r="A2698" s="34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  <c r="M2698" s="64">
        <v>4303.36767578125</v>
      </c>
    </row>
    <row x14ac:dyDescent="0.25" r="2699" customHeight="1" ht="19.5">
      <c r="A2699" s="34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  <c r="M2699" s="64">
        <v>4726.22216796875</v>
      </c>
    </row>
    <row x14ac:dyDescent="0.25" r="2700" customHeight="1" ht="19.5">
      <c r="A2700" s="34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  <c r="M2700" s="64">
        <v>4735.8955078125</v>
      </c>
    </row>
    <row x14ac:dyDescent="0.25" r="2701" customHeight="1" ht="19.5">
      <c r="A2701" s="34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  <c r="M2701" s="64">
        <v>4587.154296875</v>
      </c>
    </row>
    <row x14ac:dyDescent="0.25" r="2702" customHeight="1" ht="19.5">
      <c r="A2702" s="34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  <c r="M2702" s="64">
        <v>4637.2802734375</v>
      </c>
    </row>
    <row x14ac:dyDescent="0.25" r="2703" customHeight="1" ht="19.5">
      <c r="A2703" s="34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  <c r="M2703" s="64">
        <v>4667.8935546875</v>
      </c>
    </row>
    <row x14ac:dyDescent="0.25" r="2704" customHeight="1" ht="19.5">
      <c r="A2704" s="34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  <c r="M2704" s="64">
        <v>4706.5458984375</v>
      </c>
    </row>
    <row x14ac:dyDescent="0.25" r="2705" customHeight="1" ht="19.5">
      <c r="A2705" s="34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  <c r="M2705" s="64">
        <v>4545.48974609375</v>
      </c>
    </row>
    <row x14ac:dyDescent="0.25" r="2706" customHeight="1" ht="19.5">
      <c r="A2706" s="34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  <c r="M2706" s="64">
        <v>4538.357421875</v>
      </c>
    </row>
    <row x14ac:dyDescent="0.25" r="2707" customHeight="1" ht="19.5">
      <c r="A2707" s="34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  <c r="M2707" s="64">
        <v>4320.3486328125</v>
      </c>
    </row>
    <row x14ac:dyDescent="0.25" r="2708" customHeight="1" ht="19.5">
      <c r="A2708" s="34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  <c r="M2708" s="64">
        <v>4301.58544921875</v>
      </c>
    </row>
    <row x14ac:dyDescent="0.25" r="2709" customHeight="1" ht="19.5">
      <c r="A2709" s="34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  <c r="M2709" s="64">
        <v>4208.40869140625</v>
      </c>
    </row>
    <row x14ac:dyDescent="0.25" r="2710" customHeight="1" ht="19.5">
      <c r="A2710" s="34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  <c r="M2710" s="64">
        <v>4184.29443359375</v>
      </c>
    </row>
    <row x14ac:dyDescent="0.25" r="2711" customHeight="1" ht="19.5">
      <c r="A2711" s="34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  <c r="M2711" s="64">
        <v>4551.04052734375</v>
      </c>
    </row>
    <row x14ac:dyDescent="0.25" r="2712" customHeight="1" ht="19.5">
      <c r="A2712" s="34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  <c r="M2712" s="64">
        <v>4360.58251953125</v>
      </c>
    </row>
    <row x14ac:dyDescent="0.25" r="2713" customHeight="1" ht="19.5">
      <c r="A2713" s="34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  <c r="M2713" s="64">
        <v>4016.761962890625</v>
      </c>
    </row>
    <row x14ac:dyDescent="0.25" r="2714" customHeight="1" ht="19.5">
      <c r="A2714" s="34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  <c r="M2714" s="64">
        <v>3620.5634765625</v>
      </c>
    </row>
    <row x14ac:dyDescent="0.25" r="2715" customHeight="1" ht="19.5">
      <c r="A2715" s="34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  <c r="M2715" s="64">
        <v>3472.323974609375</v>
      </c>
    </row>
    <row x14ac:dyDescent="0.25" r="2716" customHeight="1" ht="19.5">
      <c r="A2716" s="34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  <c r="M2716" s="64">
        <v>3291.024658203125</v>
      </c>
    </row>
    <row x14ac:dyDescent="0.25" r="2717" customHeight="1" ht="19.5">
      <c r="A2717" s="34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  <c r="M2717" s="64">
        <v>3326.035400390625</v>
      </c>
    </row>
    <row x14ac:dyDescent="0.25" r="2718" customHeight="1" ht="19.5">
      <c r="A2718" s="34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  <c r="M2718" s="64">
        <v>3365.6328125</v>
      </c>
    </row>
    <row x14ac:dyDescent="0.25" r="2719" customHeight="1" ht="19.5">
      <c r="A2719" s="34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  <c r="M2719" s="64">
        <v>3355.4091796875</v>
      </c>
    </row>
    <row x14ac:dyDescent="0.25" r="2720" customHeight="1" ht="19.5">
      <c r="A2720" s="34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  <c r="M2720" s="64">
        <v>3530.783447265625</v>
      </c>
    </row>
    <row x14ac:dyDescent="0.25" r="2721" customHeight="1" ht="19.5">
      <c r="A2721" s="34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  <c r="M2721" s="64">
        <v>3954.342529296875</v>
      </c>
    </row>
    <row x14ac:dyDescent="0.25" r="2722" customHeight="1" ht="19.5">
      <c r="A2722" s="34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  <c r="M2722" s="64">
        <v>4338.06005859375</v>
      </c>
    </row>
    <row x14ac:dyDescent="0.25" r="2723" customHeight="1" ht="19.5">
      <c r="A2723" s="34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  <c r="M2723" s="64">
        <v>4631.00146484375</v>
      </c>
    </row>
    <row x14ac:dyDescent="0.25" r="2724" customHeight="1" ht="19.5">
      <c r="A2724" s="34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  <c r="M2724" s="64">
        <v>4700.77099609375</v>
      </c>
    </row>
    <row x14ac:dyDescent="0.25" r="2725" customHeight="1" ht="19.5">
      <c r="A2725" s="34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  <c r="M2725" s="64">
        <v>4556.19287109375</v>
      </c>
    </row>
    <row x14ac:dyDescent="0.25" r="2726" customHeight="1" ht="19.5">
      <c r="A2726" s="34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  <c r="M2726" s="64">
        <v>4475.84521484375</v>
      </c>
    </row>
    <row x14ac:dyDescent="0.25" r="2727" customHeight="1" ht="19.5">
      <c r="A2727" s="34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  <c r="M2727" s="64">
        <v>4467.36767578125</v>
      </c>
    </row>
    <row x14ac:dyDescent="0.25" r="2728" customHeight="1" ht="19.5">
      <c r="A2728" s="34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  <c r="M2728" s="64">
        <v>4626.29833984375</v>
      </c>
    </row>
    <row x14ac:dyDescent="0.25" r="2729" customHeight="1" ht="19.5">
      <c r="A2729" s="34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  <c r="M2729" s="64">
        <v>4539.13037109375</v>
      </c>
    </row>
    <row x14ac:dyDescent="0.25" r="2730" customHeight="1" ht="19.5">
      <c r="A2730" s="34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  <c r="M2730" s="64">
        <v>4409.66455078125</v>
      </c>
    </row>
    <row x14ac:dyDescent="0.25" r="2731" customHeight="1" ht="19.5">
      <c r="A2731" s="34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  <c r="M2731" s="64">
        <v>4290.40478515625</v>
      </c>
    </row>
    <row x14ac:dyDescent="0.25" r="2732" customHeight="1" ht="19.5">
      <c r="A2732" s="34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  <c r="M2732" s="64">
        <v>4235.5673828125</v>
      </c>
    </row>
    <row x14ac:dyDescent="0.25" r="2733" customHeight="1" ht="19.5">
      <c r="A2733" s="34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  <c r="M2733" s="64">
        <v>4230.677734375</v>
      </c>
    </row>
    <row x14ac:dyDescent="0.25" r="2734" customHeight="1" ht="19.5">
      <c r="A2734" s="34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  <c r="M2734" s="64">
        <v>4224.1103515625</v>
      </c>
    </row>
    <row x14ac:dyDescent="0.25" r="2735" customHeight="1" ht="19.5">
      <c r="A2735" s="34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  <c r="M2735" s="64">
        <v>4387.1923828125</v>
      </c>
    </row>
    <row x14ac:dyDescent="0.25" r="2736" customHeight="1" ht="19.5">
      <c r="A2736" s="34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  <c r="M2736" s="64">
        <v>4401.66943359375</v>
      </c>
    </row>
    <row x14ac:dyDescent="0.25" r="2737" customHeight="1" ht="19.5">
      <c r="A2737" s="34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  <c r="M2737" s="64">
        <v>3933.923828125</v>
      </c>
    </row>
    <row x14ac:dyDescent="0.25" r="2738" customHeight="1" ht="19.5">
      <c r="A2738" s="34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  <c r="M2738" s="64">
        <v>3667.6455078125</v>
      </c>
    </row>
    <row x14ac:dyDescent="0.25" r="2739" customHeight="1" ht="19.5">
      <c r="A2739" s="34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  <c r="M2739" s="64">
        <v>3437.455078125</v>
      </c>
    </row>
    <row x14ac:dyDescent="0.25" r="2740" customHeight="1" ht="19.5">
      <c r="A2740" s="34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  <c r="M2740" s="64">
        <v>3355.723388671875</v>
      </c>
    </row>
    <row x14ac:dyDescent="0.25" r="2741" customHeight="1" ht="19.5">
      <c r="A2741" s="34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  <c r="M2741" s="64">
        <v>3276.137451171875</v>
      </c>
    </row>
    <row x14ac:dyDescent="0.25" r="2742" customHeight="1" ht="19.5">
      <c r="A2742" s="34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  <c r="M2742" s="64">
        <v>3262.96142578125</v>
      </c>
    </row>
    <row x14ac:dyDescent="0.25" r="2743" customHeight="1" ht="19.5">
      <c r="A2743" s="34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  <c r="M2743" s="64">
        <v>3427.608642578125</v>
      </c>
    </row>
    <row x14ac:dyDescent="0.25" r="2744" customHeight="1" ht="19.5">
      <c r="A2744" s="34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  <c r="M2744" s="64">
        <v>3575.39404296875</v>
      </c>
    </row>
    <row x14ac:dyDescent="0.25" r="2745" customHeight="1" ht="19.5">
      <c r="A2745" s="34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  <c r="M2745" s="64">
        <v>3897.8125</v>
      </c>
    </row>
    <row x14ac:dyDescent="0.25" r="2746" customHeight="1" ht="19.5">
      <c r="A2746" s="34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  <c r="M2746" s="64">
        <v>4187.69140625</v>
      </c>
    </row>
    <row x14ac:dyDescent="0.25" r="2747" customHeight="1" ht="19.5">
      <c r="A2747" s="34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  <c r="M2747" s="64">
        <v>4588.23193359375</v>
      </c>
    </row>
    <row x14ac:dyDescent="0.25" r="2748" customHeight="1" ht="19.5">
      <c r="A2748" s="34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  <c r="M2748" s="64">
        <v>4494.716796875</v>
      </c>
    </row>
    <row x14ac:dyDescent="0.25" r="2749" customHeight="1" ht="19.5">
      <c r="A2749" s="34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  <c r="M2749" s="64">
        <v>4544.6015625</v>
      </c>
    </row>
    <row x14ac:dyDescent="0.25" r="2750" customHeight="1" ht="19.5">
      <c r="A2750" s="34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  <c r="M2750" s="64">
        <v>4473.8427734375</v>
      </c>
    </row>
    <row x14ac:dyDescent="0.25" r="2751" customHeight="1" ht="19.5">
      <c r="A2751" s="34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  <c r="M2751" s="64">
        <v>4576.60791015625</v>
      </c>
    </row>
    <row x14ac:dyDescent="0.25" r="2752" customHeight="1" ht="19.5">
      <c r="A2752" s="34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  <c r="M2752" s="64">
        <v>4499.51123046875</v>
      </c>
    </row>
    <row x14ac:dyDescent="0.25" r="2753" customHeight="1" ht="19.5">
      <c r="A2753" s="34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  <c r="M2753" s="64">
        <v>4466.3095703125</v>
      </c>
    </row>
    <row x14ac:dyDescent="0.25" r="2754" customHeight="1" ht="19.5">
      <c r="A2754" s="34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  <c r="M2754" s="64">
        <v>4463.15576171875</v>
      </c>
    </row>
    <row x14ac:dyDescent="0.25" r="2755" customHeight="1" ht="19.5">
      <c r="A2755" s="34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  <c r="M2755" s="64">
        <v>4282.74560546875</v>
      </c>
    </row>
    <row x14ac:dyDescent="0.25" r="2756" customHeight="1" ht="19.5">
      <c r="A2756" s="34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  <c r="M2756" s="64">
        <v>4324.90673828125</v>
      </c>
    </row>
    <row x14ac:dyDescent="0.25" r="2757" customHeight="1" ht="19.5">
      <c r="A2757" s="34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  <c r="M2757" s="64">
        <v>4187.1513671875</v>
      </c>
    </row>
    <row x14ac:dyDescent="0.25" r="2758" customHeight="1" ht="19.5">
      <c r="A2758" s="34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  <c r="M2758" s="64">
        <v>4135.4345703125</v>
      </c>
    </row>
    <row x14ac:dyDescent="0.25" r="2759" customHeight="1" ht="19.5">
      <c r="A2759" s="34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  <c r="M2759" s="64">
        <v>4480.72998046875</v>
      </c>
    </row>
    <row x14ac:dyDescent="0.25" r="2760" customHeight="1" ht="19.5">
      <c r="A2760" s="34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  <c r="M2760" s="64">
        <v>4392.81591796875</v>
      </c>
    </row>
    <row x14ac:dyDescent="0.25" r="2761" customHeight="1" ht="19.5">
      <c r="A2761" s="34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  <c r="M2761" s="64">
        <v>4030.274169921875</v>
      </c>
    </row>
    <row x14ac:dyDescent="0.25" r="2762" customHeight="1" ht="19.5">
      <c r="A2762" s="34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  <c r="M2762" s="64">
        <v>3732.053955078125</v>
      </c>
    </row>
    <row x14ac:dyDescent="0.25" r="2763" customHeight="1" ht="19.5">
      <c r="A2763" s="34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  <c r="M2763" s="64">
        <v>3461.71142578125</v>
      </c>
    </row>
    <row x14ac:dyDescent="0.25" r="2764" customHeight="1" ht="19.5">
      <c r="A2764" s="34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  <c r="M2764" s="64">
        <v>3396.968994140625</v>
      </c>
    </row>
    <row x14ac:dyDescent="0.25" r="2765" customHeight="1" ht="19.5">
      <c r="A2765" s="34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  <c r="M2765" s="64">
        <v>3305.08544921875</v>
      </c>
    </row>
    <row x14ac:dyDescent="0.25" r="2766" customHeight="1" ht="19.5">
      <c r="A2766" s="34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  <c r="M2766" s="64">
        <v>3340.822265625</v>
      </c>
    </row>
    <row x14ac:dyDescent="0.25" r="2767" customHeight="1" ht="19.5">
      <c r="A2767" s="34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  <c r="M2767" s="64">
        <v>3293.921630859375</v>
      </c>
    </row>
    <row x14ac:dyDescent="0.25" r="2768" customHeight="1" ht="19.5">
      <c r="A2768" s="34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  <c r="M2768" s="64">
        <v>3372.572998046875</v>
      </c>
    </row>
    <row x14ac:dyDescent="0.25" r="2769" customHeight="1" ht="19.5">
      <c r="A2769" s="34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  <c r="M2769" s="64">
        <v>3603.6123046875</v>
      </c>
    </row>
    <row x14ac:dyDescent="0.25" r="2770" customHeight="1" ht="19.5">
      <c r="A2770" s="34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  <c r="M2770" s="64">
        <v>3879.347900390625</v>
      </c>
    </row>
    <row x14ac:dyDescent="0.25" r="2771" customHeight="1" ht="19.5">
      <c r="A2771" s="34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  <c r="M2771" s="64">
        <v>3966.511962890625</v>
      </c>
    </row>
    <row x14ac:dyDescent="0.25" r="2772" customHeight="1" ht="19.5">
      <c r="A2772" s="34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  <c r="M2772" s="64">
        <v>4135.7021484375</v>
      </c>
    </row>
    <row x14ac:dyDescent="0.25" r="2773" customHeight="1" ht="19.5">
      <c r="A2773" s="34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  <c r="M2773" s="64">
        <v>4152.75146484375</v>
      </c>
    </row>
    <row x14ac:dyDescent="0.25" r="2774" customHeight="1" ht="19.5">
      <c r="A2774" s="34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  <c r="M2774" s="64">
        <v>4094.7197265625</v>
      </c>
    </row>
    <row x14ac:dyDescent="0.25" r="2775" customHeight="1" ht="19.5">
      <c r="A2775" s="34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  <c r="M2775" s="64">
        <v>4123.013671875</v>
      </c>
    </row>
    <row x14ac:dyDescent="0.25" r="2776" customHeight="1" ht="19.5">
      <c r="A2776" s="34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  <c r="M2776" s="64">
        <v>4070.2255859375</v>
      </c>
    </row>
    <row x14ac:dyDescent="0.25" r="2777" customHeight="1" ht="19.5">
      <c r="A2777" s="34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  <c r="M2777" s="64">
        <v>4054.940185546875</v>
      </c>
    </row>
    <row x14ac:dyDescent="0.25" r="2778" customHeight="1" ht="19.5">
      <c r="A2778" s="34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  <c r="M2778" s="64">
        <v>4004.323974609375</v>
      </c>
    </row>
    <row x14ac:dyDescent="0.25" r="2779" customHeight="1" ht="19.5">
      <c r="A2779" s="34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  <c r="M2779" s="64">
        <v>3954.35302734375</v>
      </c>
    </row>
    <row x14ac:dyDescent="0.25" r="2780" customHeight="1" ht="19.5">
      <c r="A2780" s="34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  <c r="M2780" s="64">
        <v>4045.4462890625</v>
      </c>
    </row>
    <row x14ac:dyDescent="0.25" r="2781" customHeight="1" ht="19.5">
      <c r="A2781" s="34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  <c r="M2781" s="64">
        <v>4055.404296875</v>
      </c>
    </row>
    <row x14ac:dyDescent="0.25" r="2782" customHeight="1" ht="19.5">
      <c r="A2782" s="34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  <c r="M2782" s="64">
        <v>4065.557861328125</v>
      </c>
    </row>
    <row x14ac:dyDescent="0.25" r="2783" customHeight="1" ht="19.5">
      <c r="A2783" s="34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  <c r="M2783" s="64">
        <v>4190.54052734375</v>
      </c>
    </row>
    <row x14ac:dyDescent="0.25" r="2784" customHeight="1" ht="19.5">
      <c r="A2784" s="34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  <c r="M2784" s="64">
        <v>4102.73388671875</v>
      </c>
    </row>
    <row x14ac:dyDescent="0.25" r="2785" customHeight="1" ht="19.5">
      <c r="A2785" s="34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  <c r="M2785" s="64">
        <v>3777.167724609375</v>
      </c>
    </row>
    <row x14ac:dyDescent="0.25" r="2786" customHeight="1" ht="19.5">
      <c r="A2786" s="34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  <c r="M2786" s="64">
        <v>3440.489501953125</v>
      </c>
    </row>
    <row x14ac:dyDescent="0.25" r="2787" customHeight="1" ht="19.5">
      <c r="A2787" s="34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  <c r="M2787" s="64">
        <v>3399.764892578125</v>
      </c>
    </row>
    <row x14ac:dyDescent="0.25" r="2788" customHeight="1" ht="19.5">
      <c r="A2788" s="34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  <c r="M2788" s="64">
        <v>3294.6552734375</v>
      </c>
    </row>
    <row x14ac:dyDescent="0.25" r="2789" customHeight="1" ht="19.5">
      <c r="A2789" s="34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  <c r="M2789" s="64">
        <v>3264.5673828125</v>
      </c>
    </row>
    <row x14ac:dyDescent="0.25" r="2790" customHeight="1" ht="19.5">
      <c r="A2790" s="34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  <c r="M2790" s="64">
        <v>3127.712890625</v>
      </c>
    </row>
    <row x14ac:dyDescent="0.25" r="2791" customHeight="1" ht="19.5">
      <c r="A2791" s="34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  <c r="M2791" s="64">
        <v>3200.932861328125</v>
      </c>
    </row>
    <row x14ac:dyDescent="0.25" r="2792" customHeight="1" ht="19.5">
      <c r="A2792" s="34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  <c r="M2792" s="64">
        <v>3303.402587890625</v>
      </c>
    </row>
    <row x14ac:dyDescent="0.25" r="2793" customHeight="1" ht="19.5">
      <c r="A2793" s="34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  <c r="M2793" s="64">
        <v>3295.739013671875</v>
      </c>
    </row>
    <row x14ac:dyDescent="0.25" r="2794" customHeight="1" ht="19.5">
      <c r="A2794" s="34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  <c r="M2794" s="64">
        <v>3498.990966796875</v>
      </c>
    </row>
    <row x14ac:dyDescent="0.25" r="2795" customHeight="1" ht="19.5">
      <c r="A2795" s="34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  <c r="M2795" s="64">
        <v>3704.821533203125</v>
      </c>
    </row>
    <row x14ac:dyDescent="0.25" r="2796" customHeight="1" ht="19.5">
      <c r="A2796" s="34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  <c r="M2796" s="64">
        <v>3820.7607421875</v>
      </c>
    </row>
    <row x14ac:dyDescent="0.25" r="2797" customHeight="1" ht="19.5">
      <c r="A2797" s="34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  <c r="M2797" s="64">
        <v>3892.22119140625</v>
      </c>
    </row>
    <row x14ac:dyDescent="0.25" r="2798" customHeight="1" ht="19.5">
      <c r="A2798" s="34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  <c r="M2798" s="64">
        <v>3914.845458984375</v>
      </c>
    </row>
    <row x14ac:dyDescent="0.25" r="2799" customHeight="1" ht="19.5">
      <c r="A2799" s="34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  <c r="M2799" s="64">
        <v>3822.80810546875</v>
      </c>
    </row>
    <row x14ac:dyDescent="0.25" r="2800" customHeight="1" ht="19.5">
      <c r="A2800" s="34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  <c r="M2800" s="64">
        <v>3933.697265625</v>
      </c>
    </row>
    <row x14ac:dyDescent="0.25" r="2801" customHeight="1" ht="19.5">
      <c r="A2801" s="34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  <c r="M2801" s="64">
        <v>3817.465087890625</v>
      </c>
    </row>
    <row x14ac:dyDescent="0.25" r="2802" customHeight="1" ht="19.5">
      <c r="A2802" s="34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  <c r="M2802" s="64">
        <v>3834.266845703125</v>
      </c>
    </row>
    <row x14ac:dyDescent="0.25" r="2803" customHeight="1" ht="19.5">
      <c r="A2803" s="34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  <c r="M2803" s="64">
        <v>3837.19287109375</v>
      </c>
    </row>
    <row x14ac:dyDescent="0.25" r="2804" customHeight="1" ht="19.5">
      <c r="A2804" s="34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  <c r="M2804" s="64">
        <v>3728.865478515625</v>
      </c>
    </row>
    <row x14ac:dyDescent="0.25" r="2805" customHeight="1" ht="19.5">
      <c r="A2805" s="34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  <c r="M2805" s="64">
        <v>3899.72900390625</v>
      </c>
    </row>
    <row x14ac:dyDescent="0.25" r="2806" customHeight="1" ht="19.5">
      <c r="A2806" s="34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  <c r="M2806" s="64">
        <v>3913.812255859375</v>
      </c>
    </row>
    <row x14ac:dyDescent="0.25" r="2807" customHeight="1" ht="19.5">
      <c r="A2807" s="34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  <c r="M2807" s="64">
        <v>4155.68701171875</v>
      </c>
    </row>
    <row x14ac:dyDescent="0.25" r="2808" customHeight="1" ht="19.5">
      <c r="A2808" s="34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  <c r="M2808" s="64">
        <v>4009.256591796875</v>
      </c>
    </row>
    <row x14ac:dyDescent="0.25" r="2809" customHeight="1" ht="19.5">
      <c r="A2809" s="34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  <c r="M2809" s="64">
        <v>3806.76025390625</v>
      </c>
    </row>
    <row x14ac:dyDescent="0.25" r="2810" customHeight="1" ht="19.5">
      <c r="A2810" s="34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  <c r="M2810" s="64">
        <v>3477.890380859375</v>
      </c>
    </row>
    <row x14ac:dyDescent="0.25" r="2811" customHeight="1" ht="19.5">
      <c r="A2811" s="34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  <c r="M2811" s="64">
        <v>3297.617919921875</v>
      </c>
    </row>
    <row x14ac:dyDescent="0.25" r="2812" customHeight="1" ht="19.5">
      <c r="A2812" s="34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  <c r="M2812" s="64">
        <v>3246.306640625</v>
      </c>
    </row>
    <row x14ac:dyDescent="0.25" r="2813" customHeight="1" ht="19.5">
      <c r="A2813" s="34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  <c r="M2813" s="64">
        <v>3134.360107421875</v>
      </c>
    </row>
    <row x14ac:dyDescent="0.25" r="2814" customHeight="1" ht="19.5">
      <c r="A2814" s="34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  <c r="M2814" s="64">
        <v>3113.54931640625</v>
      </c>
    </row>
    <row x14ac:dyDescent="0.25" r="2815" customHeight="1" ht="19.5">
      <c r="A2815" s="34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  <c r="M2815" s="64">
        <v>3150.377685546875</v>
      </c>
    </row>
    <row x14ac:dyDescent="0.25" r="2816" customHeight="1" ht="19.5">
      <c r="A2816" s="34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  <c r="M2816" s="64">
        <v>3301.64892578125</v>
      </c>
    </row>
    <row x14ac:dyDescent="0.25" r="2817" customHeight="1" ht="19.5">
      <c r="A2817" s="34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  <c r="M2817" s="64">
        <v>3268.995849609375</v>
      </c>
    </row>
    <row x14ac:dyDescent="0.25" r="2818" customHeight="1" ht="19.5">
      <c r="A2818" s="34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  <c r="M2818" s="64">
        <v>3601.303466796875</v>
      </c>
    </row>
    <row x14ac:dyDescent="0.25" r="2819" customHeight="1" ht="19.5">
      <c r="A2819" s="34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  <c r="M2819" s="64">
        <v>3833.0546875</v>
      </c>
    </row>
    <row x14ac:dyDescent="0.25" r="2820" customHeight="1" ht="19.5">
      <c r="A2820" s="34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  <c r="M2820" s="64">
        <v>3872.7255859375</v>
      </c>
    </row>
    <row x14ac:dyDescent="0.25" r="2821" customHeight="1" ht="19.5">
      <c r="A2821" s="34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  <c r="M2821" s="64">
        <v>3863.90478515625</v>
      </c>
    </row>
    <row x14ac:dyDescent="0.25" r="2822" customHeight="1" ht="19.5">
      <c r="A2822" s="34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  <c r="M2822" s="64">
        <v>3998.779541015625</v>
      </c>
    </row>
    <row x14ac:dyDescent="0.25" r="2823" customHeight="1" ht="19.5">
      <c r="A2823" s="34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  <c r="M2823" s="64">
        <v>3842.85498046875</v>
      </c>
    </row>
    <row x14ac:dyDescent="0.25" r="2824" customHeight="1" ht="19.5">
      <c r="A2824" s="34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  <c r="M2824" s="64">
        <v>3917.976806640625</v>
      </c>
    </row>
    <row x14ac:dyDescent="0.25" r="2825" customHeight="1" ht="19.5">
      <c r="A2825" s="34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  <c r="M2825" s="64">
        <v>3851.405029296875</v>
      </c>
    </row>
    <row x14ac:dyDescent="0.25" r="2826" customHeight="1" ht="19.5">
      <c r="A2826" s="34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  <c r="M2826" s="64">
        <v>3935.45556640625</v>
      </c>
    </row>
    <row x14ac:dyDescent="0.25" r="2827" customHeight="1" ht="19.5">
      <c r="A2827" s="34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  <c r="M2827" s="64">
        <v>3882.62109375</v>
      </c>
    </row>
    <row x14ac:dyDescent="0.25" r="2828" customHeight="1" ht="19.5">
      <c r="A2828" s="34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  <c r="M2828" s="64">
        <v>3899.7646484375</v>
      </c>
    </row>
    <row x14ac:dyDescent="0.25" r="2829" customHeight="1" ht="19.5">
      <c r="A2829" s="34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  <c r="M2829" s="64">
        <v>3811.6982421875</v>
      </c>
    </row>
    <row x14ac:dyDescent="0.25" r="2830" customHeight="1" ht="19.5">
      <c r="A2830" s="34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  <c r="M2830" s="64">
        <v>3861.97998046875</v>
      </c>
    </row>
    <row x14ac:dyDescent="0.25" r="2831" customHeight="1" ht="19.5">
      <c r="A2831" s="34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  <c r="M2831" s="64">
        <v>4053.76513671875</v>
      </c>
    </row>
    <row x14ac:dyDescent="0.25" r="2832" customHeight="1" ht="19.5">
      <c r="A2832" s="34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  <c r="M2832" s="64">
        <v>4098.2705078125</v>
      </c>
    </row>
    <row x14ac:dyDescent="0.25" r="2833" customHeight="1" ht="19.5">
      <c r="A2833" s="34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  <c r="M2833" s="64">
        <v>3664.235595703125</v>
      </c>
    </row>
    <row x14ac:dyDescent="0.25" r="2834" customHeight="1" ht="19.5">
      <c r="A2834" s="34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  <c r="M2834" s="64">
        <v>3426.045654296875</v>
      </c>
    </row>
    <row x14ac:dyDescent="0.25" r="2835" customHeight="1" ht="19.5">
      <c r="A2835" s="34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  <c r="M2835" s="64">
        <v>3209.906005859375</v>
      </c>
    </row>
    <row x14ac:dyDescent="0.25" r="2836" customHeight="1" ht="19.5">
      <c r="A2836" s="34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  <c r="M2836" s="64">
        <v>3165.134033203125</v>
      </c>
    </row>
    <row x14ac:dyDescent="0.25" r="2837" customHeight="1" ht="19.5">
      <c r="A2837" s="34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  <c r="M2837" s="64">
        <v>3139.552490234375</v>
      </c>
    </row>
    <row x14ac:dyDescent="0.25" r="2838" customHeight="1" ht="19.5">
      <c r="A2838" s="34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  <c r="M2838" s="64">
        <v>3071.6630859375</v>
      </c>
    </row>
    <row x14ac:dyDescent="0.25" r="2839" customHeight="1" ht="19.5">
      <c r="A2839" s="34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  <c r="M2839" s="64">
        <v>3144.1884765625</v>
      </c>
    </row>
    <row x14ac:dyDescent="0.25" r="2840" customHeight="1" ht="19.5">
      <c r="A2840" s="34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  <c r="M2840" s="64">
        <v>3069.77587890625</v>
      </c>
    </row>
    <row x14ac:dyDescent="0.25" r="2841" customHeight="1" ht="19.5">
      <c r="A2841" s="34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  <c r="M2841" s="64">
        <v>3188.415771484375</v>
      </c>
    </row>
    <row x14ac:dyDescent="0.25" r="2842" customHeight="1" ht="19.5">
      <c r="A2842" s="34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  <c r="M2842" s="64">
        <v>3244.236328125</v>
      </c>
    </row>
    <row x14ac:dyDescent="0.25" r="2843" customHeight="1" ht="19.5">
      <c r="A2843" s="34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  <c r="M2843" s="64">
        <v>3542.144775390625</v>
      </c>
    </row>
    <row x14ac:dyDescent="0.25" r="2844" customHeight="1" ht="19.5">
      <c r="A2844" s="34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  <c r="M2844" s="64">
        <v>3724.9013671875</v>
      </c>
    </row>
    <row x14ac:dyDescent="0.25" r="2845" customHeight="1" ht="19.5">
      <c r="A2845" s="34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  <c r="M2845" s="64">
        <v>3612.31591796875</v>
      </c>
    </row>
    <row x14ac:dyDescent="0.25" r="2846" customHeight="1" ht="19.5">
      <c r="A2846" s="34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  <c r="M2846" s="64">
        <v>3685.888427734375</v>
      </c>
    </row>
    <row x14ac:dyDescent="0.25" r="2847" customHeight="1" ht="19.5">
      <c r="A2847" s="34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  <c r="M2847" s="64">
        <v>3738.849365234375</v>
      </c>
    </row>
    <row x14ac:dyDescent="0.25" r="2848" customHeight="1" ht="19.5">
      <c r="A2848" s="34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  <c r="M2848" s="64">
        <v>3746.873779296875</v>
      </c>
    </row>
    <row x14ac:dyDescent="0.25" r="2849" customHeight="1" ht="19.5">
      <c r="A2849" s="34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  <c r="M2849" s="64">
        <v>3703.294921875</v>
      </c>
    </row>
    <row x14ac:dyDescent="0.25" r="2850" customHeight="1" ht="19.5">
      <c r="A2850" s="34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  <c r="M2850" s="64">
        <v>3715.34521484375</v>
      </c>
    </row>
    <row x14ac:dyDescent="0.25" r="2851" customHeight="1" ht="19.5">
      <c r="A2851" s="34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  <c r="M2851" s="64">
        <v>3594.557373046875</v>
      </c>
    </row>
    <row x14ac:dyDescent="0.25" r="2852" customHeight="1" ht="19.5">
      <c r="A2852" s="34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  <c r="M2852" s="64">
        <v>3672.667724609375</v>
      </c>
    </row>
    <row x14ac:dyDescent="0.25" r="2853" customHeight="1" ht="19.5">
      <c r="A2853" s="34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  <c r="M2853" s="64">
        <v>3752.160400390625</v>
      </c>
    </row>
    <row x14ac:dyDescent="0.25" r="2854" customHeight="1" ht="19.5">
      <c r="A2854" s="34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  <c r="M2854" s="64">
        <v>3752.904296875</v>
      </c>
    </row>
    <row x14ac:dyDescent="0.25" r="2855" customHeight="1" ht="19.5">
      <c r="A2855" s="34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  <c r="M2855" s="64">
        <v>3882.25146484375</v>
      </c>
    </row>
    <row x14ac:dyDescent="0.25" r="2856" customHeight="1" ht="19.5">
      <c r="A2856" s="34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  <c r="M2856" s="64">
        <v>3882.11865234375</v>
      </c>
    </row>
    <row x14ac:dyDescent="0.25" r="2857" customHeight="1" ht="19.5">
      <c r="A2857" s="34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  <c r="M2857" s="64">
        <v>3604.297119140625</v>
      </c>
    </row>
    <row x14ac:dyDescent="0.25" r="2858" customHeight="1" ht="19.5">
      <c r="A2858" s="34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  <c r="M2858" s="64">
        <v>3402.9638671875</v>
      </c>
    </row>
    <row x14ac:dyDescent="0.25" r="2859" customHeight="1" ht="19.5">
      <c r="A2859" s="34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  <c r="M2859" s="64">
        <v>3215.363037109375</v>
      </c>
    </row>
    <row x14ac:dyDescent="0.25" r="2860" customHeight="1" ht="19.5">
      <c r="A2860" s="34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  <c r="M2860" s="64">
        <v>3090.947998046875</v>
      </c>
    </row>
    <row x14ac:dyDescent="0.25" r="2861" customHeight="1" ht="19.5">
      <c r="A2861" s="34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  <c r="M2861" s="64">
        <v>2993.27880859375</v>
      </c>
    </row>
    <row x14ac:dyDescent="0.25" r="2862" customHeight="1" ht="19.5">
      <c r="A2862" s="34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  <c r="M2862" s="64">
        <v>3137.649169921875</v>
      </c>
    </row>
    <row x14ac:dyDescent="0.25" r="2863" customHeight="1" ht="19.5">
      <c r="A2863" s="34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  <c r="M2863" s="64">
        <v>3201.014404296875</v>
      </c>
    </row>
    <row x14ac:dyDescent="0.25" r="2864" customHeight="1" ht="19.5">
      <c r="A2864" s="34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  <c r="M2864" s="64">
        <v>3286.178466796875</v>
      </c>
    </row>
    <row x14ac:dyDescent="0.25" r="2865" customHeight="1" ht="19.5">
      <c r="A2865" s="34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  <c r="M2865" s="64">
        <v>3643.661865234375</v>
      </c>
    </row>
    <row x14ac:dyDescent="0.25" r="2866" customHeight="1" ht="19.5">
      <c r="A2866" s="34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  <c r="M2866" s="64">
        <v>4079.48779296875</v>
      </c>
    </row>
    <row x14ac:dyDescent="0.25" r="2867" customHeight="1" ht="19.5">
      <c r="A2867" s="34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  <c r="M2867" s="64">
        <v>4385.55078125</v>
      </c>
    </row>
    <row x14ac:dyDescent="0.25" r="2868" customHeight="1" ht="19.5">
      <c r="A2868" s="34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  <c r="M2868" s="64">
        <v>4418.3720703125</v>
      </c>
    </row>
    <row x14ac:dyDescent="0.25" r="2869" customHeight="1" ht="19.5">
      <c r="A2869" s="34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  <c r="M2869" s="64">
        <v>4314.40576171875</v>
      </c>
    </row>
    <row x14ac:dyDescent="0.25" r="2870" customHeight="1" ht="19.5">
      <c r="A2870" s="34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  <c r="M2870" s="64">
        <v>4349.5693359375</v>
      </c>
    </row>
    <row x14ac:dyDescent="0.25" r="2871" customHeight="1" ht="19.5">
      <c r="A2871" s="34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  <c r="M2871" s="64">
        <v>4338.48291015625</v>
      </c>
    </row>
    <row x14ac:dyDescent="0.25" r="2872" customHeight="1" ht="19.5">
      <c r="A2872" s="34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  <c r="M2872" s="64">
        <v>4404.90283203125</v>
      </c>
    </row>
    <row x14ac:dyDescent="0.25" r="2873" customHeight="1" ht="19.5">
      <c r="A2873" s="34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  <c r="M2873" s="64">
        <v>4358.0166015625</v>
      </c>
    </row>
    <row x14ac:dyDescent="0.25" r="2874" customHeight="1" ht="19.5">
      <c r="A2874" s="34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  <c r="M2874" s="64">
        <v>4296.11376953125</v>
      </c>
    </row>
    <row x14ac:dyDescent="0.25" r="2875" customHeight="1" ht="19.5">
      <c r="A2875" s="34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  <c r="M2875" s="64">
        <v>4027.35888671875</v>
      </c>
    </row>
    <row x14ac:dyDescent="0.25" r="2876" customHeight="1" ht="19.5">
      <c r="A2876" s="34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  <c r="M2876" s="64">
        <v>4107.1181640625</v>
      </c>
    </row>
    <row x14ac:dyDescent="0.25" r="2877" customHeight="1" ht="19.5">
      <c r="A2877" s="34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  <c r="M2877" s="64">
        <v>4118.9453125</v>
      </c>
    </row>
    <row x14ac:dyDescent="0.25" r="2878" customHeight="1" ht="19.5">
      <c r="A2878" s="34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  <c r="M2878" s="64">
        <v>4041.166259765625</v>
      </c>
    </row>
    <row x14ac:dyDescent="0.25" r="2879" customHeight="1" ht="19.5">
      <c r="A2879" s="34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  <c r="M2879" s="64">
        <v>4197.38818359375</v>
      </c>
    </row>
    <row x14ac:dyDescent="0.25" r="2880" customHeight="1" ht="19.5">
      <c r="A2880" s="34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  <c r="M2880" s="64">
        <v>4222.63623046875</v>
      </c>
    </row>
    <row x14ac:dyDescent="0.25" r="2881" customHeight="1" ht="19.5">
      <c r="A2881" s="34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  <c r="M2881" s="64">
        <v>3819.576416015625</v>
      </c>
    </row>
    <row x14ac:dyDescent="0.25" r="2882" customHeight="1" ht="19.5">
      <c r="A2882" s="34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  <c r="M2882" s="64">
        <v>3540.24072265625</v>
      </c>
    </row>
    <row x14ac:dyDescent="0.25" r="2883" customHeight="1" ht="19.5">
      <c r="A2883" s="34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  <c r="M2883" s="64">
        <v>3347.655517578125</v>
      </c>
    </row>
    <row x14ac:dyDescent="0.25" r="2884" customHeight="1" ht="19.5">
      <c r="A2884" s="34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  <c r="M2884" s="64">
        <v>3243.537109375</v>
      </c>
    </row>
    <row x14ac:dyDescent="0.25" r="2885" customHeight="1" ht="19.5">
      <c r="A2885" s="34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  <c r="M2885" s="64">
        <v>3124.510986328125</v>
      </c>
    </row>
    <row x14ac:dyDescent="0.25" r="2886" customHeight="1" ht="19.5">
      <c r="A2886" s="34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  <c r="M2886" s="64">
        <v>3227.6533203125</v>
      </c>
    </row>
    <row x14ac:dyDescent="0.25" r="2887" customHeight="1" ht="19.5">
      <c r="A2887" s="34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  <c r="M2887" s="64">
        <v>3189.45068359375</v>
      </c>
    </row>
    <row x14ac:dyDescent="0.25" r="2888" customHeight="1" ht="19.5">
      <c r="A2888" s="34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  <c r="M2888" s="64">
        <v>3303.431396484375</v>
      </c>
    </row>
    <row x14ac:dyDescent="0.25" r="2889" customHeight="1" ht="19.5">
      <c r="A2889" s="34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  <c r="M2889" s="64">
        <v>3628.896240234375</v>
      </c>
    </row>
    <row x14ac:dyDescent="0.25" r="2890" customHeight="1" ht="19.5">
      <c r="A2890" s="34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  <c r="M2890" s="64">
        <v>4040.35107421875</v>
      </c>
    </row>
    <row x14ac:dyDescent="0.25" r="2891" customHeight="1" ht="19.5">
      <c r="A2891" s="34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  <c r="M2891" s="64">
        <v>4453.478515625</v>
      </c>
    </row>
    <row x14ac:dyDescent="0.25" r="2892" customHeight="1" ht="19.5">
      <c r="A2892" s="34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  <c r="M2892" s="64">
        <v>4496.84912109375</v>
      </c>
    </row>
    <row x14ac:dyDescent="0.25" r="2893" customHeight="1" ht="19.5">
      <c r="A2893" s="34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  <c r="M2893" s="64">
        <v>4388.81494140625</v>
      </c>
    </row>
    <row x14ac:dyDescent="0.25" r="2894" customHeight="1" ht="19.5">
      <c r="A2894" s="34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  <c r="M2894" s="64">
        <v>4273.0703125</v>
      </c>
    </row>
    <row x14ac:dyDescent="0.25" r="2895" customHeight="1" ht="19.5">
      <c r="A2895" s="34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  <c r="M2895" s="64">
        <v>4407.74072265625</v>
      </c>
    </row>
    <row x14ac:dyDescent="0.25" r="2896" customHeight="1" ht="19.5">
      <c r="A2896" s="34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  <c r="M2896" s="64">
        <v>4241.1572265625</v>
      </c>
    </row>
    <row x14ac:dyDescent="0.25" r="2897" customHeight="1" ht="19.5">
      <c r="A2897" s="34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  <c r="M2897" s="64">
        <v>4173.83056640625</v>
      </c>
    </row>
    <row x14ac:dyDescent="0.25" r="2898" customHeight="1" ht="19.5">
      <c r="A2898" s="34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  <c r="M2898" s="64">
        <v>4123.9091796875</v>
      </c>
    </row>
    <row x14ac:dyDescent="0.25" r="2899" customHeight="1" ht="19.5">
      <c r="A2899" s="34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  <c r="M2899" s="64">
        <v>4072.399169921875</v>
      </c>
    </row>
    <row x14ac:dyDescent="0.25" r="2900" customHeight="1" ht="19.5">
      <c r="A2900" s="34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  <c r="M2900" s="64">
        <v>4059.98486328125</v>
      </c>
    </row>
    <row x14ac:dyDescent="0.25" r="2901" customHeight="1" ht="19.5">
      <c r="A2901" s="34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  <c r="M2901" s="64">
        <v>3949.711669921875</v>
      </c>
    </row>
    <row x14ac:dyDescent="0.25" r="2902" customHeight="1" ht="19.5">
      <c r="A2902" s="34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  <c r="M2902" s="64">
        <v>3961.888671875</v>
      </c>
    </row>
    <row x14ac:dyDescent="0.25" r="2903" customHeight="1" ht="19.5">
      <c r="A2903" s="34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  <c r="M2903" s="64">
        <v>4019.653564453125</v>
      </c>
    </row>
    <row x14ac:dyDescent="0.25" r="2904" customHeight="1" ht="19.5">
      <c r="A2904" s="34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  <c r="M2904" s="64">
        <v>3964.6953125</v>
      </c>
    </row>
    <row x14ac:dyDescent="0.25" r="2905" customHeight="1" ht="19.5">
      <c r="A2905" s="34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  <c r="M2905" s="64">
        <v>3729.28662109375</v>
      </c>
    </row>
    <row x14ac:dyDescent="0.25" r="2906" customHeight="1" ht="19.5">
      <c r="A2906" s="34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  <c r="M2906" s="64">
        <v>3481.56591796875</v>
      </c>
    </row>
    <row x14ac:dyDescent="0.25" r="2907" customHeight="1" ht="19.5">
      <c r="A2907" s="34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  <c r="M2907" s="64">
        <v>3194.833251953125</v>
      </c>
    </row>
    <row x14ac:dyDescent="0.25" r="2908" customHeight="1" ht="19.5">
      <c r="A2908" s="34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  <c r="M2908" s="64">
        <v>3056.691162109375</v>
      </c>
    </row>
    <row x14ac:dyDescent="0.25" r="2909" customHeight="1" ht="19.5">
      <c r="A2909" s="34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  <c r="M2909" s="64">
        <v>3014.72216796875</v>
      </c>
    </row>
    <row x14ac:dyDescent="0.25" r="2910" customHeight="1" ht="19.5">
      <c r="A2910" s="34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  <c r="M2910" s="64">
        <v>3031.774169921875</v>
      </c>
    </row>
    <row x14ac:dyDescent="0.25" r="2911" customHeight="1" ht="19.5">
      <c r="A2911" s="34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  <c r="M2911" s="64">
        <v>3119.0224609375</v>
      </c>
    </row>
    <row x14ac:dyDescent="0.25" r="2912" customHeight="1" ht="19.5">
      <c r="A2912" s="34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  <c r="M2912" s="64">
        <v>3169.653564453125</v>
      </c>
    </row>
    <row x14ac:dyDescent="0.25" r="2913" customHeight="1" ht="19.5">
      <c r="A2913" s="34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  <c r="M2913" s="64">
        <v>3189.32666015625</v>
      </c>
    </row>
    <row x14ac:dyDescent="0.25" r="2914" customHeight="1" ht="19.5">
      <c r="A2914" s="34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  <c r="M2914" s="64">
        <v>3402.76611328125</v>
      </c>
    </row>
    <row x14ac:dyDescent="0.25" r="2915" customHeight="1" ht="19.5">
      <c r="A2915" s="34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  <c r="M2915" s="64">
        <v>3693.525390625</v>
      </c>
    </row>
    <row x14ac:dyDescent="0.25" r="2916" customHeight="1" ht="19.5">
      <c r="A2916" s="34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  <c r="M2916" s="64">
        <v>3665.79541015625</v>
      </c>
    </row>
    <row x14ac:dyDescent="0.25" r="2917" customHeight="1" ht="19.5">
      <c r="A2917" s="34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  <c r="M2917" s="64">
        <v>3845.209228515625</v>
      </c>
    </row>
    <row x14ac:dyDescent="0.25" r="2918" customHeight="1" ht="19.5">
      <c r="A2918" s="34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  <c r="M2918" s="64">
        <v>3704.464599609375</v>
      </c>
    </row>
    <row x14ac:dyDescent="0.25" r="2919" customHeight="1" ht="19.5">
      <c r="A2919" s="34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  <c r="M2919" s="64">
        <v>3751.352294921875</v>
      </c>
    </row>
    <row x14ac:dyDescent="0.25" r="2920" customHeight="1" ht="19.5">
      <c r="A2920" s="34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  <c r="M2920" s="64">
        <v>3624.44384765625</v>
      </c>
    </row>
    <row x14ac:dyDescent="0.25" r="2921" customHeight="1" ht="19.5">
      <c r="A2921" s="34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  <c r="M2921" s="64">
        <v>3737.755615234375</v>
      </c>
    </row>
    <row x14ac:dyDescent="0.25" r="2922" customHeight="1" ht="19.5">
      <c r="A2922" s="34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  <c r="M2922" s="64">
        <v>3739.73046875</v>
      </c>
    </row>
    <row x14ac:dyDescent="0.25" r="2923" customHeight="1" ht="19.5">
      <c r="A2923" s="34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  <c r="M2923" s="64">
        <v>3653.2333984375</v>
      </c>
    </row>
    <row x14ac:dyDescent="0.25" r="2924" customHeight="1" ht="19.5">
      <c r="A2924" s="34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  <c r="M2924" s="64">
        <v>3613.7763671875</v>
      </c>
    </row>
    <row x14ac:dyDescent="0.25" r="2925" customHeight="1" ht="19.5">
      <c r="A2925" s="34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  <c r="M2925" s="64">
        <v>3584.74609375</v>
      </c>
    </row>
    <row x14ac:dyDescent="0.25" r="2926" customHeight="1" ht="19.5">
      <c r="A2926" s="34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  <c r="M2926" s="64">
        <v>3722.091796875</v>
      </c>
    </row>
    <row x14ac:dyDescent="0.25" r="2927" customHeight="1" ht="19.5">
      <c r="A2927" s="34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  <c r="M2927" s="64">
        <v>3875.9501953125</v>
      </c>
    </row>
    <row x14ac:dyDescent="0.25" r="2928" customHeight="1" ht="19.5">
      <c r="A2928" s="34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  <c r="M2928" s="64">
        <v>3918.353271484375</v>
      </c>
    </row>
    <row x14ac:dyDescent="0.25" r="2929" customHeight="1" ht="19.5">
      <c r="A2929" s="34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  <c r="M2929" s="64">
        <v>3541.8388671875</v>
      </c>
    </row>
    <row x14ac:dyDescent="0.25" r="2930" customHeight="1" ht="19.5">
      <c r="A2930" s="34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  <c r="M2930" s="64">
        <v>3289.248046875</v>
      </c>
    </row>
    <row x14ac:dyDescent="0.25" r="2931" customHeight="1" ht="19.5">
      <c r="A2931" s="34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  <c r="M2931" s="64">
        <v>3080.569091796875</v>
      </c>
    </row>
    <row x14ac:dyDescent="0.25" r="2932" customHeight="1" ht="19.5">
      <c r="A2932" s="34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  <c r="M2932" s="64">
        <v>3061.59033203125</v>
      </c>
    </row>
    <row x14ac:dyDescent="0.25" r="2933" customHeight="1" ht="19.5">
      <c r="A2933" s="34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  <c r="M2933" s="64">
        <v>3050.99853515625</v>
      </c>
    </row>
    <row x14ac:dyDescent="0.25" r="2934" customHeight="1" ht="19.5">
      <c r="A2934" s="34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  <c r="M2934" s="64">
        <v>3004.66748046875</v>
      </c>
    </row>
    <row x14ac:dyDescent="0.25" r="2935" customHeight="1" ht="19.5">
      <c r="A2935" s="34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  <c r="M2935" s="64">
        <v>3018.399169921875</v>
      </c>
    </row>
    <row x14ac:dyDescent="0.25" r="2936" customHeight="1" ht="19.5">
      <c r="A2936" s="34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  <c r="M2936" s="64">
        <v>2946.302001953125</v>
      </c>
    </row>
    <row x14ac:dyDescent="0.25" r="2937" customHeight="1" ht="19.5">
      <c r="A2937" s="34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  <c r="M2937" s="64">
        <v>3070.00048828125</v>
      </c>
    </row>
    <row x14ac:dyDescent="0.25" r="2938" customHeight="1" ht="19.5">
      <c r="A2938" s="34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  <c r="M2938" s="64">
        <v>3417.11376953125</v>
      </c>
    </row>
    <row x14ac:dyDescent="0.25" r="2939" customHeight="1" ht="19.5">
      <c r="A2939" s="34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  <c r="M2939" s="64">
        <v>3502.65478515625</v>
      </c>
    </row>
    <row x14ac:dyDescent="0.25" r="2940" customHeight="1" ht="19.5">
      <c r="A2940" s="34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  <c r="M2940" s="64">
        <v>3699.481689453125</v>
      </c>
    </row>
    <row x14ac:dyDescent="0.25" r="2941" customHeight="1" ht="19.5">
      <c r="A2941" s="34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  <c r="M2941" s="64">
        <v>3746.219970703125</v>
      </c>
    </row>
    <row x14ac:dyDescent="0.25" r="2942" customHeight="1" ht="19.5">
      <c r="A2942" s="34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  <c r="M2942" s="64">
        <v>3760.109619140625</v>
      </c>
    </row>
    <row x14ac:dyDescent="0.25" r="2943" customHeight="1" ht="19.5">
      <c r="A2943" s="34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  <c r="M2943" s="64">
        <v>3752.18994140625</v>
      </c>
    </row>
    <row x14ac:dyDescent="0.25" r="2944" customHeight="1" ht="19.5">
      <c r="A2944" s="34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  <c r="M2944" s="64">
        <v>3805.5810546875</v>
      </c>
    </row>
    <row x14ac:dyDescent="0.25" r="2945" customHeight="1" ht="19.5">
      <c r="A2945" s="34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  <c r="M2945" s="64">
        <v>3833.932373046875</v>
      </c>
    </row>
    <row x14ac:dyDescent="0.25" r="2946" customHeight="1" ht="19.5">
      <c r="A2946" s="34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  <c r="M2946" s="64">
        <v>3748.19482421875</v>
      </c>
    </row>
    <row x14ac:dyDescent="0.25" r="2947" customHeight="1" ht="19.5">
      <c r="A2947" s="34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  <c r="M2947" s="64">
        <v>3691.910888671875</v>
      </c>
    </row>
    <row x14ac:dyDescent="0.25" r="2948" customHeight="1" ht="19.5">
      <c r="A2948" s="34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  <c r="M2948" s="64">
        <v>3716.071044921875</v>
      </c>
    </row>
    <row x14ac:dyDescent="0.25" r="2949" customHeight="1" ht="19.5">
      <c r="A2949" s="34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  <c r="M2949" s="64">
        <v>3695.64990234375</v>
      </c>
    </row>
    <row x14ac:dyDescent="0.25" r="2950" customHeight="1" ht="19.5">
      <c r="A2950" s="34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  <c r="M2950" s="64">
        <v>3821.45703125</v>
      </c>
    </row>
    <row x14ac:dyDescent="0.25" r="2951" customHeight="1" ht="19.5">
      <c r="A2951" s="34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  <c r="M2951" s="64">
        <v>3869.09814453125</v>
      </c>
    </row>
    <row x14ac:dyDescent="0.25" r="2952" customHeight="1" ht="19.5">
      <c r="A2952" s="34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  <c r="M2952" s="64">
        <v>3939.29150390625</v>
      </c>
    </row>
    <row x14ac:dyDescent="0.25" r="2953" customHeight="1" ht="19.5">
      <c r="A2953" s="34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  <c r="M2953" s="64">
        <v>3590.86083984375</v>
      </c>
    </row>
    <row x14ac:dyDescent="0.25" r="2954" customHeight="1" ht="19.5">
      <c r="A2954" s="34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  <c r="M2954" s="64">
        <v>3457.967529296875</v>
      </c>
    </row>
    <row x14ac:dyDescent="0.25" r="2955" customHeight="1" ht="19.5">
      <c r="A2955" s="34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  <c r="M2955" s="64">
        <v>3217.870849609375</v>
      </c>
    </row>
    <row x14ac:dyDescent="0.25" r="2956" customHeight="1" ht="19.5">
      <c r="A2956" s="34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  <c r="M2956" s="64">
        <v>3008.783935546875</v>
      </c>
    </row>
    <row x14ac:dyDescent="0.25" r="2957" customHeight="1" ht="19.5">
      <c r="A2957" s="34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  <c r="M2957" s="64">
        <v>3012.94091796875</v>
      </c>
    </row>
    <row x14ac:dyDescent="0.25" r="2958" customHeight="1" ht="19.5">
      <c r="A2958" s="34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  <c r="M2958" s="64">
        <v>2935.463623046875</v>
      </c>
    </row>
    <row x14ac:dyDescent="0.25" r="2959" customHeight="1" ht="19.5">
      <c r="A2959" s="34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  <c r="M2959" s="64">
        <v>2995.05322265625</v>
      </c>
    </row>
    <row x14ac:dyDescent="0.25" r="2960" customHeight="1" ht="19.5">
      <c r="A2960" s="34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  <c r="M2960" s="64">
        <v>3023.51416015625</v>
      </c>
    </row>
    <row x14ac:dyDescent="0.25" r="2961" customHeight="1" ht="19.5">
      <c r="A2961" s="34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  <c r="M2961" s="64">
        <v>3131.50732421875</v>
      </c>
    </row>
    <row x14ac:dyDescent="0.25" r="2962" customHeight="1" ht="19.5">
      <c r="A2962" s="34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  <c r="M2962" s="64">
        <v>3252.25634765625</v>
      </c>
    </row>
    <row x14ac:dyDescent="0.25" r="2963" customHeight="1" ht="19.5">
      <c r="A2963" s="34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  <c r="M2963" s="64">
        <v>3504.686279296875</v>
      </c>
    </row>
    <row x14ac:dyDescent="0.25" r="2964" customHeight="1" ht="19.5">
      <c r="A2964" s="34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  <c r="M2964" s="64">
        <v>3540.347412109375</v>
      </c>
    </row>
    <row x14ac:dyDescent="0.25" r="2965" customHeight="1" ht="19.5">
      <c r="A2965" s="34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  <c r="M2965" s="64">
        <v>3676.84765625</v>
      </c>
    </row>
    <row x14ac:dyDescent="0.25" r="2966" customHeight="1" ht="19.5">
      <c r="A2966" s="34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  <c r="M2966" s="64">
        <v>3594.303955078125</v>
      </c>
    </row>
    <row x14ac:dyDescent="0.25" r="2967" customHeight="1" ht="19.5">
      <c r="A2967" s="34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  <c r="M2967" s="64">
        <v>3580.00341796875</v>
      </c>
    </row>
    <row x14ac:dyDescent="0.25" r="2968" customHeight="1" ht="19.5">
      <c r="A2968" s="34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  <c r="M2968" s="64">
        <v>3732.41259765625</v>
      </c>
    </row>
    <row x14ac:dyDescent="0.25" r="2969" customHeight="1" ht="19.5">
      <c r="A2969" s="34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  <c r="M2969" s="64">
        <v>3694.245849609375</v>
      </c>
    </row>
    <row x14ac:dyDescent="0.25" r="2970" customHeight="1" ht="19.5">
      <c r="A2970" s="34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  <c r="M2970" s="64">
        <v>3667.3544921875</v>
      </c>
    </row>
    <row x14ac:dyDescent="0.25" r="2971" customHeight="1" ht="19.5">
      <c r="A2971" s="34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  <c r="M2971" s="64">
        <v>3626.215087890625</v>
      </c>
    </row>
    <row x14ac:dyDescent="0.25" r="2972" customHeight="1" ht="19.5">
      <c r="A2972" s="34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  <c r="M2972" s="64">
        <v>3695.208251953125</v>
      </c>
    </row>
    <row x14ac:dyDescent="0.25" r="2973" customHeight="1" ht="19.5">
      <c r="A2973" s="34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  <c r="M2973" s="64">
        <v>3655.102294921875</v>
      </c>
    </row>
    <row x14ac:dyDescent="0.25" r="2974" customHeight="1" ht="19.5">
      <c r="A2974" s="34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  <c r="M2974" s="64">
        <v>3771.898193359375</v>
      </c>
    </row>
    <row x14ac:dyDescent="0.25" r="2975" customHeight="1" ht="19.5">
      <c r="A2975" s="34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  <c r="M2975" s="64">
        <v>3948.921875</v>
      </c>
    </row>
    <row x14ac:dyDescent="0.25" r="2976" customHeight="1" ht="19.5">
      <c r="A2976" s="34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  <c r="M2976" s="64">
        <v>3926.7998046875</v>
      </c>
    </row>
    <row x14ac:dyDescent="0.25" r="2977" customHeight="1" ht="19.5">
      <c r="A2977" s="34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  <c r="M2977" s="64">
        <v>3534.74072265625</v>
      </c>
    </row>
    <row x14ac:dyDescent="0.25" r="2978" customHeight="1" ht="19.5">
      <c r="A2978" s="34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  <c r="M2978" s="64">
        <v>3315.8359375</v>
      </c>
    </row>
    <row x14ac:dyDescent="0.25" r="2979" customHeight="1" ht="19.5">
      <c r="A2979" s="34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  <c r="M2979" s="64">
        <v>3123.129150390625</v>
      </c>
    </row>
    <row x14ac:dyDescent="0.25" r="2980" customHeight="1" ht="19.5">
      <c r="A2980" s="34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  <c r="M2980" s="64">
        <v>2967.76220703125</v>
      </c>
    </row>
    <row x14ac:dyDescent="0.25" r="2981" customHeight="1" ht="19.5">
      <c r="A2981" s="34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  <c r="M2981" s="64">
        <v>3012.62158203125</v>
      </c>
    </row>
    <row x14ac:dyDescent="0.25" r="2982" customHeight="1" ht="19.5">
      <c r="A2982" s="34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  <c r="M2982" s="64">
        <v>2959.4072265625</v>
      </c>
    </row>
    <row x14ac:dyDescent="0.25" r="2983" customHeight="1" ht="19.5">
      <c r="A2983" s="34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  <c r="M2983" s="64">
        <v>2984.450927734375</v>
      </c>
    </row>
    <row x14ac:dyDescent="0.25" r="2984" customHeight="1" ht="19.5">
      <c r="A2984" s="34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  <c r="M2984" s="64">
        <v>3221.457763671875</v>
      </c>
    </row>
    <row x14ac:dyDescent="0.25" r="2985" customHeight="1" ht="19.5">
      <c r="A2985" s="34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  <c r="M2985" s="64">
        <v>3534.94677734375</v>
      </c>
    </row>
    <row x14ac:dyDescent="0.25" r="2986" customHeight="1" ht="19.5">
      <c r="A2986" s="34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  <c r="M2986" s="64">
        <v>3957.95166015625</v>
      </c>
    </row>
    <row x14ac:dyDescent="0.25" r="2987" customHeight="1" ht="19.5">
      <c r="A2987" s="34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  <c r="M2987" s="64">
        <v>4223.71240234375</v>
      </c>
    </row>
    <row x14ac:dyDescent="0.25" r="2988" customHeight="1" ht="19.5">
      <c r="A2988" s="34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  <c r="M2988" s="64">
        <v>4359.12158203125</v>
      </c>
    </row>
    <row x14ac:dyDescent="0.25" r="2989" customHeight="1" ht="19.5">
      <c r="A2989" s="34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  <c r="M2989" s="64">
        <v>4314.31787109375</v>
      </c>
    </row>
    <row x14ac:dyDescent="0.25" r="2990" customHeight="1" ht="19.5">
      <c r="A2990" s="34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  <c r="M2990" s="64">
        <v>4341.8974609375</v>
      </c>
    </row>
    <row x14ac:dyDescent="0.25" r="2991" customHeight="1" ht="19.5">
      <c r="A2991" s="34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  <c r="M2991" s="64">
        <v>4245.896484375</v>
      </c>
    </row>
    <row x14ac:dyDescent="0.25" r="2992" customHeight="1" ht="19.5">
      <c r="A2992" s="34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  <c r="M2992" s="64">
        <v>4396.328125</v>
      </c>
    </row>
    <row x14ac:dyDescent="0.25" r="2993" customHeight="1" ht="19.5">
      <c r="A2993" s="34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  <c r="M2993" s="64">
        <v>4177.0478515625</v>
      </c>
    </row>
    <row x14ac:dyDescent="0.25" r="2994" customHeight="1" ht="19.5">
      <c r="A2994" s="34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  <c r="M2994" s="64">
        <v>4157.7451171875</v>
      </c>
    </row>
    <row x14ac:dyDescent="0.25" r="2995" customHeight="1" ht="19.5">
      <c r="A2995" s="34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  <c r="M2995" s="64">
        <v>4085.631103515625</v>
      </c>
    </row>
    <row x14ac:dyDescent="0.25" r="2996" customHeight="1" ht="19.5">
      <c r="A2996" s="34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  <c r="M2996" s="64">
        <v>4081.529541015625</v>
      </c>
    </row>
    <row x14ac:dyDescent="0.25" r="2997" customHeight="1" ht="19.5">
      <c r="A2997" s="34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  <c r="M2997" s="64">
        <v>4113.3642578125</v>
      </c>
    </row>
    <row x14ac:dyDescent="0.25" r="2998" customHeight="1" ht="19.5">
      <c r="A2998" s="34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  <c r="M2998" s="64">
        <v>4051.466552734375</v>
      </c>
    </row>
    <row x14ac:dyDescent="0.25" r="2999" customHeight="1" ht="19.5">
      <c r="A2999" s="34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  <c r="M2999" s="64">
        <v>4128.44873046875</v>
      </c>
    </row>
    <row x14ac:dyDescent="0.25" r="3000" customHeight="1" ht="19.5">
      <c r="A3000" s="34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  <c r="M3000" s="64">
        <v>4077.583984375</v>
      </c>
    </row>
    <row x14ac:dyDescent="0.25" r="3001" customHeight="1" ht="19.5">
      <c r="A3001" s="34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  <c r="M3001" s="64">
        <v>3782.721435546875</v>
      </c>
    </row>
    <row x14ac:dyDescent="0.25" r="3002" customHeight="1" ht="19.5">
      <c r="A3002" s="34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  <c r="M3002" s="64">
        <v>3378.40869140625</v>
      </c>
    </row>
    <row x14ac:dyDescent="0.25" r="3003" customHeight="1" ht="19.5">
      <c r="A3003" s="34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  <c r="M3003" s="64">
        <v>3239.843017578125</v>
      </c>
    </row>
    <row x14ac:dyDescent="0.25" r="3004" customHeight="1" ht="19.5">
      <c r="A3004" s="34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  <c r="M3004" s="64">
        <v>3157.24609375</v>
      </c>
    </row>
    <row x14ac:dyDescent="0.25" r="3005" customHeight="1" ht="19.5">
      <c r="A3005" s="34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  <c r="M3005" s="64">
        <v>3205.69921875</v>
      </c>
    </row>
    <row x14ac:dyDescent="0.25" r="3006" customHeight="1" ht="19.5">
      <c r="A3006" s="34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  <c r="M3006" s="64">
        <v>3102.88623046875</v>
      </c>
    </row>
    <row x14ac:dyDescent="0.25" r="3007" customHeight="1" ht="19.5">
      <c r="A3007" s="34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  <c r="M3007" s="64">
        <v>3195.3037109375</v>
      </c>
    </row>
    <row x14ac:dyDescent="0.25" r="3008" customHeight="1" ht="19.5">
      <c r="A3008" s="34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  <c r="M3008" s="64">
        <v>3226.907470703125</v>
      </c>
    </row>
    <row x14ac:dyDescent="0.25" r="3009" customHeight="1" ht="19.5">
      <c r="A3009" s="34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  <c r="M3009" s="64">
        <v>3605.843994140625</v>
      </c>
    </row>
    <row x14ac:dyDescent="0.25" r="3010" customHeight="1" ht="19.5">
      <c r="A3010" s="34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  <c r="M3010" s="64">
        <v>3983.420654296875</v>
      </c>
    </row>
    <row x14ac:dyDescent="0.25" r="3011" customHeight="1" ht="19.5">
      <c r="A3011" s="34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  <c r="M3011" s="64">
        <v>4273.03125</v>
      </c>
    </row>
    <row x14ac:dyDescent="0.25" r="3012" customHeight="1" ht="19.5">
      <c r="A3012" s="34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  <c r="M3012" s="64">
        <v>4412.0302734375</v>
      </c>
    </row>
    <row x14ac:dyDescent="0.25" r="3013" customHeight="1" ht="19.5">
      <c r="A3013" s="34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  <c r="M3013" s="64">
        <v>4486.25634765625</v>
      </c>
    </row>
    <row x14ac:dyDescent="0.25" r="3014" customHeight="1" ht="19.5">
      <c r="A3014" s="34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  <c r="M3014" s="64">
        <v>4295.83740234375</v>
      </c>
    </row>
    <row x14ac:dyDescent="0.25" r="3015" customHeight="1" ht="19.5">
      <c r="A3015" s="34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  <c r="M3015" s="64">
        <v>4356.9423828125</v>
      </c>
    </row>
    <row x14ac:dyDescent="0.25" r="3016" customHeight="1" ht="19.5">
      <c r="A3016" s="34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  <c r="M3016" s="64">
        <v>4424.82080078125</v>
      </c>
    </row>
    <row x14ac:dyDescent="0.25" r="3017" customHeight="1" ht="19.5">
      <c r="A3017" s="34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  <c r="M3017" s="64">
        <v>4192.494140625</v>
      </c>
    </row>
    <row x14ac:dyDescent="0.25" r="3018" customHeight="1" ht="19.5">
      <c r="A3018" s="34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  <c r="M3018" s="64">
        <v>4274.302734375</v>
      </c>
    </row>
    <row x14ac:dyDescent="0.25" r="3019" customHeight="1" ht="19.5">
      <c r="A3019" s="34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  <c r="M3019" s="64">
        <v>4064.470458984375</v>
      </c>
    </row>
    <row x14ac:dyDescent="0.25" r="3020" customHeight="1" ht="19.5">
      <c r="A3020" s="34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  <c r="M3020" s="64">
        <v>4140.89306640625</v>
      </c>
    </row>
    <row x14ac:dyDescent="0.25" r="3021" customHeight="1" ht="19.5">
      <c r="A3021" s="34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  <c r="M3021" s="64">
        <v>4138.79248046875</v>
      </c>
    </row>
    <row x14ac:dyDescent="0.25" r="3022" customHeight="1" ht="19.5">
      <c r="A3022" s="34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  <c r="M3022" s="64">
        <v>4094.614990234375</v>
      </c>
    </row>
    <row x14ac:dyDescent="0.25" r="3023" customHeight="1" ht="19.5">
      <c r="A3023" s="34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  <c r="M3023" s="64">
        <v>4282.603515625</v>
      </c>
    </row>
    <row x14ac:dyDescent="0.25" r="3024" customHeight="1" ht="19.5">
      <c r="A3024" s="34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  <c r="M3024" s="64">
        <v>4233.42822265625</v>
      </c>
    </row>
    <row x14ac:dyDescent="0.25" r="3025" customHeight="1" ht="19.5">
      <c r="A3025" s="34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  <c r="M3025" s="64">
        <v>3773.35205078125</v>
      </c>
    </row>
    <row x14ac:dyDescent="0.25" r="3026" customHeight="1" ht="19.5">
      <c r="A3026" s="34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  <c r="M3026" s="64">
        <v>3361.41552734375</v>
      </c>
    </row>
    <row x14ac:dyDescent="0.25" r="3027" customHeight="1" ht="19.5">
      <c r="A3027" s="34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  <c r="M3027" s="64">
        <v>3269.7431640625</v>
      </c>
    </row>
    <row x14ac:dyDescent="0.25" r="3028" customHeight="1" ht="19.5">
      <c r="A3028" s="34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  <c r="M3028" s="64">
        <v>3239.642822265625</v>
      </c>
    </row>
    <row x14ac:dyDescent="0.25" r="3029" customHeight="1" ht="19.5">
      <c r="A3029" s="34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  <c r="M3029" s="64">
        <v>3008.33056640625</v>
      </c>
    </row>
    <row x14ac:dyDescent="0.25" r="3030" customHeight="1" ht="19.5">
      <c r="A3030" s="34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  <c r="M3030" s="64">
        <v>3088.737548828125</v>
      </c>
    </row>
    <row x14ac:dyDescent="0.25" r="3031" customHeight="1" ht="19.5">
      <c r="A3031" s="34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  <c r="M3031" s="64">
        <v>3043.952880859375</v>
      </c>
    </row>
    <row x14ac:dyDescent="0.25" r="3032" customHeight="1" ht="19.5">
      <c r="A3032" s="34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  <c r="M3032" s="64">
        <v>3243.2158203125</v>
      </c>
    </row>
    <row x14ac:dyDescent="0.25" r="3033" customHeight="1" ht="19.5">
      <c r="A3033" s="34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  <c r="M3033" s="64">
        <v>3642.932861328125</v>
      </c>
    </row>
    <row x14ac:dyDescent="0.25" r="3034" customHeight="1" ht="19.5">
      <c r="A3034" s="34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  <c r="M3034" s="64">
        <v>3920.388671875</v>
      </c>
    </row>
    <row x14ac:dyDescent="0.25" r="3035" customHeight="1" ht="19.5">
      <c r="A3035" s="34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  <c r="M3035" s="64">
        <v>4258.97216796875</v>
      </c>
    </row>
    <row x14ac:dyDescent="0.25" r="3036" customHeight="1" ht="19.5">
      <c r="A3036" s="34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  <c r="M3036" s="64">
        <v>4484.029296875</v>
      </c>
    </row>
    <row x14ac:dyDescent="0.25" r="3037" customHeight="1" ht="19.5">
      <c r="A3037" s="34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  <c r="M3037" s="64">
        <v>4458.90576171875</v>
      </c>
    </row>
    <row x14ac:dyDescent="0.25" r="3038" customHeight="1" ht="19.5">
      <c r="A3038" s="34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  <c r="M3038" s="64">
        <v>4446.9453125</v>
      </c>
    </row>
    <row x14ac:dyDescent="0.25" r="3039" customHeight="1" ht="19.5">
      <c r="A3039" s="34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  <c r="M3039" s="64">
        <v>4456.9189453125</v>
      </c>
    </row>
    <row x14ac:dyDescent="0.25" r="3040" customHeight="1" ht="19.5">
      <c r="A3040" s="34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  <c r="M3040" s="64">
        <v>4346.73876953125</v>
      </c>
    </row>
    <row x14ac:dyDescent="0.25" r="3041" customHeight="1" ht="19.5">
      <c r="A3041" s="34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  <c r="M3041" s="64">
        <v>4337.51953125</v>
      </c>
    </row>
    <row x14ac:dyDescent="0.25" r="3042" customHeight="1" ht="19.5">
      <c r="A3042" s="34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  <c r="M3042" s="64">
        <v>4260.74560546875</v>
      </c>
    </row>
    <row x14ac:dyDescent="0.25" r="3043" customHeight="1" ht="19.5">
      <c r="A3043" s="34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  <c r="M3043" s="64">
        <v>4122.37939453125</v>
      </c>
    </row>
    <row x14ac:dyDescent="0.25" r="3044" customHeight="1" ht="19.5">
      <c r="A3044" s="34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  <c r="M3044" s="64">
        <v>4065.5546875</v>
      </c>
    </row>
    <row x14ac:dyDescent="0.25" r="3045" customHeight="1" ht="19.5">
      <c r="A3045" s="34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  <c r="M3045" s="64">
        <v>4122.7744140625</v>
      </c>
    </row>
    <row x14ac:dyDescent="0.25" r="3046" customHeight="1" ht="19.5">
      <c r="A3046" s="34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  <c r="M3046" s="64">
        <v>4026.946533203125</v>
      </c>
    </row>
    <row x14ac:dyDescent="0.25" r="3047" customHeight="1" ht="19.5">
      <c r="A3047" s="34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  <c r="M3047" s="64">
        <v>4102.23193359375</v>
      </c>
    </row>
    <row x14ac:dyDescent="0.25" r="3048" customHeight="1" ht="19.5">
      <c r="A3048" s="34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  <c r="M3048" s="64">
        <v>4179.61376953125</v>
      </c>
    </row>
    <row x14ac:dyDescent="0.25" r="3049" customHeight="1" ht="19.5">
      <c r="A3049" s="34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  <c r="M3049" s="64">
        <v>3845.526611328125</v>
      </c>
    </row>
    <row x14ac:dyDescent="0.25" r="3050" customHeight="1" ht="19.5">
      <c r="A3050" s="34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  <c r="M3050" s="64">
        <v>3469.313232421875</v>
      </c>
    </row>
    <row x14ac:dyDescent="0.25" r="3051" customHeight="1" ht="19.5">
      <c r="A3051" s="34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  <c r="M3051" s="64">
        <v>3224.58349609375</v>
      </c>
    </row>
    <row x14ac:dyDescent="0.25" r="3052" customHeight="1" ht="19.5">
      <c r="A3052" s="34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  <c r="M3052" s="64">
        <v>3185.6162109375</v>
      </c>
    </row>
    <row x14ac:dyDescent="0.25" r="3053" customHeight="1" ht="19.5">
      <c r="A3053" s="34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  <c r="M3053" s="64">
        <v>3048.636962890625</v>
      </c>
    </row>
    <row x14ac:dyDescent="0.25" r="3054" customHeight="1" ht="19.5">
      <c r="A3054" s="34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  <c r="M3054" s="64">
        <v>3147.178466796875</v>
      </c>
    </row>
    <row x14ac:dyDescent="0.25" r="3055" customHeight="1" ht="19.5">
      <c r="A3055" s="34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  <c r="M3055" s="64">
        <v>2947.71923828125</v>
      </c>
    </row>
    <row x14ac:dyDescent="0.25" r="3056" customHeight="1" ht="19.5">
      <c r="A3056" s="34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  <c r="M3056" s="64">
        <v>3189.42724609375</v>
      </c>
    </row>
    <row x14ac:dyDescent="0.25" r="3057" customHeight="1" ht="19.5">
      <c r="A3057" s="34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  <c r="M3057" s="64">
        <v>3632.278564453125</v>
      </c>
    </row>
    <row x14ac:dyDescent="0.25" r="3058" customHeight="1" ht="19.5">
      <c r="A3058" s="34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  <c r="M3058" s="64">
        <v>3938.927734375</v>
      </c>
    </row>
    <row x14ac:dyDescent="0.25" r="3059" customHeight="1" ht="19.5">
      <c r="A3059" s="34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  <c r="M3059" s="64">
        <v>4239.36572265625</v>
      </c>
    </row>
    <row x14ac:dyDescent="0.25" r="3060" customHeight="1" ht="19.5">
      <c r="A3060" s="34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  <c r="M3060" s="64">
        <v>4412.03369140625</v>
      </c>
    </row>
    <row x14ac:dyDescent="0.25" r="3061" customHeight="1" ht="19.5">
      <c r="A3061" s="34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  <c r="M3061" s="64">
        <v>4328.9521484375</v>
      </c>
    </row>
    <row x14ac:dyDescent="0.25" r="3062" customHeight="1" ht="19.5">
      <c r="A3062" s="34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  <c r="M3062" s="64">
        <v>4296.8193359375</v>
      </c>
    </row>
    <row x14ac:dyDescent="0.25" r="3063" customHeight="1" ht="19.5">
      <c r="A3063" s="34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  <c r="M3063" s="64">
        <v>4318.65576171875</v>
      </c>
    </row>
    <row x14ac:dyDescent="0.25" r="3064" customHeight="1" ht="19.5">
      <c r="A3064" s="34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  <c r="M3064" s="64">
        <v>4288.78076171875</v>
      </c>
    </row>
    <row x14ac:dyDescent="0.25" r="3065" customHeight="1" ht="19.5">
      <c r="A3065" s="34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  <c r="M3065" s="64">
        <v>4224.0986328125</v>
      </c>
    </row>
    <row x14ac:dyDescent="0.25" r="3066" customHeight="1" ht="19.5">
      <c r="A3066" s="34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  <c r="M3066" s="64">
        <v>4241.03076171875</v>
      </c>
    </row>
    <row x14ac:dyDescent="0.25" r="3067" customHeight="1" ht="19.5">
      <c r="A3067" s="34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  <c r="M3067" s="64">
        <v>4046.489013671875</v>
      </c>
    </row>
    <row x14ac:dyDescent="0.25" r="3068" customHeight="1" ht="19.5">
      <c r="A3068" s="34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  <c r="M3068" s="64">
        <v>4015.9775390625</v>
      </c>
    </row>
    <row x14ac:dyDescent="0.25" r="3069" customHeight="1" ht="19.5">
      <c r="A3069" s="34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  <c r="M3069" s="64">
        <v>3990.3798828125</v>
      </c>
    </row>
    <row x14ac:dyDescent="0.25" r="3070" customHeight="1" ht="19.5">
      <c r="A3070" s="34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  <c r="M3070" s="64">
        <v>3983.325927734375</v>
      </c>
    </row>
    <row x14ac:dyDescent="0.25" r="3071" customHeight="1" ht="19.5">
      <c r="A3071" s="34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  <c r="M3071" s="64">
        <v>4059.455322265625</v>
      </c>
    </row>
    <row x14ac:dyDescent="0.25" r="3072" customHeight="1" ht="19.5">
      <c r="A3072" s="34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  <c r="M3072" s="64">
        <v>4145.98046875</v>
      </c>
    </row>
    <row x14ac:dyDescent="0.25" r="3073" customHeight="1" ht="19.5">
      <c r="A3073" s="34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  <c r="M3073" s="64">
        <v>3748.261962890625</v>
      </c>
    </row>
    <row x14ac:dyDescent="0.25" r="3074" customHeight="1" ht="19.5">
      <c r="A3074" s="34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  <c r="M3074" s="64">
        <v>3532.49951171875</v>
      </c>
    </row>
    <row x14ac:dyDescent="0.25" r="3075" customHeight="1" ht="19.5">
      <c r="A3075" s="34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  <c r="M3075" s="64">
        <v>3325.390380859375</v>
      </c>
    </row>
    <row x14ac:dyDescent="0.25" r="3076" customHeight="1" ht="19.5">
      <c r="A3076" s="34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  <c r="M3076" s="64">
        <v>3215.0146484375</v>
      </c>
    </row>
    <row x14ac:dyDescent="0.25" r="3077" customHeight="1" ht="19.5">
      <c r="A3077" s="34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  <c r="M3077" s="64">
        <v>3068.673828125</v>
      </c>
    </row>
    <row x14ac:dyDescent="0.25" r="3078" customHeight="1" ht="19.5">
      <c r="A3078" s="34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  <c r="M3078" s="64">
        <v>3190.0263671875</v>
      </c>
    </row>
    <row x14ac:dyDescent="0.25" r="3079" customHeight="1" ht="19.5">
      <c r="A3079" s="34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  <c r="M3079" s="64">
        <v>3137.838623046875</v>
      </c>
    </row>
    <row x14ac:dyDescent="0.25" r="3080" customHeight="1" ht="19.5">
      <c r="A3080" s="34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  <c r="M3080" s="64">
        <v>3267.803955078125</v>
      </c>
    </row>
    <row x14ac:dyDescent="0.25" r="3081" customHeight="1" ht="19.5">
      <c r="A3081" s="34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  <c r="M3081" s="64">
        <v>3687.211669921875</v>
      </c>
    </row>
    <row x14ac:dyDescent="0.25" r="3082" customHeight="1" ht="19.5">
      <c r="A3082" s="34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  <c r="M3082" s="64">
        <v>3874.991455078125</v>
      </c>
    </row>
    <row x14ac:dyDescent="0.25" r="3083" customHeight="1" ht="19.5">
      <c r="A3083" s="34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  <c r="M3083" s="64">
        <v>4205.15087890625</v>
      </c>
    </row>
    <row x14ac:dyDescent="0.25" r="3084" customHeight="1" ht="19.5">
      <c r="A3084" s="34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  <c r="M3084" s="64">
        <v>4187.5849609375</v>
      </c>
    </row>
    <row x14ac:dyDescent="0.25" r="3085" customHeight="1" ht="19.5">
      <c r="A3085" s="34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  <c r="M3085" s="64">
        <v>4311.49169921875</v>
      </c>
    </row>
    <row x14ac:dyDescent="0.25" r="3086" customHeight="1" ht="19.5">
      <c r="A3086" s="34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  <c r="M3086" s="64">
        <v>4273.70166015625</v>
      </c>
    </row>
    <row x14ac:dyDescent="0.25" r="3087" customHeight="1" ht="19.5">
      <c r="A3087" s="34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  <c r="M3087" s="64">
        <v>4243.01513671875</v>
      </c>
    </row>
    <row x14ac:dyDescent="0.25" r="3088" customHeight="1" ht="19.5">
      <c r="A3088" s="34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  <c r="M3088" s="64">
        <v>4258.14013671875</v>
      </c>
    </row>
    <row x14ac:dyDescent="0.25" r="3089" customHeight="1" ht="19.5">
      <c r="A3089" s="34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  <c r="M3089" s="64">
        <v>4073.311767578125</v>
      </c>
    </row>
    <row x14ac:dyDescent="0.25" r="3090" customHeight="1" ht="19.5">
      <c r="A3090" s="34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  <c r="M3090" s="64">
        <v>4042.964599609375</v>
      </c>
    </row>
    <row x14ac:dyDescent="0.25" r="3091" customHeight="1" ht="19.5">
      <c r="A3091" s="34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  <c r="M3091" s="64">
        <v>4079.917724609375</v>
      </c>
    </row>
    <row x14ac:dyDescent="0.25" r="3092" customHeight="1" ht="19.5">
      <c r="A3092" s="34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  <c r="M3092" s="64">
        <v>3934.418212890625</v>
      </c>
    </row>
    <row x14ac:dyDescent="0.25" r="3093" customHeight="1" ht="19.5">
      <c r="A3093" s="34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  <c r="M3093" s="64">
        <v>3913.146728515625</v>
      </c>
    </row>
    <row x14ac:dyDescent="0.25" r="3094" customHeight="1" ht="19.5">
      <c r="A3094" s="34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  <c r="M3094" s="64">
        <v>3858.17529296875</v>
      </c>
    </row>
    <row x14ac:dyDescent="0.25" r="3095" customHeight="1" ht="19.5">
      <c r="A3095" s="34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  <c r="M3095" s="64">
        <v>4009.260009765625</v>
      </c>
    </row>
    <row x14ac:dyDescent="0.25" r="3096" customHeight="1" ht="19.5">
      <c r="A3096" s="34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  <c r="M3096" s="64">
        <v>4026.77685546875</v>
      </c>
    </row>
    <row x14ac:dyDescent="0.25" r="3097" customHeight="1" ht="19.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64">
        <v>3749.462646484375</v>
      </c>
    </row>
    <row x14ac:dyDescent="0.25" r="3098" customHeight="1" ht="19.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64">
        <v>3480.081298828125</v>
      </c>
    </row>
    <row x14ac:dyDescent="0.25" r="3099" customHeight="1" ht="19.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64">
        <v>3118.92041015625</v>
      </c>
    </row>
    <row x14ac:dyDescent="0.25" r="3100" customHeight="1" ht="19.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64">
        <v>3147.955078125</v>
      </c>
    </row>
    <row x14ac:dyDescent="0.25" r="3101" customHeight="1" ht="19.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64">
        <v>3114.25341796875</v>
      </c>
    </row>
    <row x14ac:dyDescent="0.25" r="3102" customHeight="1" ht="19.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64">
        <v>3041.391357421875</v>
      </c>
    </row>
    <row x14ac:dyDescent="0.25" r="3103" customHeight="1" ht="19.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64">
        <v>2968.5263671875</v>
      </c>
    </row>
    <row x14ac:dyDescent="0.25" r="3104" customHeight="1" ht="19.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64">
        <v>3082.251220703125</v>
      </c>
    </row>
    <row x14ac:dyDescent="0.25" r="3105" customHeight="1" ht="19.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64">
        <v>3041.585205078125</v>
      </c>
    </row>
    <row x14ac:dyDescent="0.25" r="3106" customHeight="1" ht="19.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64">
        <v>3294.388916015625</v>
      </c>
    </row>
    <row x14ac:dyDescent="0.25" r="3107" customHeight="1" ht="19.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64">
        <v>3608.114501953125</v>
      </c>
    </row>
    <row x14ac:dyDescent="0.25" r="3108" customHeight="1" ht="19.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64">
        <v>3732.362060546875</v>
      </c>
    </row>
    <row x14ac:dyDescent="0.25" r="3109" customHeight="1" ht="19.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64">
        <v>3615.938232421875</v>
      </c>
    </row>
    <row x14ac:dyDescent="0.25" r="3110" customHeight="1" ht="19.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64">
        <v>3752.279541015625</v>
      </c>
    </row>
    <row x14ac:dyDescent="0.25" r="3111" customHeight="1" ht="19.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64">
        <v>3684.962646484375</v>
      </c>
    </row>
    <row x14ac:dyDescent="0.25" r="3112" customHeight="1" ht="19.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64">
        <v>3747.295166015625</v>
      </c>
    </row>
    <row x14ac:dyDescent="0.25" r="3113" customHeight="1" ht="19.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64">
        <v>3618.571533203125</v>
      </c>
    </row>
    <row x14ac:dyDescent="0.25" r="3114" customHeight="1" ht="19.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64">
        <v>3732.122802734375</v>
      </c>
    </row>
    <row x14ac:dyDescent="0.25" r="3115" customHeight="1" ht="19.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64">
        <v>3552.3212890625</v>
      </c>
    </row>
    <row x14ac:dyDescent="0.25" r="3116" customHeight="1" ht="19.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64">
        <v>3620.684814453125</v>
      </c>
    </row>
    <row x14ac:dyDescent="0.25" r="3117" customHeight="1" ht="19.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64">
        <v>3564.475341796875</v>
      </c>
    </row>
    <row x14ac:dyDescent="0.25" r="3118" customHeight="1" ht="19.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64">
        <v>3657.819580078125</v>
      </c>
    </row>
    <row x14ac:dyDescent="0.25" r="3119" customHeight="1" ht="19.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64">
        <v>3706.48291015625</v>
      </c>
    </row>
    <row x14ac:dyDescent="0.25" r="3120" customHeight="1" ht="19.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64">
        <v>3822.603271484375</v>
      </c>
    </row>
    <row x14ac:dyDescent="0.25" r="3121" customHeight="1" ht="19.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64">
        <v>3586.65478515625</v>
      </c>
    </row>
    <row x14ac:dyDescent="0.25" r="3122" customHeight="1" ht="19.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64">
        <v>3326.595458984375</v>
      </c>
    </row>
    <row x14ac:dyDescent="0.25" r="3123" customHeight="1" ht="19.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64">
        <v>3181.116943359375</v>
      </c>
    </row>
    <row x14ac:dyDescent="0.25" r="3124" customHeight="1" ht="19.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64">
        <v>3073.86328125</v>
      </c>
    </row>
    <row x14ac:dyDescent="0.25" r="3125" customHeight="1" ht="19.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64">
        <v>2985.33251953125</v>
      </c>
    </row>
    <row x14ac:dyDescent="0.25" r="3126" customHeight="1" ht="19.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64">
        <v>3041.43896484375</v>
      </c>
    </row>
    <row x14ac:dyDescent="0.25" r="3127" customHeight="1" ht="19.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64">
        <v>3014.072265625</v>
      </c>
    </row>
    <row x14ac:dyDescent="0.25" r="3128" customHeight="1" ht="19.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64">
        <v>2971.355712890625</v>
      </c>
    </row>
    <row x14ac:dyDescent="0.25" r="3129" customHeight="1" ht="19.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64">
        <v>3130.9794921875</v>
      </c>
    </row>
    <row x14ac:dyDescent="0.25" r="3130" customHeight="1" ht="19.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64">
        <v>3330.442626953125</v>
      </c>
    </row>
    <row x14ac:dyDescent="0.25" r="3131" customHeight="1" ht="19.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64">
        <v>3413.00146484375</v>
      </c>
    </row>
    <row x14ac:dyDescent="0.25" r="3132" customHeight="1" ht="19.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64">
        <v>3555.826904296875</v>
      </c>
    </row>
    <row x14ac:dyDescent="0.25" r="3133" customHeight="1" ht="19.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64">
        <v>3679.8896484375</v>
      </c>
    </row>
    <row x14ac:dyDescent="0.25" r="3134" customHeight="1" ht="19.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64">
        <v>3533.45068359375</v>
      </c>
    </row>
    <row x14ac:dyDescent="0.25" r="3135" customHeight="1" ht="19.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64">
        <v>3686.83056640625</v>
      </c>
    </row>
    <row x14ac:dyDescent="0.25" r="3136" customHeight="1" ht="19.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64">
        <v>3623.096923828125</v>
      </c>
    </row>
    <row x14ac:dyDescent="0.25" r="3137" customHeight="1" ht="19.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64">
        <v>3641.2998046875</v>
      </c>
    </row>
    <row x14ac:dyDescent="0.25" r="3138" customHeight="1" ht="19.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64">
        <v>3578.32421875</v>
      </c>
    </row>
    <row x14ac:dyDescent="0.25" r="3139" customHeight="1" ht="19.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64">
        <v>3609.298583984375</v>
      </c>
    </row>
    <row x14ac:dyDescent="0.25" r="3140" customHeight="1" ht="19.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64">
        <v>3623.80615234375</v>
      </c>
    </row>
    <row x14ac:dyDescent="0.25" r="3141" customHeight="1" ht="19.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64">
        <v>3589.15283203125</v>
      </c>
    </row>
    <row x14ac:dyDescent="0.25" r="3142" customHeight="1" ht="19.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64">
        <v>3683.258056640625</v>
      </c>
    </row>
    <row x14ac:dyDescent="0.25" r="3143" customHeight="1" ht="19.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64">
        <v>3785.064697265625</v>
      </c>
    </row>
    <row x14ac:dyDescent="0.25" r="3144" customHeight="1" ht="19.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64">
        <v>3946.10888671875</v>
      </c>
    </row>
    <row x14ac:dyDescent="0.25" r="3145" customHeight="1" ht="19.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64">
        <v>3631.8291015625</v>
      </c>
    </row>
    <row x14ac:dyDescent="0.25" r="3146" customHeight="1" ht="19.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64">
        <v>3257.472900390625</v>
      </c>
    </row>
    <row x14ac:dyDescent="0.25" r="3147" customHeight="1" ht="19.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64">
        <v>3099.614013671875</v>
      </c>
    </row>
    <row x14ac:dyDescent="0.25" r="3148" customHeight="1" ht="19.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64">
        <v>3039.200439453125</v>
      </c>
    </row>
    <row x14ac:dyDescent="0.25" r="3149" customHeight="1" ht="19.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64">
        <v>2941.5087890625</v>
      </c>
    </row>
    <row x14ac:dyDescent="0.25" r="3150" customHeight="1" ht="19.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64">
        <v>2948.899658203125</v>
      </c>
    </row>
    <row x14ac:dyDescent="0.25" r="3151" customHeight="1" ht="19.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64">
        <v>2950.6787109375</v>
      </c>
    </row>
    <row x14ac:dyDescent="0.25" r="3152" customHeight="1" ht="19.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64">
        <v>3166.94873046875</v>
      </c>
    </row>
    <row x14ac:dyDescent="0.25" r="3153" customHeight="1" ht="19.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64">
        <v>3567.78125</v>
      </c>
    </row>
    <row x14ac:dyDescent="0.25" r="3154" customHeight="1" ht="19.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64">
        <v>3831.873779296875</v>
      </c>
    </row>
    <row x14ac:dyDescent="0.25" r="3155" customHeight="1" ht="19.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64">
        <v>4371.85009765625</v>
      </c>
    </row>
    <row x14ac:dyDescent="0.25" r="3156" customHeight="1" ht="19.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64">
        <v>4504.43603515625</v>
      </c>
    </row>
    <row x14ac:dyDescent="0.25" r="3157" customHeight="1" ht="19.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64">
        <v>4478.5966796875</v>
      </c>
    </row>
    <row x14ac:dyDescent="0.25" r="3158" customHeight="1" ht="19.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64">
        <v>4463.3486328125</v>
      </c>
    </row>
    <row x14ac:dyDescent="0.25" r="3159" customHeight="1" ht="19.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64">
        <v>4338.82568359375</v>
      </c>
    </row>
    <row x14ac:dyDescent="0.25" r="3160" customHeight="1" ht="19.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64">
        <v>4467.57958984375</v>
      </c>
    </row>
    <row x14ac:dyDescent="0.25" r="3161" customHeight="1" ht="19.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64">
        <v>4281.564453125</v>
      </c>
    </row>
    <row x14ac:dyDescent="0.25" r="3162" customHeight="1" ht="19.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64">
        <v>4178.95068359375</v>
      </c>
    </row>
    <row x14ac:dyDescent="0.25" r="3163" customHeight="1" ht="19.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64">
        <v>4208.86376953125</v>
      </c>
    </row>
    <row x14ac:dyDescent="0.25" r="3164" customHeight="1" ht="19.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64">
        <v>4143.60595703125</v>
      </c>
    </row>
    <row x14ac:dyDescent="0.25" r="3165" customHeight="1" ht="19.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64">
        <v>4133.08203125</v>
      </c>
    </row>
    <row x14ac:dyDescent="0.25" r="3166" customHeight="1" ht="19.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64">
        <v>4104.0576171875</v>
      </c>
    </row>
    <row x14ac:dyDescent="0.25" r="3167" customHeight="1" ht="19.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64">
        <v>4201.623046875</v>
      </c>
    </row>
    <row x14ac:dyDescent="0.25" r="3168" customHeight="1" ht="19.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64">
        <v>4252.4150390625</v>
      </c>
    </row>
    <row x14ac:dyDescent="0.25" r="3169" customHeight="1" ht="19.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64">
        <v>3759.59716796875</v>
      </c>
    </row>
    <row x14ac:dyDescent="0.25" r="3170" customHeight="1" ht="19.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64">
        <v>3320.974365234375</v>
      </c>
    </row>
    <row x14ac:dyDescent="0.25" r="3171" customHeight="1" ht="19.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64">
        <v>3135.843505859375</v>
      </c>
    </row>
    <row x14ac:dyDescent="0.25" r="3172" customHeight="1" ht="19.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64">
        <v>3137.770751953125</v>
      </c>
    </row>
    <row x14ac:dyDescent="0.25" r="3173" customHeight="1" ht="19.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64">
        <v>3068.851318359375</v>
      </c>
    </row>
    <row x14ac:dyDescent="0.25" r="3174" customHeight="1" ht="19.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64">
        <v>3057.1865234375</v>
      </c>
    </row>
    <row x14ac:dyDescent="0.25" r="3175" customHeight="1" ht="19.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64">
        <v>3015.103759765625</v>
      </c>
    </row>
    <row x14ac:dyDescent="0.25" r="3176" customHeight="1" ht="19.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64">
        <v>3197.595947265625</v>
      </c>
    </row>
    <row x14ac:dyDescent="0.25" r="3177" customHeight="1" ht="19.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64">
        <v>3560.306640625</v>
      </c>
    </row>
    <row x14ac:dyDescent="0.25" r="3178" customHeight="1" ht="19.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64">
        <v>4026.997802734375</v>
      </c>
    </row>
    <row x14ac:dyDescent="0.25" r="3179" customHeight="1" ht="19.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64">
        <v>4444.39111328125</v>
      </c>
    </row>
    <row x14ac:dyDescent="0.25" r="3180" customHeight="1" ht="19.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64">
        <v>4676.9736328125</v>
      </c>
    </row>
    <row x14ac:dyDescent="0.25" r="3181" customHeight="1" ht="19.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64">
        <v>4580.45458984375</v>
      </c>
    </row>
    <row x14ac:dyDescent="0.25" r="3182" customHeight="1" ht="19.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64">
        <v>4532.47216796875</v>
      </c>
    </row>
    <row x14ac:dyDescent="0.25" r="3183" customHeight="1" ht="19.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64">
        <v>4638.17822265625</v>
      </c>
    </row>
    <row x14ac:dyDescent="0.25" r="3184" customHeight="1" ht="19.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64">
        <v>4674.60595703125</v>
      </c>
    </row>
    <row x14ac:dyDescent="0.25" r="3185" customHeight="1" ht="19.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64">
        <v>4501.36474609375</v>
      </c>
    </row>
    <row x14ac:dyDescent="0.25" r="3186" customHeight="1" ht="19.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64">
        <v>4447.81884765625</v>
      </c>
    </row>
    <row x14ac:dyDescent="0.25" r="3187" customHeight="1" ht="19.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64">
        <v>4231.654296875</v>
      </c>
    </row>
    <row x14ac:dyDescent="0.25" r="3188" customHeight="1" ht="19.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64">
        <v>4223.68408203125</v>
      </c>
    </row>
    <row x14ac:dyDescent="0.25" r="3189" customHeight="1" ht="19.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64">
        <v>4248.6591796875</v>
      </c>
    </row>
    <row x14ac:dyDescent="0.25" r="3190" customHeight="1" ht="19.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64">
        <v>4123.38330078125</v>
      </c>
    </row>
    <row x14ac:dyDescent="0.25" r="3191" customHeight="1" ht="19.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64">
        <v>4173.849609375</v>
      </c>
    </row>
    <row x14ac:dyDescent="0.25" r="3192" customHeight="1" ht="19.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64">
        <v>4317.25341796875</v>
      </c>
    </row>
    <row x14ac:dyDescent="0.25" r="3193" customHeight="1" ht="19.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64">
        <v>3896.809814453125</v>
      </c>
    </row>
    <row x14ac:dyDescent="0.25" r="3194" customHeight="1" ht="19.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64">
        <v>3607.62744140625</v>
      </c>
    </row>
    <row x14ac:dyDescent="0.25" r="3195" customHeight="1" ht="19.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64">
        <v>3304.5791015625</v>
      </c>
    </row>
    <row x14ac:dyDescent="0.25" r="3196" customHeight="1" ht="19.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64">
        <v>3174.084716796875</v>
      </c>
    </row>
    <row x14ac:dyDescent="0.25" r="3197" customHeight="1" ht="19.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64">
        <v>3242.512451171875</v>
      </c>
    </row>
    <row x14ac:dyDescent="0.25" r="3198" customHeight="1" ht="19.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64">
        <v>3265.82861328125</v>
      </c>
    </row>
    <row x14ac:dyDescent="0.25" r="3199" customHeight="1" ht="19.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64">
        <v>3123.156494140625</v>
      </c>
    </row>
    <row x14ac:dyDescent="0.25" r="3200" customHeight="1" ht="19.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64">
        <v>3436.0556640625</v>
      </c>
    </row>
    <row x14ac:dyDescent="0.25" r="3201" customHeight="1" ht="19.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64">
        <v>3711.720703125</v>
      </c>
    </row>
    <row x14ac:dyDescent="0.25" r="3202" customHeight="1" ht="19.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64">
        <v>4162.95458984375</v>
      </c>
    </row>
    <row x14ac:dyDescent="0.25" r="3203" customHeight="1" ht="19.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64">
        <v>4512.361328125</v>
      </c>
    </row>
    <row x14ac:dyDescent="0.25" r="3204" customHeight="1" ht="19.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64">
        <v>4531.97509765625</v>
      </c>
    </row>
    <row x14ac:dyDescent="0.25" r="3205" customHeight="1" ht="19.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64">
        <v>4525.5068359375</v>
      </c>
    </row>
    <row x14ac:dyDescent="0.25" r="3206" customHeight="1" ht="19.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64">
        <v>4513.5791015625</v>
      </c>
    </row>
    <row x14ac:dyDescent="0.25" r="3207" customHeight="1" ht="19.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64">
        <v>4619.8759765625</v>
      </c>
    </row>
    <row x14ac:dyDescent="0.25" r="3208" customHeight="1" ht="19.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64">
        <v>4557.83837890625</v>
      </c>
    </row>
    <row x14ac:dyDescent="0.25" r="3209" customHeight="1" ht="19.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64">
        <v>4585.49951171875</v>
      </c>
    </row>
    <row x14ac:dyDescent="0.25" r="3210" customHeight="1" ht="19.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64">
        <v>4426.66650390625</v>
      </c>
    </row>
    <row x14ac:dyDescent="0.25" r="3211" customHeight="1" ht="19.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64">
        <v>4314.4306640625</v>
      </c>
    </row>
    <row x14ac:dyDescent="0.25" r="3212" customHeight="1" ht="19.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64">
        <v>4278.1689453125</v>
      </c>
    </row>
    <row x14ac:dyDescent="0.25" r="3213" customHeight="1" ht="19.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64">
        <v>4188.29052734375</v>
      </c>
    </row>
    <row x14ac:dyDescent="0.25" r="3214" customHeight="1" ht="19.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64">
        <v>4221.7861328125</v>
      </c>
    </row>
    <row x14ac:dyDescent="0.25" r="3215" customHeight="1" ht="19.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64">
        <v>4266.9013671875</v>
      </c>
    </row>
    <row x14ac:dyDescent="0.25" r="3216" customHeight="1" ht="19.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64">
        <v>4288.19140625</v>
      </c>
    </row>
    <row x14ac:dyDescent="0.25" r="3217" customHeight="1" ht="19.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64">
        <v>3939.189697265625</v>
      </c>
    </row>
    <row x14ac:dyDescent="0.25" r="3218" customHeight="1" ht="19.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64">
        <v>3580.86376953125</v>
      </c>
    </row>
    <row x14ac:dyDescent="0.25" r="3219" customHeight="1" ht="19.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64">
        <v>3373.505126953125</v>
      </c>
    </row>
    <row x14ac:dyDescent="0.25" r="3220" customHeight="1" ht="19.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64">
        <v>3272.59619140625</v>
      </c>
    </row>
    <row x14ac:dyDescent="0.25" r="3221" customHeight="1" ht="19.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64">
        <v>3216.21044921875</v>
      </c>
    </row>
    <row x14ac:dyDescent="0.25" r="3222" customHeight="1" ht="19.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64">
        <v>3257.207763671875</v>
      </c>
    </row>
    <row x14ac:dyDescent="0.25" r="3223" customHeight="1" ht="19.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64">
        <v>3182.03271484375</v>
      </c>
    </row>
    <row x14ac:dyDescent="0.25" r="3224" customHeight="1" ht="19.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64">
        <v>3396.74365234375</v>
      </c>
    </row>
    <row x14ac:dyDescent="0.25" r="3225" customHeight="1" ht="19.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64">
        <v>3749.25732421875</v>
      </c>
    </row>
    <row x14ac:dyDescent="0.25" r="3226" customHeight="1" ht="19.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64">
        <v>4254.92333984375</v>
      </c>
    </row>
    <row x14ac:dyDescent="0.25" r="3227" customHeight="1" ht="19.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64">
        <v>4428.19287109375</v>
      </c>
    </row>
    <row x14ac:dyDescent="0.25" r="3228" customHeight="1" ht="19.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64">
        <v>4502.974609375</v>
      </c>
    </row>
    <row x14ac:dyDescent="0.25" r="3229" customHeight="1" ht="19.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64">
        <v>4515.6845703125</v>
      </c>
    </row>
    <row x14ac:dyDescent="0.25" r="3230" customHeight="1" ht="19.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64">
        <v>4493.73095703125</v>
      </c>
    </row>
    <row x14ac:dyDescent="0.25" r="3231" customHeight="1" ht="19.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64">
        <v>4509.65185546875</v>
      </c>
    </row>
    <row x14ac:dyDescent="0.25" r="3232" customHeight="1" ht="19.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64">
        <v>4584.482421875</v>
      </c>
    </row>
    <row x14ac:dyDescent="0.25" r="3233" customHeight="1" ht="19.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64">
        <v>4497.4404296875</v>
      </c>
    </row>
    <row x14ac:dyDescent="0.25" r="3234" customHeight="1" ht="19.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64">
        <v>4430.38720703125</v>
      </c>
    </row>
    <row x14ac:dyDescent="0.25" r="3235" customHeight="1" ht="19.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64">
        <v>4266.46240234375</v>
      </c>
    </row>
    <row x14ac:dyDescent="0.25" r="3236" customHeight="1" ht="19.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64">
        <v>4236.6728515625</v>
      </c>
    </row>
    <row x14ac:dyDescent="0.25" r="3237" customHeight="1" ht="19.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64">
        <v>4122.947265625</v>
      </c>
    </row>
    <row x14ac:dyDescent="0.25" r="3238" customHeight="1" ht="19.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64">
        <v>4317.494140625</v>
      </c>
    </row>
    <row x14ac:dyDescent="0.25" r="3239" customHeight="1" ht="19.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64">
        <v>4246.5703125</v>
      </c>
    </row>
    <row x14ac:dyDescent="0.25" r="3240" customHeight="1" ht="19.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64">
        <v>4360.21142578125</v>
      </c>
    </row>
    <row x14ac:dyDescent="0.25" r="3241" customHeight="1" ht="19.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64">
        <v>3985.192626953125</v>
      </c>
    </row>
    <row x14ac:dyDescent="0.25" r="3242" customHeight="1" ht="19.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64">
        <v>3717.479248046875</v>
      </c>
    </row>
    <row x14ac:dyDescent="0.25" r="3243" customHeight="1" ht="19.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64">
        <v>3435.3330078125</v>
      </c>
    </row>
    <row x14ac:dyDescent="0.25" r="3244" customHeight="1" ht="19.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64">
        <v>3307.529296875</v>
      </c>
    </row>
    <row x14ac:dyDescent="0.25" r="3245" customHeight="1" ht="19.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64">
        <v>3316.462890625</v>
      </c>
    </row>
    <row x14ac:dyDescent="0.25" r="3246" customHeight="1" ht="19.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64">
        <v>3176.026611328125</v>
      </c>
    </row>
    <row x14ac:dyDescent="0.25" r="3247" customHeight="1" ht="19.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64">
        <v>3279.1181640625</v>
      </c>
    </row>
    <row x14ac:dyDescent="0.25" r="3248" customHeight="1" ht="19.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64">
        <v>3444.38232421875</v>
      </c>
    </row>
    <row x14ac:dyDescent="0.25" r="3249" customHeight="1" ht="19.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64">
        <v>3800.325439453125</v>
      </c>
    </row>
    <row x14ac:dyDescent="0.25" r="3250" customHeight="1" ht="19.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64">
        <v>4179.77392578125</v>
      </c>
    </row>
    <row x14ac:dyDescent="0.25" r="3251" customHeight="1" ht="19.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64">
        <v>4417.75048828125</v>
      </c>
    </row>
    <row x14ac:dyDescent="0.25" r="3252" customHeight="1" ht="19.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64">
        <v>4628.9833984375</v>
      </c>
    </row>
    <row x14ac:dyDescent="0.25" r="3253" customHeight="1" ht="19.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64">
        <v>4507.40478515625</v>
      </c>
    </row>
    <row x14ac:dyDescent="0.25" r="3254" customHeight="1" ht="19.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64">
        <v>4487.390625</v>
      </c>
    </row>
    <row x14ac:dyDescent="0.25" r="3255" customHeight="1" ht="19.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64">
        <v>4549.62158203125</v>
      </c>
    </row>
    <row x14ac:dyDescent="0.25" r="3256" customHeight="1" ht="19.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64">
        <v>4457.13525390625</v>
      </c>
    </row>
    <row x14ac:dyDescent="0.25" r="3257" customHeight="1" ht="19.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64">
        <v>4396.69189453125</v>
      </c>
    </row>
    <row x14ac:dyDescent="0.25" r="3258" customHeight="1" ht="19.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64">
        <v>4365.8935546875</v>
      </c>
    </row>
    <row x14ac:dyDescent="0.25" r="3259" customHeight="1" ht="19.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64">
        <v>4105.826171875</v>
      </c>
    </row>
    <row x14ac:dyDescent="0.25" r="3260" customHeight="1" ht="19.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64">
        <v>4103.52587890625</v>
      </c>
    </row>
    <row x14ac:dyDescent="0.25" r="3261" customHeight="1" ht="19.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64">
        <v>4091.31005859375</v>
      </c>
    </row>
    <row x14ac:dyDescent="0.25" r="3262" customHeight="1" ht="19.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64">
        <v>3918.236083984375</v>
      </c>
    </row>
    <row x14ac:dyDescent="0.25" r="3263" customHeight="1" ht="19.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64">
        <v>4113.28466796875</v>
      </c>
    </row>
    <row x14ac:dyDescent="0.25" r="3264" customHeight="1" ht="19.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64">
        <v>4266.78759765625</v>
      </c>
    </row>
    <row x14ac:dyDescent="0.25" r="3265" customHeight="1" ht="19.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64">
        <v>3941.336181640625</v>
      </c>
    </row>
    <row x14ac:dyDescent="0.25" r="3266" customHeight="1" ht="19.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64">
        <v>3643.273681640625</v>
      </c>
    </row>
    <row x14ac:dyDescent="0.25" r="3267" customHeight="1" ht="19.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64">
        <v>3466.082763671875</v>
      </c>
    </row>
    <row x14ac:dyDescent="0.25" r="3268" customHeight="1" ht="19.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64">
        <v>3204.20068359375</v>
      </c>
    </row>
    <row x14ac:dyDescent="0.25" r="3269" customHeight="1" ht="19.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64">
        <v>3285.967041015625</v>
      </c>
    </row>
    <row x14ac:dyDescent="0.25" r="3270" customHeight="1" ht="19.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64">
        <v>3197.583251953125</v>
      </c>
    </row>
    <row x14ac:dyDescent="0.25" r="3271" customHeight="1" ht="19.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64">
        <v>3112.580078125</v>
      </c>
    </row>
    <row x14ac:dyDescent="0.25" r="3272" customHeight="1" ht="19.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64">
        <v>3183.999755859375</v>
      </c>
    </row>
    <row x14ac:dyDescent="0.25" r="3273" customHeight="1" ht="19.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64">
        <v>3358.722900390625</v>
      </c>
    </row>
    <row x14ac:dyDescent="0.25" r="3274" customHeight="1" ht="19.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64">
        <v>3611.81494140625</v>
      </c>
    </row>
    <row x14ac:dyDescent="0.25" r="3275" customHeight="1" ht="19.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64">
        <v>3885.814453125</v>
      </c>
    </row>
    <row x14ac:dyDescent="0.25" r="3276" customHeight="1" ht="19.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64">
        <v>3920.875732421875</v>
      </c>
    </row>
    <row x14ac:dyDescent="0.25" r="3277" customHeight="1" ht="19.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64">
        <v>3905.48291015625</v>
      </c>
    </row>
    <row x14ac:dyDescent="0.25" r="3278" customHeight="1" ht="19.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64">
        <v>3869.730224609375</v>
      </c>
    </row>
    <row x14ac:dyDescent="0.25" r="3279" customHeight="1" ht="19.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64">
        <v>3978.57421875</v>
      </c>
    </row>
    <row x14ac:dyDescent="0.25" r="3280" customHeight="1" ht="19.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64">
        <v>4004.7275390625</v>
      </c>
    </row>
    <row x14ac:dyDescent="0.25" r="3281" customHeight="1" ht="19.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64">
        <v>3954.02294921875</v>
      </c>
    </row>
    <row x14ac:dyDescent="0.25" r="3282" customHeight="1" ht="19.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64">
        <v>4038.35791015625</v>
      </c>
    </row>
    <row x14ac:dyDescent="0.25" r="3283" customHeight="1" ht="19.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64">
        <v>3938.093017578125</v>
      </c>
    </row>
    <row x14ac:dyDescent="0.25" r="3284" customHeight="1" ht="19.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64">
        <v>4021.316650390625</v>
      </c>
    </row>
    <row x14ac:dyDescent="0.25" r="3285" customHeight="1" ht="19.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64">
        <v>3870.012451171875</v>
      </c>
    </row>
    <row x14ac:dyDescent="0.25" r="3286" customHeight="1" ht="19.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64">
        <v>3956.517333984375</v>
      </c>
    </row>
    <row x14ac:dyDescent="0.25" r="3287" customHeight="1" ht="19.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64">
        <v>3951.53955078125</v>
      </c>
    </row>
    <row x14ac:dyDescent="0.25" r="3288" customHeight="1" ht="19.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64">
        <v>4042.0302734375</v>
      </c>
    </row>
    <row x14ac:dyDescent="0.25" r="3289" customHeight="1" ht="19.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64">
        <v>3754.93505859375</v>
      </c>
    </row>
    <row x14ac:dyDescent="0.25" r="3290" customHeight="1" ht="19.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64">
        <v>3519.966552734375</v>
      </c>
    </row>
    <row x14ac:dyDescent="0.25" r="3291" customHeight="1" ht="19.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64">
        <v>3356.324462890625</v>
      </c>
    </row>
    <row x14ac:dyDescent="0.25" r="3292" customHeight="1" ht="19.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64">
        <v>3052.323974609375</v>
      </c>
    </row>
    <row x14ac:dyDescent="0.25" r="3293" customHeight="1" ht="19.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64">
        <v>3153.10693359375</v>
      </c>
    </row>
    <row x14ac:dyDescent="0.25" r="3294" customHeight="1" ht="19.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64">
        <v>3137.727783203125</v>
      </c>
    </row>
    <row x14ac:dyDescent="0.25" r="3295" customHeight="1" ht="19.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64">
        <v>3079.76806640625</v>
      </c>
    </row>
    <row x14ac:dyDescent="0.25" r="3296" customHeight="1" ht="19.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64">
        <v>3064.681640625</v>
      </c>
    </row>
    <row x14ac:dyDescent="0.25" r="3297" customHeight="1" ht="19.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64">
        <v>3014.013671875</v>
      </c>
    </row>
    <row x14ac:dyDescent="0.25" r="3298" customHeight="1" ht="19.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64">
        <v>3311.506103515625</v>
      </c>
    </row>
    <row x14ac:dyDescent="0.25" r="3299" customHeight="1" ht="19.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64">
        <v>3598.2431640625</v>
      </c>
    </row>
    <row x14ac:dyDescent="0.25" r="3300" customHeight="1" ht="19.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64">
        <v>3724.1796875</v>
      </c>
    </row>
    <row x14ac:dyDescent="0.25" r="3301" customHeight="1" ht="19.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64">
        <v>3859.030029296875</v>
      </c>
    </row>
    <row x14ac:dyDescent="0.25" r="3302" customHeight="1" ht="19.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64">
        <v>3696.210693359375</v>
      </c>
    </row>
    <row x14ac:dyDescent="0.25" r="3303" customHeight="1" ht="19.5">
      <c r="A3303" s="34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  <c r="M3303" s="64">
        <v>3716.448486328125</v>
      </c>
    </row>
    <row x14ac:dyDescent="0.25" r="3304" customHeight="1" ht="19.5">
      <c r="A3304" s="34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  <c r="M3304" s="64">
        <v>3774.599365234375</v>
      </c>
    </row>
    <row x14ac:dyDescent="0.25" r="3305" customHeight="1" ht="19.5">
      <c r="A3305" s="34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  <c r="M3305" s="64">
        <v>3852.553955078125</v>
      </c>
    </row>
    <row x14ac:dyDescent="0.25" r="3306" customHeight="1" ht="19.5">
      <c r="A3306" s="34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  <c r="M3306" s="64">
        <v>3718.842529296875</v>
      </c>
    </row>
    <row x14ac:dyDescent="0.25" r="3307" customHeight="1" ht="19.5">
      <c r="A3307" s="34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  <c r="M3307" s="64">
        <v>3713.662353515625</v>
      </c>
    </row>
    <row x14ac:dyDescent="0.25" r="3308" customHeight="1" ht="19.5">
      <c r="A3308" s="34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  <c r="M3308" s="64">
        <v>3781.65380859375</v>
      </c>
    </row>
    <row x14ac:dyDescent="0.25" r="3309" customHeight="1" ht="19.5">
      <c r="A3309" s="34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  <c r="M3309" s="64">
        <v>3761.80078125</v>
      </c>
    </row>
    <row x14ac:dyDescent="0.25" r="3310" customHeight="1" ht="19.5">
      <c r="A3310" s="34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  <c r="M3310" s="64">
        <v>3813.12890625</v>
      </c>
    </row>
    <row x14ac:dyDescent="0.25" r="3311" customHeight="1" ht="19.5">
      <c r="A3311" s="34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  <c r="M3311" s="64">
        <v>3982.85693359375</v>
      </c>
    </row>
    <row x14ac:dyDescent="0.25" r="3312" customHeight="1" ht="19.5">
      <c r="A3312" s="34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  <c r="M3312" s="64">
        <v>3980.837158203125</v>
      </c>
    </row>
    <row x14ac:dyDescent="0.25" r="3313" customHeight="1" ht="19.5">
      <c r="A3313" s="34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  <c r="M3313" s="64">
        <v>3819.456787109375</v>
      </c>
    </row>
    <row x14ac:dyDescent="0.25" r="3314" customHeight="1" ht="19.5">
      <c r="A3314" s="34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  <c r="M3314" s="64">
        <v>3503.02294921875</v>
      </c>
    </row>
    <row x14ac:dyDescent="0.25" r="3315" customHeight="1" ht="19.5">
      <c r="A3315" s="34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  <c r="M3315" s="64">
        <v>3246.284423828125</v>
      </c>
    </row>
    <row x14ac:dyDescent="0.25" r="3316" customHeight="1" ht="19.5">
      <c r="A3316" s="34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  <c r="M3316" s="64">
        <v>3159.224365234375</v>
      </c>
    </row>
    <row x14ac:dyDescent="0.25" r="3317" customHeight="1" ht="19.5">
      <c r="A3317" s="34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  <c r="M3317" s="64">
        <v>3184.667724609375</v>
      </c>
    </row>
    <row x14ac:dyDescent="0.25" r="3318" customHeight="1" ht="19.5">
      <c r="A3318" s="34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  <c r="M3318" s="64">
        <v>3128.716552734375</v>
      </c>
    </row>
    <row x14ac:dyDescent="0.25" r="3319" customHeight="1" ht="19.5">
      <c r="A3319" s="34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  <c r="M3319" s="64">
        <v>3174.498779296875</v>
      </c>
    </row>
    <row x14ac:dyDescent="0.25" r="3320" customHeight="1" ht="19.5">
      <c r="A3320" s="34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  <c r="M3320" s="64">
        <v>3226.825927734375</v>
      </c>
    </row>
    <row x14ac:dyDescent="0.25" r="3321" customHeight="1" ht="19.5">
      <c r="A3321" s="34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  <c r="M3321" s="64">
        <v>3811.7470703125</v>
      </c>
    </row>
    <row x14ac:dyDescent="0.25" r="3322" customHeight="1" ht="19.5">
      <c r="A3322" s="34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  <c r="M3322" s="64">
        <v>4110.01220703125</v>
      </c>
    </row>
    <row x14ac:dyDescent="0.25" r="3323" customHeight="1" ht="19.5">
      <c r="A3323" s="34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  <c r="M3323" s="64">
        <v>4704.1298828125</v>
      </c>
    </row>
    <row x14ac:dyDescent="0.25" r="3324" customHeight="1" ht="19.5">
      <c r="A3324" s="34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  <c r="M3324" s="64">
        <v>4691.12060546875</v>
      </c>
    </row>
    <row x14ac:dyDescent="0.25" r="3325" customHeight="1" ht="19.5">
      <c r="A3325" s="34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  <c r="M3325" s="64">
        <v>4884.720703125</v>
      </c>
    </row>
    <row x14ac:dyDescent="0.25" r="3326" customHeight="1" ht="19.5">
      <c r="A3326" s="34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  <c r="M3326" s="64">
        <v>4645.1357421875</v>
      </c>
    </row>
    <row x14ac:dyDescent="0.25" r="3327" customHeight="1" ht="19.5">
      <c r="A3327" s="34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  <c r="M3327" s="64">
        <v>4785.94677734375</v>
      </c>
    </row>
    <row x14ac:dyDescent="0.25" r="3328" customHeight="1" ht="19.5">
      <c r="A3328" s="34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  <c r="M3328" s="64">
        <v>4710.50830078125</v>
      </c>
    </row>
    <row x14ac:dyDescent="0.25" r="3329" customHeight="1" ht="19.5">
      <c r="A3329" s="34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  <c r="M3329" s="64">
        <v>4578.50732421875</v>
      </c>
    </row>
    <row x14ac:dyDescent="0.25" r="3330" customHeight="1" ht="19.5">
      <c r="A3330" s="34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  <c r="M3330" s="64">
        <v>4520.58447265625</v>
      </c>
    </row>
    <row x14ac:dyDescent="0.25" r="3331" customHeight="1" ht="19.5">
      <c r="A3331" s="34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  <c r="M3331" s="64">
        <v>4396.95849609375</v>
      </c>
    </row>
    <row x14ac:dyDescent="0.25" r="3332" customHeight="1" ht="19.5">
      <c r="A3332" s="34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  <c r="M3332" s="64">
        <v>4240.59814453125</v>
      </c>
    </row>
    <row x14ac:dyDescent="0.25" r="3333" customHeight="1" ht="19.5">
      <c r="A3333" s="34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  <c r="M3333" s="64">
        <v>4125.541015625</v>
      </c>
    </row>
    <row x14ac:dyDescent="0.25" r="3334" customHeight="1" ht="19.5">
      <c r="A3334" s="34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  <c r="M3334" s="64">
        <v>4218.86474609375</v>
      </c>
    </row>
    <row x14ac:dyDescent="0.25" r="3335" customHeight="1" ht="19.5">
      <c r="A3335" s="34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  <c r="M3335" s="64">
        <v>4209.6591796875</v>
      </c>
    </row>
    <row x14ac:dyDescent="0.25" r="3336" customHeight="1" ht="19.5">
      <c r="A3336" s="34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  <c r="M3336" s="64">
        <v>4362.3193359375</v>
      </c>
    </row>
    <row x14ac:dyDescent="0.25" r="3337" customHeight="1" ht="19.5">
      <c r="A3337" s="34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  <c r="M3337" s="64">
        <v>4018.556396484375</v>
      </c>
    </row>
    <row x14ac:dyDescent="0.25" r="3338" customHeight="1" ht="19.5">
      <c r="A3338" s="34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  <c r="M3338" s="64">
        <v>3647.728759765625</v>
      </c>
    </row>
    <row x14ac:dyDescent="0.25" r="3339" customHeight="1" ht="19.5">
      <c r="A3339" s="34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  <c r="M3339" s="64">
        <v>3457.675048828125</v>
      </c>
    </row>
    <row x14ac:dyDescent="0.25" r="3340" customHeight="1" ht="19.5">
      <c r="A3340" s="34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  <c r="M3340" s="64">
        <v>3453.803466796875</v>
      </c>
    </row>
    <row x14ac:dyDescent="0.25" r="3341" customHeight="1" ht="19.5">
      <c r="A3341" s="34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  <c r="M3341" s="64">
        <v>3286.9326171875</v>
      </c>
    </row>
    <row x14ac:dyDescent="0.25" r="3342" customHeight="1" ht="19.5">
      <c r="A3342" s="34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  <c r="M3342" s="64">
        <v>3377.29638671875</v>
      </c>
    </row>
    <row x14ac:dyDescent="0.25" r="3343" customHeight="1" ht="19.5">
      <c r="A3343" s="34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  <c r="M3343" s="64">
        <v>3289.80419921875</v>
      </c>
    </row>
    <row x14ac:dyDescent="0.25" r="3344" customHeight="1" ht="19.5">
      <c r="A3344" s="34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  <c r="M3344" s="64">
        <v>3542.924072265625</v>
      </c>
    </row>
    <row x14ac:dyDescent="0.25" r="3345" customHeight="1" ht="19.5">
      <c r="A3345" s="34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  <c r="M3345" s="64">
        <v>3905.12890625</v>
      </c>
    </row>
    <row x14ac:dyDescent="0.25" r="3346" customHeight="1" ht="19.5">
      <c r="A3346" s="34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  <c r="M3346" s="64">
        <v>4272.31884765625</v>
      </c>
    </row>
    <row x14ac:dyDescent="0.25" r="3347" customHeight="1" ht="19.5">
      <c r="A3347" s="34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  <c r="M3347" s="64">
        <v>4738.38916015625</v>
      </c>
    </row>
    <row x14ac:dyDescent="0.25" r="3348" customHeight="1" ht="19.5">
      <c r="A3348" s="34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  <c r="M3348" s="64">
        <v>4681.38720703125</v>
      </c>
    </row>
    <row x14ac:dyDescent="0.25" r="3349" customHeight="1" ht="19.5">
      <c r="A3349" s="34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  <c r="M3349" s="64">
        <v>4642.4521484375</v>
      </c>
    </row>
    <row x14ac:dyDescent="0.25" r="3350" customHeight="1" ht="19.5">
      <c r="A3350" s="34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  <c r="M3350" s="64">
        <v>4612.970703125</v>
      </c>
    </row>
    <row x14ac:dyDescent="0.25" r="3351" customHeight="1" ht="19.5">
      <c r="A3351" s="34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  <c r="M3351" s="64">
        <v>4833.5966796875</v>
      </c>
    </row>
    <row x14ac:dyDescent="0.25" r="3352" customHeight="1" ht="19.5">
      <c r="A3352" s="34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  <c r="M3352" s="64">
        <v>4731.138671875</v>
      </c>
    </row>
    <row x14ac:dyDescent="0.25" r="3353" customHeight="1" ht="19.5">
      <c r="A3353" s="34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  <c r="M3353" s="64">
        <v>4588.29833984375</v>
      </c>
    </row>
    <row x14ac:dyDescent="0.25" r="3354" customHeight="1" ht="19.5">
      <c r="A3354" s="34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  <c r="M3354" s="64">
        <v>4542.673828125</v>
      </c>
    </row>
    <row x14ac:dyDescent="0.25" r="3355" customHeight="1" ht="19.5">
      <c r="A3355" s="34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  <c r="M3355" s="64">
        <v>4392.373046875</v>
      </c>
    </row>
    <row x14ac:dyDescent="0.25" r="3356" customHeight="1" ht="19.5">
      <c r="A3356" s="34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  <c r="M3356" s="64">
        <v>4356.61376953125</v>
      </c>
    </row>
    <row x14ac:dyDescent="0.25" r="3357" customHeight="1" ht="19.5">
      <c r="A3357" s="34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  <c r="M3357" s="64">
        <v>4417.71923828125</v>
      </c>
    </row>
    <row x14ac:dyDescent="0.25" r="3358" customHeight="1" ht="19.5">
      <c r="A3358" s="34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  <c r="M3358" s="64">
        <v>4395.408203125</v>
      </c>
    </row>
    <row x14ac:dyDescent="0.25" r="3359" customHeight="1" ht="19.5">
      <c r="A3359" s="34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  <c r="M3359" s="64">
        <v>4408.43896484375</v>
      </c>
    </row>
    <row x14ac:dyDescent="0.25" r="3360" customHeight="1" ht="19.5">
      <c r="A3360" s="34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  <c r="M3360" s="64">
        <v>4459.7412109375</v>
      </c>
    </row>
    <row x14ac:dyDescent="0.25" r="3361" customHeight="1" ht="19.5">
      <c r="A3361" s="34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  <c r="M3361" s="64">
        <v>4014.593505859375</v>
      </c>
    </row>
    <row x14ac:dyDescent="0.25" r="3362" customHeight="1" ht="19.5">
      <c r="A3362" s="34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  <c r="M3362" s="64">
        <v>3740.33837890625</v>
      </c>
    </row>
    <row x14ac:dyDescent="0.25" r="3363" customHeight="1" ht="19.5">
      <c r="A3363" s="34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  <c r="M3363" s="64">
        <v>3459.594970703125</v>
      </c>
    </row>
    <row x14ac:dyDescent="0.25" r="3364" customHeight="1" ht="19.5">
      <c r="A3364" s="34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  <c r="M3364" s="64">
        <v>3428.449951171875</v>
      </c>
    </row>
    <row x14ac:dyDescent="0.25" r="3365" customHeight="1" ht="19.5">
      <c r="A3365" s="34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  <c r="M3365" s="64">
        <v>3433.942626953125</v>
      </c>
    </row>
    <row x14ac:dyDescent="0.25" r="3366" customHeight="1" ht="19.5">
      <c r="A3366" s="34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  <c r="M3366" s="64">
        <v>3385.618408203125</v>
      </c>
    </row>
    <row x14ac:dyDescent="0.25" r="3367" customHeight="1" ht="19.5">
      <c r="A3367" s="34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  <c r="M3367" s="64">
        <v>3303.169677734375</v>
      </c>
    </row>
    <row x14ac:dyDescent="0.25" r="3368" customHeight="1" ht="19.5">
      <c r="A3368" s="34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  <c r="M3368" s="64">
        <v>3327.423583984375</v>
      </c>
    </row>
    <row x14ac:dyDescent="0.25" r="3369" customHeight="1" ht="19.5">
      <c r="A3369" s="34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  <c r="M3369" s="64">
        <v>3815.782470703125</v>
      </c>
    </row>
    <row x14ac:dyDescent="0.25" r="3370" customHeight="1" ht="19.5">
      <c r="A3370" s="34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  <c r="M3370" s="64">
        <v>4322.927734375</v>
      </c>
    </row>
    <row x14ac:dyDescent="0.25" r="3371" customHeight="1" ht="19.5">
      <c r="A3371" s="34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  <c r="M3371" s="64">
        <v>4598.029296875</v>
      </c>
    </row>
    <row x14ac:dyDescent="0.25" r="3372" customHeight="1" ht="19.5">
      <c r="A3372" s="34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  <c r="M3372" s="64">
        <v>4824.48193359375</v>
      </c>
    </row>
    <row x14ac:dyDescent="0.25" r="3373" customHeight="1" ht="19.5">
      <c r="A3373" s="34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  <c r="M3373" s="64">
        <v>4573.6630859375</v>
      </c>
    </row>
    <row x14ac:dyDescent="0.25" r="3374" customHeight="1" ht="19.5">
      <c r="A3374" s="34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  <c r="M3374" s="64">
        <v>4626.55419921875</v>
      </c>
    </row>
    <row x14ac:dyDescent="0.25" r="3375" customHeight="1" ht="19.5">
      <c r="A3375" s="34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  <c r="M3375" s="64">
        <v>4642.35791015625</v>
      </c>
    </row>
    <row x14ac:dyDescent="0.25" r="3376" customHeight="1" ht="19.5">
      <c r="A3376" s="34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  <c r="M3376" s="64">
        <v>4644.2177734375</v>
      </c>
    </row>
    <row x14ac:dyDescent="0.25" r="3377" customHeight="1" ht="19.5">
      <c r="A3377" s="34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  <c r="M3377" s="64">
        <v>4565.06005859375</v>
      </c>
    </row>
    <row x14ac:dyDescent="0.25" r="3378" customHeight="1" ht="19.5">
      <c r="A3378" s="34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  <c r="M3378" s="64">
        <v>4440.49365234375</v>
      </c>
    </row>
    <row x14ac:dyDescent="0.25" r="3379" customHeight="1" ht="19.5">
      <c r="A3379" s="34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  <c r="M3379" s="64">
        <v>4328.39501953125</v>
      </c>
    </row>
    <row x14ac:dyDescent="0.25" r="3380" customHeight="1" ht="19.5">
      <c r="A3380" s="34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  <c r="M3380" s="64">
        <v>4268.57958984375</v>
      </c>
    </row>
    <row x14ac:dyDescent="0.25" r="3381" customHeight="1" ht="19.5">
      <c r="A3381" s="34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  <c r="M3381" s="64">
        <v>4281.84033203125</v>
      </c>
    </row>
    <row x14ac:dyDescent="0.25" r="3382" customHeight="1" ht="19.5">
      <c r="A3382" s="34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  <c r="M3382" s="64">
        <v>4264.75537109375</v>
      </c>
    </row>
    <row x14ac:dyDescent="0.25" r="3383" customHeight="1" ht="19.5">
      <c r="A3383" s="34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  <c r="M3383" s="64">
        <v>4294.14794921875</v>
      </c>
    </row>
    <row x14ac:dyDescent="0.25" r="3384" customHeight="1" ht="19.5">
      <c r="A3384" s="34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  <c r="M3384" s="64">
        <v>4373.38623046875</v>
      </c>
    </row>
    <row x14ac:dyDescent="0.25" r="3385" customHeight="1" ht="19.5">
      <c r="A3385" s="34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  <c r="M3385" s="64">
        <v>4062.695556640625</v>
      </c>
    </row>
    <row x14ac:dyDescent="0.25" r="3386" customHeight="1" ht="19.5">
      <c r="A3386" s="34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  <c r="M3386" s="64">
        <v>3785.060546875</v>
      </c>
    </row>
    <row x14ac:dyDescent="0.25" r="3387" customHeight="1" ht="19.5">
      <c r="A3387" s="34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  <c r="M3387" s="64">
        <v>3602.753662109375</v>
      </c>
    </row>
    <row x14ac:dyDescent="0.25" r="3388" customHeight="1" ht="19.5">
      <c r="A3388" s="34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  <c r="M3388" s="64">
        <v>3338.38671875</v>
      </c>
    </row>
    <row x14ac:dyDescent="0.25" r="3389" customHeight="1" ht="19.5">
      <c r="A3389" s="34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  <c r="M3389" s="64">
        <v>3291.452392578125</v>
      </c>
    </row>
    <row x14ac:dyDescent="0.25" r="3390" customHeight="1" ht="19.5">
      <c r="A3390" s="34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  <c r="M3390" s="64">
        <v>3385.53271484375</v>
      </c>
    </row>
    <row x14ac:dyDescent="0.25" r="3391" customHeight="1" ht="19.5">
      <c r="A3391" s="34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  <c r="M3391" s="64">
        <v>3208.4501953125</v>
      </c>
    </row>
    <row x14ac:dyDescent="0.25" r="3392" customHeight="1" ht="19.5">
      <c r="A3392" s="34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  <c r="M3392" s="64">
        <v>3397.50390625</v>
      </c>
    </row>
    <row x14ac:dyDescent="0.25" r="3393" customHeight="1" ht="19.5">
      <c r="A3393" s="34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  <c r="M3393" s="64">
        <v>3878.487548828125</v>
      </c>
    </row>
    <row x14ac:dyDescent="0.25" r="3394" customHeight="1" ht="19.5">
      <c r="A3394" s="34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  <c r="M3394" s="64">
        <v>4217.6767578125</v>
      </c>
    </row>
    <row x14ac:dyDescent="0.25" r="3395" customHeight="1" ht="19.5">
      <c r="A3395" s="34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  <c r="M3395" s="64">
        <v>4507.82177734375</v>
      </c>
    </row>
    <row x14ac:dyDescent="0.25" r="3396" customHeight="1" ht="19.5">
      <c r="A3396" s="34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  <c r="M3396" s="64">
        <v>4690.8642578125</v>
      </c>
    </row>
    <row x14ac:dyDescent="0.25" r="3397" customHeight="1" ht="19.5">
      <c r="A3397" s="34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  <c r="M3397" s="64">
        <v>4587.27587890625</v>
      </c>
    </row>
    <row x14ac:dyDescent="0.25" r="3398" customHeight="1" ht="19.5">
      <c r="A3398" s="34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  <c r="M3398" s="64">
        <v>4598.68603515625</v>
      </c>
    </row>
    <row x14ac:dyDescent="0.25" r="3399" customHeight="1" ht="19.5">
      <c r="A3399" s="34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  <c r="M3399" s="64">
        <v>4704.06005859375</v>
      </c>
    </row>
    <row x14ac:dyDescent="0.25" r="3400" customHeight="1" ht="19.5">
      <c r="A3400" s="34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  <c r="M3400" s="64">
        <v>4754.55517578125</v>
      </c>
    </row>
    <row x14ac:dyDescent="0.25" r="3401" customHeight="1" ht="19.5">
      <c r="A3401" s="34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  <c r="M3401" s="64">
        <v>4513.3916015625</v>
      </c>
    </row>
    <row x14ac:dyDescent="0.25" r="3402" customHeight="1" ht="19.5">
      <c r="A3402" s="34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  <c r="M3402" s="64">
        <v>4643.7587890625</v>
      </c>
    </row>
    <row x14ac:dyDescent="0.25" r="3403" customHeight="1" ht="19.5">
      <c r="A3403" s="34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  <c r="M3403" s="64">
        <v>4477.8544921875</v>
      </c>
    </row>
    <row x14ac:dyDescent="0.25" r="3404" customHeight="1" ht="19.5">
      <c r="A3404" s="34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  <c r="M3404" s="64">
        <v>4317.44775390625</v>
      </c>
    </row>
    <row x14ac:dyDescent="0.25" r="3405" customHeight="1" ht="19.5">
      <c r="A3405" s="34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  <c r="M3405" s="64">
        <v>4386.92724609375</v>
      </c>
    </row>
    <row x14ac:dyDescent="0.25" r="3406" customHeight="1" ht="19.5">
      <c r="A3406" s="34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  <c r="M3406" s="64">
        <v>4423.92041015625</v>
      </c>
    </row>
    <row x14ac:dyDescent="0.25" r="3407" customHeight="1" ht="19.5">
      <c r="A3407" s="34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  <c r="M3407" s="64">
        <v>4290.8408203125</v>
      </c>
    </row>
    <row x14ac:dyDescent="0.25" r="3408" customHeight="1" ht="19.5">
      <c r="A3408" s="34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  <c r="M3408" s="64">
        <v>4382.33544921875</v>
      </c>
    </row>
    <row x14ac:dyDescent="0.25" r="3409" customHeight="1" ht="19.5">
      <c r="A3409" s="34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  <c r="M3409" s="64">
        <v>4093.620361328125</v>
      </c>
    </row>
    <row x14ac:dyDescent="0.25" r="3410" customHeight="1" ht="19.5">
      <c r="A3410" s="34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  <c r="M3410" s="64">
        <v>3808.642578125</v>
      </c>
    </row>
    <row x14ac:dyDescent="0.25" r="3411" customHeight="1" ht="19.5">
      <c r="A3411" s="34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  <c r="M3411" s="64">
        <v>3515.74853515625</v>
      </c>
    </row>
    <row x14ac:dyDescent="0.25" r="3412" customHeight="1" ht="19.5">
      <c r="A3412" s="34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  <c r="M3412" s="64">
        <v>3397.227783203125</v>
      </c>
    </row>
    <row x14ac:dyDescent="0.25" r="3413" customHeight="1" ht="19.5">
      <c r="A3413" s="34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  <c r="M3413" s="64">
        <v>3268.666015625</v>
      </c>
    </row>
    <row x14ac:dyDescent="0.25" r="3414" customHeight="1" ht="19.5">
      <c r="A3414" s="34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  <c r="M3414" s="64">
        <v>3314.881103515625</v>
      </c>
    </row>
    <row x14ac:dyDescent="0.25" r="3415" customHeight="1" ht="19.5">
      <c r="A3415" s="34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  <c r="M3415" s="64">
        <v>3173.503662109375</v>
      </c>
    </row>
    <row x14ac:dyDescent="0.25" r="3416" customHeight="1" ht="19.5">
      <c r="A3416" s="34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  <c r="M3416" s="64">
        <v>3319.472900390625</v>
      </c>
    </row>
    <row x14ac:dyDescent="0.25" r="3417" customHeight="1" ht="19.5">
      <c r="A3417" s="34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  <c r="M3417" s="64">
        <v>3902.59326171875</v>
      </c>
    </row>
    <row x14ac:dyDescent="0.25" r="3418" customHeight="1" ht="19.5">
      <c r="A3418" s="34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  <c r="M3418" s="64">
        <v>4165.0390625</v>
      </c>
    </row>
    <row x14ac:dyDescent="0.25" r="3419" customHeight="1" ht="19.5">
      <c r="A3419" s="34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  <c r="M3419" s="64">
        <v>4678.52880859375</v>
      </c>
    </row>
    <row x14ac:dyDescent="0.25" r="3420" customHeight="1" ht="19.5">
      <c r="A3420" s="34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  <c r="M3420" s="64">
        <v>4742.75244140625</v>
      </c>
    </row>
    <row x14ac:dyDescent="0.25" r="3421" customHeight="1" ht="19.5">
      <c r="A3421" s="34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  <c r="M3421" s="64">
        <v>4765.2724609375</v>
      </c>
    </row>
    <row x14ac:dyDescent="0.25" r="3422" customHeight="1" ht="19.5">
      <c r="A3422" s="34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  <c r="M3422" s="64">
        <v>4742.13330078125</v>
      </c>
    </row>
    <row x14ac:dyDescent="0.25" r="3423" customHeight="1" ht="19.5">
      <c r="A3423" s="34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  <c r="M3423" s="64">
        <v>4697.01220703125</v>
      </c>
    </row>
    <row x14ac:dyDescent="0.25" r="3424" customHeight="1" ht="19.5">
      <c r="A3424" s="34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  <c r="M3424" s="64">
        <v>4671.36181640625</v>
      </c>
    </row>
    <row x14ac:dyDescent="0.25" r="3425" customHeight="1" ht="19.5">
      <c r="A3425" s="34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  <c r="M3425" s="64">
        <v>4551.1171875</v>
      </c>
    </row>
    <row x14ac:dyDescent="0.25" r="3426" customHeight="1" ht="19.5">
      <c r="A3426" s="34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  <c r="M3426" s="64">
        <v>4456.03466796875</v>
      </c>
    </row>
    <row x14ac:dyDescent="0.25" r="3427" customHeight="1" ht="19.5">
      <c r="A3427" s="34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  <c r="M3427" s="64">
        <v>4322.52880859375</v>
      </c>
    </row>
    <row x14ac:dyDescent="0.25" r="3428" customHeight="1" ht="19.5">
      <c r="A3428" s="34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  <c r="M3428" s="64">
        <v>4286.76220703125</v>
      </c>
    </row>
    <row x14ac:dyDescent="0.25" r="3429" customHeight="1" ht="19.5">
      <c r="A3429" s="34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  <c r="M3429" s="64">
        <v>4229.1171875</v>
      </c>
    </row>
    <row x14ac:dyDescent="0.25" r="3430" customHeight="1" ht="19.5">
      <c r="A3430" s="34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  <c r="M3430" s="64">
        <v>4217.51513671875</v>
      </c>
    </row>
    <row x14ac:dyDescent="0.25" r="3431" customHeight="1" ht="19.5">
      <c r="A3431" s="34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  <c r="M3431" s="64">
        <v>4227.1357421875</v>
      </c>
    </row>
    <row x14ac:dyDescent="0.25" r="3432" customHeight="1" ht="19.5">
      <c r="A3432" s="34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  <c r="M3432" s="64">
        <v>4421.66845703125</v>
      </c>
    </row>
    <row x14ac:dyDescent="0.25" r="3433" customHeight="1" ht="19.5">
      <c r="A3433" s="34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  <c r="M3433" s="64">
        <v>4147.6962890625</v>
      </c>
    </row>
    <row x14ac:dyDescent="0.25" r="3434" customHeight="1" ht="19.5">
      <c r="A3434" s="34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  <c r="M3434" s="64">
        <v>3724.95556640625</v>
      </c>
    </row>
    <row x14ac:dyDescent="0.25" r="3435" customHeight="1" ht="19.5">
      <c r="A3435" s="34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  <c r="M3435" s="64">
        <v>3543.046875</v>
      </c>
    </row>
    <row x14ac:dyDescent="0.25" r="3436" customHeight="1" ht="19.5">
      <c r="A3436" s="34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  <c r="M3436" s="64">
        <v>3311.008544921875</v>
      </c>
    </row>
    <row x14ac:dyDescent="0.25" r="3437" customHeight="1" ht="19.5">
      <c r="A3437" s="34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  <c r="M3437" s="64">
        <v>3307.2509765625</v>
      </c>
    </row>
    <row x14ac:dyDescent="0.25" r="3438" customHeight="1" ht="19.5">
      <c r="A3438" s="34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  <c r="M3438" s="64">
        <v>3151.7021484375</v>
      </c>
    </row>
    <row x14ac:dyDescent="0.25" r="3439" customHeight="1" ht="19.5">
      <c r="A3439" s="34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  <c r="M3439" s="64">
        <v>3236.4345703125</v>
      </c>
    </row>
    <row x14ac:dyDescent="0.25" r="3440" customHeight="1" ht="19.5">
      <c r="A3440" s="34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  <c r="M3440" s="64">
        <v>3451.91064453125</v>
      </c>
    </row>
    <row x14ac:dyDescent="0.25" r="3441" customHeight="1" ht="19.5">
      <c r="A3441" s="34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  <c r="M3441" s="64">
        <v>3364.72119140625</v>
      </c>
    </row>
    <row x14ac:dyDescent="0.25" r="3442" customHeight="1" ht="19.5">
      <c r="A3442" s="34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  <c r="M3442" s="64">
        <v>3815.457275390625</v>
      </c>
    </row>
    <row x14ac:dyDescent="0.25" r="3443" customHeight="1" ht="19.5">
      <c r="A3443" s="34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  <c r="M3443" s="64">
        <v>3956.63134765625</v>
      </c>
    </row>
    <row x14ac:dyDescent="0.25" r="3444" customHeight="1" ht="19.5">
      <c r="A3444" s="34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  <c r="M3444" s="64">
        <v>4151.1025390625</v>
      </c>
    </row>
    <row x14ac:dyDescent="0.25" r="3445" customHeight="1" ht="19.5">
      <c r="A3445" s="34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  <c r="M3445" s="64">
        <v>4145.9814453125</v>
      </c>
    </row>
    <row x14ac:dyDescent="0.25" r="3446" customHeight="1" ht="19.5">
      <c r="A3446" s="34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  <c r="M3446" s="64">
        <v>4035.114990234375</v>
      </c>
    </row>
    <row x14ac:dyDescent="0.25" r="3447" customHeight="1" ht="19.5">
      <c r="A3447" s="34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  <c r="M3447" s="64">
        <v>4089.493408203125</v>
      </c>
    </row>
    <row x14ac:dyDescent="0.25" r="3448" customHeight="1" ht="19.5">
      <c r="A3448" s="34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  <c r="M3448" s="64">
        <v>4100.52685546875</v>
      </c>
    </row>
    <row x14ac:dyDescent="0.25" r="3449" customHeight="1" ht="19.5">
      <c r="A3449" s="34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  <c r="M3449" s="64">
        <v>4110.25244140625</v>
      </c>
    </row>
    <row x14ac:dyDescent="0.25" r="3450" customHeight="1" ht="19.5">
      <c r="A3450" s="34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  <c r="M3450" s="64">
        <v>3879.2421875</v>
      </c>
    </row>
    <row x14ac:dyDescent="0.25" r="3451" customHeight="1" ht="19.5">
      <c r="A3451" s="34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  <c r="M3451" s="64">
        <v>3985.11767578125</v>
      </c>
    </row>
    <row x14ac:dyDescent="0.25" r="3452" customHeight="1" ht="19.5">
      <c r="A3452" s="34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  <c r="M3452" s="64">
        <v>3802.488037109375</v>
      </c>
    </row>
    <row x14ac:dyDescent="0.25" r="3453" customHeight="1" ht="19.5">
      <c r="A3453" s="34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  <c r="M3453" s="64">
        <v>3884.672607421875</v>
      </c>
    </row>
    <row x14ac:dyDescent="0.25" r="3454" customHeight="1" ht="19.5">
      <c r="A3454" s="34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  <c r="M3454" s="64">
        <v>3821.65673828125</v>
      </c>
    </row>
    <row x14ac:dyDescent="0.25" r="3455" customHeight="1" ht="19.5">
      <c r="A3455" s="34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  <c r="M3455" s="64">
        <v>3911.537841796875</v>
      </c>
    </row>
    <row x14ac:dyDescent="0.25" r="3456" customHeight="1" ht="19.5">
      <c r="A3456" s="34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  <c r="M3456" s="64">
        <v>4085.3369140625</v>
      </c>
    </row>
    <row x14ac:dyDescent="0.25" r="3457" customHeight="1" ht="19.5">
      <c r="A3457" s="34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  <c r="M3457" s="64">
        <v>3814.70458984375</v>
      </c>
    </row>
    <row x14ac:dyDescent="0.25" r="3458" customHeight="1" ht="19.5">
      <c r="A3458" s="34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  <c r="M3458" s="64">
        <v>3631.502197265625</v>
      </c>
    </row>
    <row x14ac:dyDescent="0.25" r="3459" customHeight="1" ht="19.5">
      <c r="A3459" s="34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  <c r="M3459" s="64">
        <v>3350.96826171875</v>
      </c>
    </row>
    <row x14ac:dyDescent="0.25" r="3460" customHeight="1" ht="19.5">
      <c r="A3460" s="34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  <c r="M3460" s="64">
        <v>3231.249267578125</v>
      </c>
    </row>
    <row x14ac:dyDescent="0.25" r="3461" customHeight="1" ht="19.5">
      <c r="A3461" s="34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  <c r="M3461" s="64">
        <v>3274.64892578125</v>
      </c>
    </row>
    <row x14ac:dyDescent="0.25" r="3462" customHeight="1" ht="19.5">
      <c r="A3462" s="34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  <c r="M3462" s="64">
        <v>3149.236328125</v>
      </c>
    </row>
    <row x14ac:dyDescent="0.25" r="3463" customHeight="1" ht="19.5">
      <c r="A3463" s="34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  <c r="M3463" s="64">
        <v>3096.102294921875</v>
      </c>
    </row>
    <row x14ac:dyDescent="0.25" r="3464" customHeight="1" ht="19.5">
      <c r="A3464" s="34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  <c r="M3464" s="64">
        <v>3120.851318359375</v>
      </c>
    </row>
    <row x14ac:dyDescent="0.25" r="3465" customHeight="1" ht="19.5">
      <c r="A3465" s="34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  <c r="M3465" s="64">
        <v>3279.188720703125</v>
      </c>
    </row>
    <row x14ac:dyDescent="0.25" r="3466" customHeight="1" ht="19.5">
      <c r="A3466" s="34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  <c r="M3466" s="64">
        <v>3392.087890625</v>
      </c>
    </row>
    <row x14ac:dyDescent="0.25" r="3467" customHeight="1" ht="19.5">
      <c r="A3467" s="34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  <c r="M3467" s="64">
        <v>3584.7978515625</v>
      </c>
    </row>
    <row x14ac:dyDescent="0.25" r="3468" customHeight="1" ht="19.5">
      <c r="A3468" s="34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  <c r="M3468" s="64">
        <v>3798.4345703125</v>
      </c>
    </row>
    <row x14ac:dyDescent="0.25" r="3469" customHeight="1" ht="19.5">
      <c r="A3469" s="34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  <c r="M3469" s="64">
        <v>3791.545654296875</v>
      </c>
    </row>
    <row x14ac:dyDescent="0.25" r="3470" customHeight="1" ht="19.5">
      <c r="A3470" s="34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  <c r="M3470" s="64">
        <v>3950.6162109375</v>
      </c>
    </row>
    <row x14ac:dyDescent="0.25" r="3471" customHeight="1" ht="19.5">
      <c r="A3471" s="34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  <c r="M3471" s="64">
        <v>3962.584228515625</v>
      </c>
    </row>
    <row x14ac:dyDescent="0.25" r="3472" customHeight="1" ht="19.5">
      <c r="A3472" s="34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  <c r="M3472" s="64">
        <v>3964.426513671875</v>
      </c>
    </row>
    <row x14ac:dyDescent="0.25" r="3473" customHeight="1" ht="19.5">
      <c r="A3473" s="34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  <c r="M3473" s="64">
        <v>3802.5625</v>
      </c>
    </row>
    <row x14ac:dyDescent="0.25" r="3474" customHeight="1" ht="19.5">
      <c r="A3474" s="34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  <c r="M3474" s="64">
        <v>3793.461669921875</v>
      </c>
    </row>
    <row x14ac:dyDescent="0.25" r="3475" customHeight="1" ht="19.5">
      <c r="A3475" s="34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  <c r="M3475" s="64">
        <v>3919.423095703125</v>
      </c>
    </row>
    <row x14ac:dyDescent="0.25" r="3476" customHeight="1" ht="19.5">
      <c r="A3476" s="34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  <c r="M3476" s="64">
        <v>3783.267333984375</v>
      </c>
    </row>
    <row x14ac:dyDescent="0.25" r="3477" customHeight="1" ht="19.5">
      <c r="A3477" s="34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  <c r="M3477" s="64">
        <v>3875.873779296875</v>
      </c>
    </row>
    <row x14ac:dyDescent="0.25" r="3478" customHeight="1" ht="19.5">
      <c r="A3478" s="34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  <c r="M3478" s="64">
        <v>3910.739013671875</v>
      </c>
    </row>
    <row x14ac:dyDescent="0.25" r="3479" customHeight="1" ht="19.5">
      <c r="A3479" s="34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  <c r="M3479" s="64">
        <v>4078.0947265625</v>
      </c>
    </row>
    <row x14ac:dyDescent="0.25" r="3480" customHeight="1" ht="19.5">
      <c r="A3480" s="34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  <c r="M3480" s="64">
        <v>4016.598876953125</v>
      </c>
    </row>
    <row x14ac:dyDescent="0.25" r="3481" customHeight="1" ht="19.5">
      <c r="A3481" s="34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  <c r="M3481" s="64">
        <v>3765.451416015625</v>
      </c>
    </row>
    <row x14ac:dyDescent="0.25" r="3482" customHeight="1" ht="19.5">
      <c r="A3482" s="34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  <c r="M3482" s="64">
        <v>3536.16796875</v>
      </c>
    </row>
    <row x14ac:dyDescent="0.25" r="3483" customHeight="1" ht="19.5">
      <c r="A3483" s="34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  <c r="M3483" s="64">
        <v>3306.344970703125</v>
      </c>
    </row>
    <row x14ac:dyDescent="0.25" r="3484" customHeight="1" ht="19.5">
      <c r="A3484" s="34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  <c r="M3484" s="64">
        <v>3124.203125</v>
      </c>
    </row>
    <row x14ac:dyDescent="0.25" r="3485" customHeight="1" ht="19.5">
      <c r="A3485" s="34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  <c r="M3485" s="64">
        <v>3267.09765625</v>
      </c>
    </row>
    <row x14ac:dyDescent="0.25" r="3486" customHeight="1" ht="19.5">
      <c r="A3486" s="34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  <c r="M3486" s="64">
        <v>3063.96044921875</v>
      </c>
    </row>
    <row x14ac:dyDescent="0.25" r="3487" customHeight="1" ht="19.5">
      <c r="A3487" s="34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  <c r="M3487" s="64">
        <v>3288.03564453125</v>
      </c>
    </row>
    <row x14ac:dyDescent="0.25" r="3488" customHeight="1" ht="19.5">
      <c r="A3488" s="34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  <c r="M3488" s="64">
        <v>3337.603515625</v>
      </c>
    </row>
    <row x14ac:dyDescent="0.25" r="3489" customHeight="1" ht="19.5">
      <c r="A3489" s="34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  <c r="M3489" s="64">
        <v>3812.540771484375</v>
      </c>
    </row>
    <row x14ac:dyDescent="0.25" r="3490" customHeight="1" ht="19.5">
      <c r="A3490" s="34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  <c r="M3490" s="64">
        <v>4188.7998046875</v>
      </c>
    </row>
    <row x14ac:dyDescent="0.25" r="3491" customHeight="1" ht="19.5">
      <c r="A3491" s="34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  <c r="M3491" s="64">
        <v>4618.0400390625</v>
      </c>
    </row>
    <row x14ac:dyDescent="0.25" r="3492" customHeight="1" ht="19.5">
      <c r="A3492" s="34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  <c r="M3492" s="64">
        <v>4805.16015625</v>
      </c>
    </row>
    <row x14ac:dyDescent="0.25" r="3493" customHeight="1" ht="19.5">
      <c r="A3493" s="34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  <c r="M3493" s="64">
        <v>4679.55419921875</v>
      </c>
    </row>
    <row x14ac:dyDescent="0.25" r="3494" customHeight="1" ht="19.5">
      <c r="A3494" s="34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  <c r="M3494" s="64">
        <v>4593.51953125</v>
      </c>
    </row>
    <row x14ac:dyDescent="0.25" r="3495" customHeight="1" ht="19.5">
      <c r="A3495" s="34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  <c r="M3495" s="64">
        <v>4675.25244140625</v>
      </c>
    </row>
    <row x14ac:dyDescent="0.25" r="3496" customHeight="1" ht="19.5">
      <c r="A3496" s="34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  <c r="M3496" s="64">
        <v>4476.66845703125</v>
      </c>
    </row>
    <row x14ac:dyDescent="0.25" r="3497" customHeight="1" ht="19.5">
      <c r="A3497" s="34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  <c r="M3497" s="64">
        <v>4665.26123046875</v>
      </c>
    </row>
    <row x14ac:dyDescent="0.25" r="3498" customHeight="1" ht="19.5">
      <c r="A3498" s="34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  <c r="M3498" s="64">
        <v>4484.486328125</v>
      </c>
    </row>
    <row x14ac:dyDescent="0.25" r="3499" customHeight="1" ht="19.5">
      <c r="A3499" s="34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  <c r="M3499" s="64">
        <v>4361.427734375</v>
      </c>
    </row>
    <row x14ac:dyDescent="0.25" r="3500" customHeight="1" ht="19.5">
      <c r="A3500" s="34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  <c r="M3500" s="64">
        <v>4262.57666015625</v>
      </c>
    </row>
    <row x14ac:dyDescent="0.25" r="3501" customHeight="1" ht="19.5">
      <c r="A3501" s="34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  <c r="M3501" s="64">
        <v>4209.52392578125</v>
      </c>
    </row>
    <row x14ac:dyDescent="0.25" r="3502" customHeight="1" ht="19.5">
      <c r="A3502" s="34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  <c r="M3502" s="64">
        <v>4123.548828125</v>
      </c>
    </row>
    <row x14ac:dyDescent="0.25" r="3503" customHeight="1" ht="19.5">
      <c r="A3503" s="34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  <c r="M3503" s="64">
        <v>4286.6240234375</v>
      </c>
    </row>
    <row x14ac:dyDescent="0.25" r="3504" customHeight="1" ht="19.5">
      <c r="A3504" s="34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  <c r="M3504" s="64">
        <v>4298.841796875</v>
      </c>
    </row>
    <row x14ac:dyDescent="0.25" r="3505" customHeight="1" ht="19.5">
      <c r="A3505" s="34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  <c r="M3505" s="64">
        <v>3968.065185546875</v>
      </c>
    </row>
    <row x14ac:dyDescent="0.25" r="3506" customHeight="1" ht="19.5">
      <c r="A3506" s="34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  <c r="M3506" s="64">
        <v>3677.887939453125</v>
      </c>
    </row>
    <row x14ac:dyDescent="0.25" r="3507" customHeight="1" ht="19.5">
      <c r="A3507" s="34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  <c r="M3507" s="64">
        <v>3452.063232421875</v>
      </c>
    </row>
    <row x14ac:dyDescent="0.25" r="3508" customHeight="1" ht="19.5">
      <c r="A3508" s="34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  <c r="M3508" s="64">
        <v>3224.819580078125</v>
      </c>
    </row>
    <row x14ac:dyDescent="0.25" r="3509" customHeight="1" ht="19.5">
      <c r="A3509" s="34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  <c r="M3509" s="64">
        <v>3234.185546875</v>
      </c>
    </row>
    <row x14ac:dyDescent="0.25" r="3510" customHeight="1" ht="19.5">
      <c r="A3510" s="34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  <c r="M3510" s="64">
        <v>3216.43603515625</v>
      </c>
    </row>
    <row x14ac:dyDescent="0.25" r="3511" customHeight="1" ht="19.5">
      <c r="A3511" s="34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  <c r="M3511" s="64">
        <v>3212.966796875</v>
      </c>
    </row>
    <row x14ac:dyDescent="0.25" r="3512" customHeight="1" ht="19.5">
      <c r="A3512" s="34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  <c r="M3512" s="64">
        <v>3427.8291015625</v>
      </c>
    </row>
    <row x14ac:dyDescent="0.25" r="3513" customHeight="1" ht="19.5">
      <c r="A3513" s="34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  <c r="M3513" s="64">
        <v>3691.943603515625</v>
      </c>
    </row>
    <row x14ac:dyDescent="0.25" r="3514" customHeight="1" ht="19.5">
      <c r="A3514" s="34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  <c r="M3514" s="64">
        <v>4191.28662109375</v>
      </c>
    </row>
    <row x14ac:dyDescent="0.25" r="3515" customHeight="1" ht="19.5">
      <c r="A3515" s="34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  <c r="M3515" s="64">
        <v>4610.14794921875</v>
      </c>
    </row>
    <row x14ac:dyDescent="0.25" r="3516" customHeight="1" ht="19.5">
      <c r="A3516" s="34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  <c r="M3516" s="64">
        <v>4677.1328125</v>
      </c>
    </row>
    <row x14ac:dyDescent="0.25" r="3517" customHeight="1" ht="19.5">
      <c r="A3517" s="34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  <c r="M3517" s="64">
        <v>4511.158203125</v>
      </c>
    </row>
    <row x14ac:dyDescent="0.25" r="3518" customHeight="1" ht="19.5">
      <c r="A3518" s="34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  <c r="M3518" s="64">
        <v>4533.17236328125</v>
      </c>
    </row>
    <row x14ac:dyDescent="0.25" r="3519" customHeight="1" ht="19.5">
      <c r="A3519" s="34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  <c r="M3519" s="64">
        <v>4537.07763671875</v>
      </c>
    </row>
    <row x14ac:dyDescent="0.25" r="3520" customHeight="1" ht="19.5">
      <c r="A3520" s="34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  <c r="M3520" s="64">
        <v>4556.9921875</v>
      </c>
    </row>
    <row x14ac:dyDescent="0.25" r="3521" customHeight="1" ht="19.5">
      <c r="A3521" s="34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  <c r="M3521" s="64">
        <v>4469.70751953125</v>
      </c>
    </row>
    <row x14ac:dyDescent="0.25" r="3522" customHeight="1" ht="19.5">
      <c r="A3522" s="34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  <c r="M3522" s="64">
        <v>4400.77880859375</v>
      </c>
    </row>
    <row x14ac:dyDescent="0.25" r="3523" customHeight="1" ht="19.5">
      <c r="A3523" s="34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  <c r="M3523" s="64">
        <v>4318.2802734375</v>
      </c>
    </row>
    <row x14ac:dyDescent="0.25" r="3524" customHeight="1" ht="19.5">
      <c r="A3524" s="34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  <c r="M3524" s="64">
        <v>4144.537109375</v>
      </c>
    </row>
    <row x14ac:dyDescent="0.25" r="3525" customHeight="1" ht="19.5">
      <c r="A3525" s="34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  <c r="M3525" s="64">
        <v>4216.466796875</v>
      </c>
    </row>
    <row x14ac:dyDescent="0.25" r="3526" customHeight="1" ht="19.5">
      <c r="A3526" s="34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  <c r="M3526" s="64">
        <v>4044.46875</v>
      </c>
    </row>
    <row x14ac:dyDescent="0.25" r="3527" customHeight="1" ht="19.5">
      <c r="A3527" s="34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  <c r="M3527" s="64">
        <v>4214.26220703125</v>
      </c>
    </row>
    <row x14ac:dyDescent="0.25" r="3528" customHeight="1" ht="19.5">
      <c r="A3528" s="34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  <c r="M3528" s="64">
        <v>4292.93603515625</v>
      </c>
    </row>
    <row x14ac:dyDescent="0.25" r="3529" customHeight="1" ht="19.5">
      <c r="A3529" s="34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  <c r="M3529" s="64">
        <v>3896.988525390625</v>
      </c>
    </row>
    <row x14ac:dyDescent="0.25" r="3530" customHeight="1" ht="19.5">
      <c r="A3530" s="34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  <c r="M3530" s="64">
        <v>3581.390869140625</v>
      </c>
    </row>
    <row x14ac:dyDescent="0.25" r="3531" customHeight="1" ht="19.5">
      <c r="A3531" s="34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  <c r="M3531" s="64">
        <v>3348.514892578125</v>
      </c>
    </row>
    <row x14ac:dyDescent="0.25" r="3532" customHeight="1" ht="19.5">
      <c r="A3532" s="34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  <c r="M3532" s="64">
        <v>3165.132568359375</v>
      </c>
    </row>
    <row x14ac:dyDescent="0.25" r="3533" customHeight="1" ht="19.5">
      <c r="A3533" s="34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  <c r="M3533" s="64">
        <v>3292.11474609375</v>
      </c>
    </row>
    <row x14ac:dyDescent="0.25" r="3534" customHeight="1" ht="19.5">
      <c r="A3534" s="34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  <c r="M3534" s="64">
        <v>3202.41748046875</v>
      </c>
    </row>
    <row x14ac:dyDescent="0.25" r="3535" customHeight="1" ht="19.5">
      <c r="A3535" s="34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  <c r="M3535" s="64">
        <v>3213.9033203125</v>
      </c>
    </row>
    <row x14ac:dyDescent="0.25" r="3536" customHeight="1" ht="19.5">
      <c r="A3536" s="34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  <c r="M3536" s="64">
        <v>3443.628662109375</v>
      </c>
    </row>
    <row x14ac:dyDescent="0.25" r="3537" customHeight="1" ht="19.5">
      <c r="A3537" s="34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  <c r="M3537" s="64">
        <v>3775.837890625</v>
      </c>
    </row>
    <row x14ac:dyDescent="0.25" r="3538" customHeight="1" ht="19.5">
      <c r="A3538" s="34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  <c r="M3538" s="64">
        <v>4177.5400390625</v>
      </c>
    </row>
    <row x14ac:dyDescent="0.25" r="3539" customHeight="1" ht="19.5">
      <c r="A3539" s="34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  <c r="M3539" s="64">
        <v>4465.15673828125</v>
      </c>
    </row>
    <row x14ac:dyDescent="0.25" r="3540" customHeight="1" ht="19.5">
      <c r="A3540" s="34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  <c r="M3540" s="64">
        <v>4653.46533203125</v>
      </c>
    </row>
    <row x14ac:dyDescent="0.25" r="3541" customHeight="1" ht="19.5">
      <c r="A3541" s="34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  <c r="M3541" s="64">
        <v>4498.5546875</v>
      </c>
    </row>
    <row x14ac:dyDescent="0.25" r="3542" customHeight="1" ht="19.5">
      <c r="A3542" s="34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  <c r="M3542" s="64">
        <v>4563.9814453125</v>
      </c>
    </row>
    <row x14ac:dyDescent="0.25" r="3543" customHeight="1" ht="19.5">
      <c r="A3543" s="34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  <c r="M3543" s="64">
        <v>4569.86865234375</v>
      </c>
    </row>
    <row x14ac:dyDescent="0.25" r="3544" customHeight="1" ht="19.5">
      <c r="A3544" s="34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  <c r="M3544" s="64">
        <v>4580.21337890625</v>
      </c>
    </row>
    <row x14ac:dyDescent="0.25" r="3545" customHeight="1" ht="19.5">
      <c r="A3545" s="34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  <c r="M3545" s="64">
        <v>4448.9248046875</v>
      </c>
    </row>
    <row x14ac:dyDescent="0.25" r="3546" customHeight="1" ht="19.5">
      <c r="A3546" s="34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  <c r="M3546" s="64">
        <v>4354.4443359375</v>
      </c>
    </row>
    <row x14ac:dyDescent="0.25" r="3547" customHeight="1" ht="19.5">
      <c r="A3547" s="34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  <c r="M3547" s="64">
        <v>4256.1015625</v>
      </c>
    </row>
    <row x14ac:dyDescent="0.25" r="3548" customHeight="1" ht="19.5">
      <c r="A3548" s="34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  <c r="M3548" s="64">
        <v>4335.52734375</v>
      </c>
    </row>
    <row x14ac:dyDescent="0.25" r="3549" customHeight="1" ht="19.5">
      <c r="A3549" s="34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  <c r="M3549" s="64">
        <v>4179.59814453125</v>
      </c>
    </row>
    <row x14ac:dyDescent="0.25" r="3550" customHeight="1" ht="19.5">
      <c r="A3550" s="34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  <c r="M3550" s="64">
        <v>4213.86669921875</v>
      </c>
    </row>
    <row x14ac:dyDescent="0.25" r="3551" customHeight="1" ht="19.5">
      <c r="A3551" s="34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  <c r="M3551" s="64">
        <v>4165.57275390625</v>
      </c>
    </row>
    <row x14ac:dyDescent="0.25" r="3552" customHeight="1" ht="19.5">
      <c r="A3552" s="34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  <c r="M3552" s="64">
        <v>4105.2373046875</v>
      </c>
    </row>
    <row x14ac:dyDescent="0.25" r="3553" customHeight="1" ht="19.5">
      <c r="A3553" s="34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  <c r="M3553" s="64">
        <v>3936.6796875</v>
      </c>
    </row>
    <row x14ac:dyDescent="0.25" r="3554" customHeight="1" ht="19.5">
      <c r="A3554" s="34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  <c r="M3554" s="64">
        <v>3508.698486328125</v>
      </c>
    </row>
    <row x14ac:dyDescent="0.25" r="3555" customHeight="1" ht="19.5">
      <c r="A3555" s="34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  <c r="M3555" s="64">
        <v>3423.416748046875</v>
      </c>
    </row>
    <row x14ac:dyDescent="0.25" r="3556" customHeight="1" ht="19.5">
      <c r="A3556" s="34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  <c r="M3556" s="64">
        <v>3264.84521484375</v>
      </c>
    </row>
    <row x14ac:dyDescent="0.25" r="3557" customHeight="1" ht="19.5">
      <c r="A3557" s="34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  <c r="M3557" s="64">
        <v>3204.186767578125</v>
      </c>
    </row>
    <row x14ac:dyDescent="0.25" r="3558" customHeight="1" ht="19.5">
      <c r="A3558" s="34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  <c r="M3558" s="64">
        <v>3229.918701171875</v>
      </c>
    </row>
    <row x14ac:dyDescent="0.25" r="3559" customHeight="1" ht="19.5">
      <c r="A3559" s="34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  <c r="M3559" s="64">
        <v>3096.694091796875</v>
      </c>
    </row>
    <row x14ac:dyDescent="0.25" r="3560" customHeight="1" ht="19.5">
      <c r="A3560" s="34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  <c r="M3560" s="64">
        <v>3340.087890625</v>
      </c>
    </row>
    <row x14ac:dyDescent="0.25" r="3561" customHeight="1" ht="19.5">
      <c r="A3561" s="34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  <c r="M3561" s="64">
        <v>3693.233154296875</v>
      </c>
    </row>
    <row x14ac:dyDescent="0.25" r="3562" customHeight="1" ht="19.5">
      <c r="A3562" s="34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  <c r="M3562" s="64">
        <v>4092.70849609375</v>
      </c>
    </row>
    <row x14ac:dyDescent="0.25" r="3563" customHeight="1" ht="19.5">
      <c r="A3563" s="34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  <c r="M3563" s="64">
        <v>4437.19873046875</v>
      </c>
    </row>
    <row x14ac:dyDescent="0.25" r="3564" customHeight="1" ht="19.5">
      <c r="A3564" s="34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  <c r="M3564" s="64">
        <v>4356.5595703125</v>
      </c>
    </row>
    <row x14ac:dyDescent="0.25" r="3565" customHeight="1" ht="19.5">
      <c r="A3565" s="34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  <c r="M3565" s="64">
        <v>4379.49755859375</v>
      </c>
    </row>
    <row x14ac:dyDescent="0.25" r="3566" customHeight="1" ht="19.5">
      <c r="A3566" s="34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  <c r="M3566" s="64">
        <v>4443.732421875</v>
      </c>
    </row>
    <row x14ac:dyDescent="0.25" r="3567" customHeight="1" ht="19.5">
      <c r="A3567" s="34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  <c r="M3567" s="64">
        <v>4431.20458984375</v>
      </c>
    </row>
    <row x14ac:dyDescent="0.25" r="3568" customHeight="1" ht="19.5">
      <c r="A3568" s="34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  <c r="M3568" s="64">
        <v>4410.77783203125</v>
      </c>
    </row>
    <row x14ac:dyDescent="0.25" r="3569" customHeight="1" ht="19.5">
      <c r="A3569" s="34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  <c r="M3569" s="64">
        <v>4248.65087890625</v>
      </c>
    </row>
    <row x14ac:dyDescent="0.25" r="3570" customHeight="1" ht="19.5">
      <c r="A3570" s="34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  <c r="M3570" s="64">
        <v>4243.28125</v>
      </c>
    </row>
    <row x14ac:dyDescent="0.25" r="3571" customHeight="1" ht="19.5">
      <c r="A3571" s="34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  <c r="M3571" s="64">
        <v>4290.82763671875</v>
      </c>
    </row>
    <row x14ac:dyDescent="0.25" r="3572" customHeight="1" ht="19.5">
      <c r="A3572" s="34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  <c r="M3572" s="64">
        <v>4205.68359375</v>
      </c>
    </row>
    <row x14ac:dyDescent="0.25" r="3573" customHeight="1" ht="19.5">
      <c r="A3573" s="34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  <c r="M3573" s="64">
        <v>4073.859619140625</v>
      </c>
    </row>
    <row x14ac:dyDescent="0.25" r="3574" customHeight="1" ht="19.5">
      <c r="A3574" s="34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  <c r="M3574" s="64">
        <v>3995.668701171875</v>
      </c>
    </row>
    <row x14ac:dyDescent="0.25" r="3575" customHeight="1" ht="19.5">
      <c r="A3575" s="34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  <c r="M3575" s="64">
        <v>4090.07763671875</v>
      </c>
    </row>
    <row x14ac:dyDescent="0.25" r="3576" customHeight="1" ht="19.5">
      <c r="A3576" s="34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  <c r="M3576" s="64">
        <v>4139.18798828125</v>
      </c>
    </row>
    <row x14ac:dyDescent="0.25" r="3577" customHeight="1" ht="19.5">
      <c r="A3577" s="34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64">
        <v>3773.766845703125</v>
      </c>
    </row>
    <row x14ac:dyDescent="0.25" r="3578" customHeight="1" ht="19.5">
      <c r="A3578" s="34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  <c r="M3578" s="64">
        <v>3509.731201171875</v>
      </c>
    </row>
    <row x14ac:dyDescent="0.25" r="3579" customHeight="1" ht="19.5">
      <c r="A3579" s="34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  <c r="M3579" s="64">
        <v>3325.321044921875</v>
      </c>
    </row>
    <row x14ac:dyDescent="0.25" r="3580" customHeight="1" ht="19.5">
      <c r="A3580" s="34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  <c r="M3580" s="64">
        <v>3127.90576171875</v>
      </c>
    </row>
    <row x14ac:dyDescent="0.25" r="3581" customHeight="1" ht="19.5">
      <c r="A3581" s="34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  <c r="M3581" s="64">
        <v>3181.50244140625</v>
      </c>
    </row>
    <row x14ac:dyDescent="0.25" r="3582" customHeight="1" ht="19.5">
      <c r="A3582" s="34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  <c r="M3582" s="64">
        <v>3151.21044921875</v>
      </c>
    </row>
    <row x14ac:dyDescent="0.25" r="3583" customHeight="1" ht="19.5">
      <c r="A3583" s="34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  <c r="M3583" s="64">
        <v>3115.67529296875</v>
      </c>
    </row>
    <row x14ac:dyDescent="0.25" r="3584" customHeight="1" ht="19.5">
      <c r="A3584" s="34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  <c r="M3584" s="64">
        <v>3337.457275390625</v>
      </c>
    </row>
    <row x14ac:dyDescent="0.25" r="3585" customHeight="1" ht="19.5">
      <c r="A3585" s="34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  <c r="M3585" s="64">
        <v>3702.845703125</v>
      </c>
    </row>
    <row x14ac:dyDescent="0.25" r="3586" customHeight="1" ht="19.5">
      <c r="A3586" s="34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  <c r="M3586" s="64">
        <v>4067.522705078125</v>
      </c>
    </row>
    <row x14ac:dyDescent="0.25" r="3587" customHeight="1" ht="19.5">
      <c r="A3587" s="34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  <c r="M3587" s="64">
        <v>4234.248046875</v>
      </c>
    </row>
    <row x14ac:dyDescent="0.25" r="3588" customHeight="1" ht="19.5">
      <c r="A3588" s="34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  <c r="M3588" s="64">
        <v>4544.89208984375</v>
      </c>
    </row>
    <row x14ac:dyDescent="0.25" r="3589" customHeight="1" ht="19.5">
      <c r="A3589" s="34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  <c r="M3589" s="64">
        <v>4377.30908203125</v>
      </c>
    </row>
    <row x14ac:dyDescent="0.25" r="3590" customHeight="1" ht="19.5">
      <c r="A3590" s="34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  <c r="M3590" s="64">
        <v>4345.14208984375</v>
      </c>
    </row>
    <row x14ac:dyDescent="0.25" r="3591" customHeight="1" ht="19.5">
      <c r="A3591" s="34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  <c r="M3591" s="64">
        <v>4330.9267578125</v>
      </c>
    </row>
    <row x14ac:dyDescent="0.25" r="3592" customHeight="1" ht="19.5">
      <c r="A3592" s="34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  <c r="M3592" s="64">
        <v>4503.76416015625</v>
      </c>
    </row>
    <row x14ac:dyDescent="0.25" r="3593" customHeight="1" ht="19.5">
      <c r="A3593" s="34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  <c r="M3593" s="64">
        <v>4329.33056640625</v>
      </c>
    </row>
    <row x14ac:dyDescent="0.25" r="3594" customHeight="1" ht="19.5">
      <c r="A3594" s="34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  <c r="M3594" s="64">
        <v>4253.54931640625</v>
      </c>
    </row>
    <row x14ac:dyDescent="0.25" r="3595" customHeight="1" ht="19.5">
      <c r="A3595" s="34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  <c r="M3595" s="64">
        <v>4178.30908203125</v>
      </c>
    </row>
    <row x14ac:dyDescent="0.25" r="3596" customHeight="1" ht="19.5">
      <c r="A3596" s="34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  <c r="M3596" s="64">
        <v>4101.51611328125</v>
      </c>
    </row>
    <row x14ac:dyDescent="0.25" r="3597" customHeight="1" ht="19.5">
      <c r="A3597" s="34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  <c r="M3597" s="64">
        <v>4174.80517578125</v>
      </c>
    </row>
    <row x14ac:dyDescent="0.25" r="3598" customHeight="1" ht="19.5">
      <c r="A3598" s="34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  <c r="M3598" s="64">
        <v>4058.59912109375</v>
      </c>
    </row>
    <row x14ac:dyDescent="0.25" r="3599" customHeight="1" ht="19.5">
      <c r="A3599" s="34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  <c r="M3599" s="64">
        <v>4135.44287109375</v>
      </c>
    </row>
    <row x14ac:dyDescent="0.25" r="3600" customHeight="1" ht="19.5">
      <c r="A3600" s="34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  <c r="M3600" s="64">
        <v>4218.43115234375</v>
      </c>
    </row>
    <row x14ac:dyDescent="0.25" r="3601" customHeight="1" ht="19.5">
      <c r="A3601" s="34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  <c r="M3601" s="64">
        <v>3876.71728515625</v>
      </c>
    </row>
    <row x14ac:dyDescent="0.25" r="3602" customHeight="1" ht="19.5">
      <c r="A3602" s="34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  <c r="M3602" s="64">
        <v>3488.4951171875</v>
      </c>
    </row>
    <row x14ac:dyDescent="0.25" r="3603" customHeight="1" ht="19.5">
      <c r="A3603" s="34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  <c r="M3603" s="64">
        <v>3247.49169921875</v>
      </c>
    </row>
    <row x14ac:dyDescent="0.25" r="3604" customHeight="1" ht="19.5">
      <c r="A3604" s="34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  <c r="M3604" s="64">
        <v>3232.158447265625</v>
      </c>
    </row>
    <row x14ac:dyDescent="0.25" r="3605" customHeight="1" ht="19.5">
      <c r="A3605" s="34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  <c r="M3605" s="64">
        <v>3108.123779296875</v>
      </c>
    </row>
    <row x14ac:dyDescent="0.25" r="3606" customHeight="1" ht="19.5">
      <c r="A3606" s="34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  <c r="M3606" s="64">
        <v>3161.52392578125</v>
      </c>
    </row>
    <row x14ac:dyDescent="0.25" r="3607" customHeight="1" ht="19.5">
      <c r="A3607" s="34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  <c r="M3607" s="64">
        <v>3009.32421875</v>
      </c>
    </row>
    <row x14ac:dyDescent="0.25" r="3608" customHeight="1" ht="19.5">
      <c r="A3608" s="34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  <c r="M3608" s="64">
        <v>3124.493896484375</v>
      </c>
    </row>
    <row x14ac:dyDescent="0.25" r="3609" customHeight="1" ht="19.5">
      <c r="A3609" s="34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  <c r="M3609" s="64">
        <v>3318.107666015625</v>
      </c>
    </row>
    <row x14ac:dyDescent="0.25" r="3610" customHeight="1" ht="19.5">
      <c r="A3610" s="34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  <c r="M3610" s="64">
        <v>3641.209716796875</v>
      </c>
    </row>
    <row x14ac:dyDescent="0.25" r="3611" customHeight="1" ht="19.5">
      <c r="A3611" s="34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  <c r="M3611" s="64">
        <v>3868.22509765625</v>
      </c>
    </row>
    <row x14ac:dyDescent="0.25" r="3612" customHeight="1" ht="19.5">
      <c r="A3612" s="34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  <c r="M3612" s="64">
        <v>4019.238525390625</v>
      </c>
    </row>
    <row x14ac:dyDescent="0.25" r="3613" customHeight="1" ht="19.5">
      <c r="A3613" s="34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  <c r="M3613" s="64">
        <v>4155.3837890625</v>
      </c>
    </row>
    <row x14ac:dyDescent="0.25" r="3614" customHeight="1" ht="19.5">
      <c r="A3614" s="34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  <c r="M3614" s="64">
        <v>4088.63232421875</v>
      </c>
    </row>
    <row x14ac:dyDescent="0.25" r="3615" customHeight="1" ht="19.5">
      <c r="A3615" s="34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  <c r="M3615" s="64">
        <v>4240.79931640625</v>
      </c>
    </row>
    <row x14ac:dyDescent="0.25" r="3616" customHeight="1" ht="19.5">
      <c r="A3616" s="34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  <c r="M3616" s="64">
        <v>4099.6142578125</v>
      </c>
    </row>
    <row x14ac:dyDescent="0.25" r="3617" customHeight="1" ht="19.5">
      <c r="A3617" s="34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  <c r="M3617" s="64">
        <v>3966.565673828125</v>
      </c>
    </row>
    <row x14ac:dyDescent="0.25" r="3618" customHeight="1" ht="19.5">
      <c r="A3618" s="34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  <c r="M3618" s="64">
        <v>4048.099365234375</v>
      </c>
    </row>
    <row x14ac:dyDescent="0.25" r="3619" customHeight="1" ht="19.5">
      <c r="A3619" s="34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  <c r="M3619" s="64">
        <v>3972.008544921875</v>
      </c>
    </row>
    <row x14ac:dyDescent="0.25" r="3620" customHeight="1" ht="19.5">
      <c r="A3620" s="34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  <c r="M3620" s="64">
        <v>4030.353759765625</v>
      </c>
    </row>
    <row x14ac:dyDescent="0.25" r="3621" customHeight="1" ht="19.5">
      <c r="A3621" s="34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  <c r="M3621" s="64">
        <v>4063.349609375</v>
      </c>
    </row>
    <row x14ac:dyDescent="0.25" r="3622" customHeight="1" ht="19.5">
      <c r="A3622" s="34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  <c r="M3622" s="64">
        <v>3992.72705078125</v>
      </c>
    </row>
    <row x14ac:dyDescent="0.25" r="3623" customHeight="1" ht="19.5">
      <c r="A3623" s="34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  <c r="M3623" s="64">
        <v>4056.07470703125</v>
      </c>
    </row>
    <row x14ac:dyDescent="0.25" r="3624" customHeight="1" ht="19.5">
      <c r="A3624" s="34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  <c r="M3624" s="64">
        <v>3999.66455078125</v>
      </c>
    </row>
    <row x14ac:dyDescent="0.25" r="3625" customHeight="1" ht="19.5">
      <c r="A3625" s="34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  <c r="M3625" s="64">
        <v>3721.3271484375</v>
      </c>
    </row>
    <row x14ac:dyDescent="0.25" r="3626" customHeight="1" ht="19.5">
      <c r="A3626" s="34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  <c r="M3626" s="64">
        <v>3452.490234375</v>
      </c>
    </row>
    <row x14ac:dyDescent="0.25" r="3627" customHeight="1" ht="19.5">
      <c r="A3627" s="34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  <c r="M3627" s="64">
        <v>3191.88134765625</v>
      </c>
    </row>
    <row x14ac:dyDescent="0.25" r="3628" customHeight="1" ht="19.5">
      <c r="A3628" s="34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  <c r="M3628" s="64">
        <v>3126.24853515625</v>
      </c>
    </row>
    <row x14ac:dyDescent="0.25" r="3629" customHeight="1" ht="19.5">
      <c r="A3629" s="34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  <c r="M3629" s="64">
        <v>3036.041748046875</v>
      </c>
    </row>
    <row x14ac:dyDescent="0.25" r="3630" customHeight="1" ht="19.5">
      <c r="A3630" s="34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  <c r="M3630" s="64">
        <v>3030.957763671875</v>
      </c>
    </row>
    <row x14ac:dyDescent="0.25" r="3631" customHeight="1" ht="19.5">
      <c r="A3631" s="34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  <c r="M3631" s="64">
        <v>2977.03271484375</v>
      </c>
    </row>
    <row x14ac:dyDescent="0.25" r="3632" customHeight="1" ht="19.5">
      <c r="A3632" s="34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  <c r="M3632" s="64">
        <v>3178.697998046875</v>
      </c>
    </row>
    <row x14ac:dyDescent="0.25" r="3633" customHeight="1" ht="19.5">
      <c r="A3633" s="34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  <c r="M3633" s="64">
        <v>3181.919189453125</v>
      </c>
    </row>
    <row x14ac:dyDescent="0.25" r="3634" customHeight="1" ht="19.5">
      <c r="A3634" s="34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  <c r="M3634" s="64">
        <v>3453.98486328125</v>
      </c>
    </row>
    <row x14ac:dyDescent="0.25" r="3635" customHeight="1" ht="19.5">
      <c r="A3635" s="34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  <c r="M3635" s="64">
        <v>3646.508544921875</v>
      </c>
    </row>
    <row x14ac:dyDescent="0.25" r="3636" customHeight="1" ht="19.5">
      <c r="A3636" s="34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  <c r="M3636" s="64">
        <v>3810.640625</v>
      </c>
    </row>
    <row x14ac:dyDescent="0.25" r="3637" customHeight="1" ht="19.5">
      <c r="A3637" s="34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  <c r="M3637" s="64">
        <v>3793.40771484375</v>
      </c>
    </row>
    <row x14ac:dyDescent="0.25" r="3638" customHeight="1" ht="19.5">
      <c r="A3638" s="34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  <c r="M3638" s="64">
        <v>3933.590087890625</v>
      </c>
    </row>
    <row x14ac:dyDescent="0.25" r="3639" customHeight="1" ht="19.5">
      <c r="A3639" s="34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  <c r="M3639" s="64">
        <v>3806.00537109375</v>
      </c>
    </row>
    <row x14ac:dyDescent="0.25" r="3640" customHeight="1" ht="19.5">
      <c r="A3640" s="34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  <c r="M3640" s="64">
        <v>3891.150634765625</v>
      </c>
    </row>
    <row x14ac:dyDescent="0.25" r="3641" customHeight="1" ht="19.5">
      <c r="A3641" s="34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  <c r="M3641" s="64">
        <v>3867.18798828125</v>
      </c>
    </row>
    <row x14ac:dyDescent="0.25" r="3642" customHeight="1" ht="19.5">
      <c r="A3642" s="34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  <c r="M3642" s="64">
        <v>3782.79833984375</v>
      </c>
    </row>
    <row x14ac:dyDescent="0.25" r="3643" customHeight="1" ht="19.5">
      <c r="A3643" s="34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  <c r="M3643" s="64">
        <v>3942.5908203125</v>
      </c>
    </row>
    <row x14ac:dyDescent="0.25" r="3644" customHeight="1" ht="19.5">
      <c r="A3644" s="34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  <c r="M3644" s="64">
        <v>3836.96875</v>
      </c>
    </row>
    <row x14ac:dyDescent="0.25" r="3645" customHeight="1" ht="19.5">
      <c r="A3645" s="34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  <c r="M3645" s="64">
        <v>3811.07763671875</v>
      </c>
    </row>
    <row x14ac:dyDescent="0.25" r="3646" customHeight="1" ht="19.5">
      <c r="A3646" s="34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  <c r="M3646" s="64">
        <v>3884.539306640625</v>
      </c>
    </row>
    <row x14ac:dyDescent="0.25" r="3647" customHeight="1" ht="19.5">
      <c r="A3647" s="34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  <c r="M3647" s="64">
        <v>3931.958984375</v>
      </c>
    </row>
    <row x14ac:dyDescent="0.25" r="3648" customHeight="1" ht="19.5">
      <c r="A3648" s="34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  <c r="M3648" s="64">
        <v>3988.762939453125</v>
      </c>
    </row>
    <row x14ac:dyDescent="0.25" r="3649" customHeight="1" ht="19.5">
      <c r="A3649" s="34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  <c r="M3649" s="64">
        <v>3743.8486328125</v>
      </c>
    </row>
    <row x14ac:dyDescent="0.25" r="3650" customHeight="1" ht="19.5">
      <c r="A3650" s="34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  <c r="M3650" s="64">
        <v>3354.0546875</v>
      </c>
    </row>
    <row x14ac:dyDescent="0.25" r="3651" customHeight="1" ht="19.5">
      <c r="A3651" s="34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64">
        <v>3162.57763671875</v>
      </c>
    </row>
    <row x14ac:dyDescent="0.25" r="3652" customHeight="1" ht="19.5">
      <c r="A3652" s="34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  <c r="M3652" s="64">
        <v>3040.68603515625</v>
      </c>
    </row>
    <row x14ac:dyDescent="0.25" r="3653" customHeight="1" ht="19.5">
      <c r="A3653" s="34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  <c r="M3653" s="64">
        <v>3017.17529296875</v>
      </c>
    </row>
    <row x14ac:dyDescent="0.25" r="3654" customHeight="1" ht="19.5">
      <c r="A3654" s="34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  <c r="M3654" s="64">
        <v>3137.0341796875</v>
      </c>
    </row>
    <row x14ac:dyDescent="0.25" r="3655" customHeight="1" ht="19.5">
      <c r="A3655" s="34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  <c r="M3655" s="64">
        <v>3042.504638671875</v>
      </c>
    </row>
    <row x14ac:dyDescent="0.25" r="3656" customHeight="1" ht="19.5">
      <c r="A3656" s="34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  <c r="M3656" s="64">
        <v>3273.482177734375</v>
      </c>
    </row>
    <row x14ac:dyDescent="0.25" r="3657" customHeight="1" ht="19.5">
      <c r="A3657" s="34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  <c r="M3657" s="64">
        <v>3707.80029296875</v>
      </c>
    </row>
    <row x14ac:dyDescent="0.25" r="3658" customHeight="1" ht="19.5">
      <c r="A3658" s="34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  <c r="M3658" s="64">
        <v>4015.392578125</v>
      </c>
    </row>
    <row x14ac:dyDescent="0.25" r="3659" customHeight="1" ht="19.5">
      <c r="A3659" s="34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  <c r="M3659" s="64">
        <v>4301.5927734375</v>
      </c>
    </row>
    <row x14ac:dyDescent="0.25" r="3660" customHeight="1" ht="19.5">
      <c r="A3660" s="34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  <c r="M3660" s="64">
        <v>4419.8095703125</v>
      </c>
    </row>
    <row x14ac:dyDescent="0.25" r="3661" customHeight="1" ht="19.5">
      <c r="A3661" s="34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  <c r="M3661" s="64">
        <v>4463.4521484375</v>
      </c>
    </row>
    <row x14ac:dyDescent="0.25" r="3662" customHeight="1" ht="19.5">
      <c r="A3662" s="34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  <c r="M3662" s="64">
        <v>4462.5771484375</v>
      </c>
    </row>
    <row x14ac:dyDescent="0.25" r="3663" customHeight="1" ht="19.5">
      <c r="A3663" s="34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  <c r="M3663" s="64">
        <v>4481.5419921875</v>
      </c>
    </row>
    <row x14ac:dyDescent="0.25" r="3664" customHeight="1" ht="19.5">
      <c r="A3664" s="34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64">
        <v>4382.23828125</v>
      </c>
    </row>
    <row x14ac:dyDescent="0.25" r="3665" customHeight="1" ht="19.5">
      <c r="A3665" s="34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  <c r="M3665" s="64">
        <v>4274.08154296875</v>
      </c>
    </row>
    <row x14ac:dyDescent="0.25" r="3666" customHeight="1" ht="19.5">
      <c r="A3666" s="34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  <c r="M3666" s="64">
        <v>4297.44970703125</v>
      </c>
    </row>
    <row x14ac:dyDescent="0.25" r="3667" customHeight="1" ht="19.5">
      <c r="A3667" s="34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  <c r="M3667" s="64">
        <v>4152.02490234375</v>
      </c>
    </row>
    <row x14ac:dyDescent="0.25" r="3668" customHeight="1" ht="19.5">
      <c r="A3668" s="34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  <c r="M3668" s="64">
        <v>4158.6708984375</v>
      </c>
    </row>
    <row x14ac:dyDescent="0.25" r="3669" customHeight="1" ht="19.5">
      <c r="A3669" s="34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  <c r="M3669" s="64">
        <v>4202.86083984375</v>
      </c>
    </row>
    <row x14ac:dyDescent="0.25" r="3670" customHeight="1" ht="19.5">
      <c r="A3670" s="34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  <c r="M3670" s="64">
        <v>4086.83251953125</v>
      </c>
    </row>
    <row x14ac:dyDescent="0.25" r="3671" customHeight="1" ht="19.5">
      <c r="A3671" s="34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  <c r="M3671" s="64">
        <v>4112.26171875</v>
      </c>
    </row>
    <row x14ac:dyDescent="0.25" r="3672" customHeight="1" ht="19.5">
      <c r="A3672" s="34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  <c r="M3672" s="64">
        <v>4118.87939453125</v>
      </c>
    </row>
    <row x14ac:dyDescent="0.25" r="3673" customHeight="1" ht="19.5">
      <c r="A3673" s="34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  <c r="M3673" s="64">
        <v>3747.57958984375</v>
      </c>
    </row>
    <row x14ac:dyDescent="0.25" r="3674" customHeight="1" ht="19.5">
      <c r="A3674" s="34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  <c r="M3674" s="64">
        <v>3484.013916015625</v>
      </c>
    </row>
    <row x14ac:dyDescent="0.25" r="3675" customHeight="1" ht="19.5">
      <c r="A3675" s="34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  <c r="M3675" s="64">
        <v>3327.3125</v>
      </c>
    </row>
    <row x14ac:dyDescent="0.25" r="3676" customHeight="1" ht="19.5">
      <c r="A3676" s="34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  <c r="M3676" s="64">
        <v>3169.726806640625</v>
      </c>
    </row>
    <row x14ac:dyDescent="0.25" r="3677" customHeight="1" ht="19.5">
      <c r="A3677" s="34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  <c r="M3677" s="64">
        <v>3141.160888671875</v>
      </c>
    </row>
    <row x14ac:dyDescent="0.25" r="3678" customHeight="1" ht="19.5">
      <c r="A3678" s="34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  <c r="M3678" s="64">
        <v>3026.757568359375</v>
      </c>
    </row>
    <row x14ac:dyDescent="0.25" r="3679" customHeight="1" ht="19.5">
      <c r="A3679" s="34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  <c r="M3679" s="64">
        <v>3114.082763671875</v>
      </c>
    </row>
    <row x14ac:dyDescent="0.25" r="3680" customHeight="1" ht="19.5">
      <c r="A3680" s="34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64">
        <v>3261.117919921875</v>
      </c>
    </row>
    <row x14ac:dyDescent="0.25" r="3681" customHeight="1" ht="19.5">
      <c r="A3681" s="34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  <c r="M3681" s="64">
        <v>3668.501953125</v>
      </c>
    </row>
    <row x14ac:dyDescent="0.25" r="3682" customHeight="1" ht="19.5">
      <c r="A3682" s="34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  <c r="M3682" s="64">
        <v>4092.659912109375</v>
      </c>
    </row>
    <row x14ac:dyDescent="0.25" r="3683" customHeight="1" ht="19.5">
      <c r="A3683" s="34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  <c r="M3683" s="64">
        <v>4410.7939453125</v>
      </c>
    </row>
    <row x14ac:dyDescent="0.25" r="3684" customHeight="1" ht="19.5">
      <c r="A3684" s="34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  <c r="M3684" s="64">
        <v>4531.34375</v>
      </c>
    </row>
    <row x14ac:dyDescent="0.25" r="3685" customHeight="1" ht="19.5">
      <c r="A3685" s="34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  <c r="M3685" s="64">
        <v>4478.08642578125</v>
      </c>
    </row>
    <row x14ac:dyDescent="0.25" r="3686" customHeight="1" ht="19.5">
      <c r="A3686" s="34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  <c r="M3686" s="64">
        <v>4502.93603515625</v>
      </c>
    </row>
    <row x14ac:dyDescent="0.25" r="3687" customHeight="1" ht="19.5">
      <c r="A3687" s="34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  <c r="M3687" s="64">
        <v>4596.39599609375</v>
      </c>
    </row>
    <row x14ac:dyDescent="0.25" r="3688" customHeight="1" ht="19.5">
      <c r="A3688" s="34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64">
        <v>4716.30126953125</v>
      </c>
    </row>
    <row x14ac:dyDescent="0.25" r="3689" customHeight="1" ht="19.5">
      <c r="A3689" s="34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  <c r="M3689" s="64">
        <v>4552.36962890625</v>
      </c>
    </row>
    <row x14ac:dyDescent="0.25" r="3690" customHeight="1" ht="19.5">
      <c r="A3690" s="34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64">
        <v>4504.1484375</v>
      </c>
    </row>
    <row x14ac:dyDescent="0.25" r="3691" customHeight="1" ht="19.5">
      <c r="A3691" s="34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  <c r="M3691" s="64">
        <v>4344.798828125</v>
      </c>
    </row>
    <row x14ac:dyDescent="0.25" r="3692" customHeight="1" ht="19.5">
      <c r="A3692" s="34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  <c r="M3692" s="64">
        <v>4359.2705078125</v>
      </c>
    </row>
    <row x14ac:dyDescent="0.25" r="3693" customHeight="1" ht="19.5">
      <c r="A3693" s="34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  <c r="M3693" s="64">
        <v>4377.783203125</v>
      </c>
    </row>
    <row x14ac:dyDescent="0.25" r="3694" customHeight="1" ht="19.5">
      <c r="A3694" s="34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  <c r="M3694" s="64">
        <v>4190.37646484375</v>
      </c>
    </row>
    <row x14ac:dyDescent="0.25" r="3695" customHeight="1" ht="19.5">
      <c r="A3695" s="34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  <c r="M3695" s="64">
        <v>4343.45361328125</v>
      </c>
    </row>
    <row x14ac:dyDescent="0.25" r="3696" customHeight="1" ht="19.5">
      <c r="A3696" s="34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  <c r="M3696" s="64">
        <v>4304.1923828125</v>
      </c>
    </row>
    <row x14ac:dyDescent="0.25" r="3697" customHeight="1" ht="19.5">
      <c r="A3697" s="34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  <c r="M3697" s="64">
        <v>3972.705078125</v>
      </c>
    </row>
    <row x14ac:dyDescent="0.25" r="3698" customHeight="1" ht="19.5">
      <c r="A3698" s="34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  <c r="M3698" s="64">
        <v>3597.715087890625</v>
      </c>
    </row>
    <row x14ac:dyDescent="0.25" r="3699" customHeight="1" ht="19.5">
      <c r="A3699" s="34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  <c r="M3699" s="64">
        <v>3428.419189453125</v>
      </c>
    </row>
    <row x14ac:dyDescent="0.25" r="3700" customHeight="1" ht="19.5">
      <c r="A3700" s="34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  <c r="M3700" s="64">
        <v>3377.2705078125</v>
      </c>
    </row>
    <row x14ac:dyDescent="0.25" r="3701" customHeight="1" ht="19.5">
      <c r="A3701" s="34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  <c r="M3701" s="64">
        <v>3162.39111328125</v>
      </c>
    </row>
    <row x14ac:dyDescent="0.25" r="3702" customHeight="1" ht="19.5">
      <c r="A3702" s="34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  <c r="M3702" s="64">
        <v>3174.76953125</v>
      </c>
    </row>
    <row x14ac:dyDescent="0.25" r="3703" customHeight="1" ht="19.5">
      <c r="A3703" s="34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  <c r="M3703" s="64">
        <v>3181.874755859375</v>
      </c>
    </row>
    <row x14ac:dyDescent="0.25" r="3704" customHeight="1" ht="19.5">
      <c r="A3704" s="34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  <c r="M3704" s="64">
        <v>3331.89599609375</v>
      </c>
    </row>
    <row x14ac:dyDescent="0.25" r="3705" customHeight="1" ht="19.5">
      <c r="A3705" s="34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  <c r="M3705" s="64">
        <v>3822.66845703125</v>
      </c>
    </row>
    <row x14ac:dyDescent="0.25" r="3706" customHeight="1" ht="19.5">
      <c r="A3706" s="34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  <c r="M3706" s="64">
        <v>4035.682861328125</v>
      </c>
    </row>
    <row x14ac:dyDescent="0.25" r="3707" customHeight="1" ht="19.5">
      <c r="A3707" s="34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  <c r="M3707" s="64">
        <v>4376.55712890625</v>
      </c>
    </row>
    <row x14ac:dyDescent="0.25" r="3708" customHeight="1" ht="19.5">
      <c r="A3708" s="34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  <c r="M3708" s="64">
        <v>4400.9609375</v>
      </c>
    </row>
    <row x14ac:dyDescent="0.25" r="3709" customHeight="1" ht="19.5">
      <c r="A3709" s="34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  <c r="M3709" s="64">
        <v>4457.36328125</v>
      </c>
    </row>
    <row x14ac:dyDescent="0.25" r="3710" customHeight="1" ht="19.5">
      <c r="A3710" s="34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  <c r="M3710" s="64">
        <v>4519.14794921875</v>
      </c>
    </row>
    <row x14ac:dyDescent="0.25" r="3711" customHeight="1" ht="19.5">
      <c r="A3711" s="34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  <c r="M3711" s="64">
        <v>4609.49462890625</v>
      </c>
    </row>
    <row x14ac:dyDescent="0.25" r="3712" customHeight="1" ht="19.5">
      <c r="A3712" s="34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  <c r="M3712" s="64">
        <v>4536.72216796875</v>
      </c>
    </row>
    <row x14ac:dyDescent="0.25" r="3713" customHeight="1" ht="19.5">
      <c r="A3713" s="34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  <c r="M3713" s="64">
        <v>4454.33837890625</v>
      </c>
    </row>
    <row x14ac:dyDescent="0.25" r="3714" customHeight="1" ht="19.5">
      <c r="A3714" s="34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  <c r="M3714" s="64">
        <v>4490.5625</v>
      </c>
    </row>
    <row x14ac:dyDescent="0.25" r="3715" customHeight="1" ht="19.5">
      <c r="A3715" s="34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  <c r="M3715" s="64">
        <v>4293.18896484375</v>
      </c>
    </row>
    <row x14ac:dyDescent="0.25" r="3716" customHeight="1" ht="19.5">
      <c r="A3716" s="34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  <c r="M3716" s="64">
        <v>4273.38232421875</v>
      </c>
    </row>
    <row x14ac:dyDescent="0.25" r="3717" customHeight="1" ht="19.5">
      <c r="A3717" s="34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64">
        <v>4236.32080078125</v>
      </c>
    </row>
    <row x14ac:dyDescent="0.25" r="3718" customHeight="1" ht="19.5">
      <c r="A3718" s="34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  <c r="M3718" s="64">
        <v>4129.6845703125</v>
      </c>
    </row>
    <row x14ac:dyDescent="0.25" r="3719" customHeight="1" ht="19.5">
      <c r="A3719" s="34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  <c r="M3719" s="64">
        <v>4086.642333984375</v>
      </c>
    </row>
    <row x14ac:dyDescent="0.25" r="3720" customHeight="1" ht="19.5">
      <c r="A3720" s="34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  <c r="M3720" s="64">
        <v>4177.2568359375</v>
      </c>
    </row>
    <row x14ac:dyDescent="0.25" r="3721" customHeight="1" ht="19.5">
      <c r="A3721" s="34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  <c r="M3721" s="64">
        <v>3969.508544921875</v>
      </c>
    </row>
    <row x14ac:dyDescent="0.25" r="3722" customHeight="1" ht="19.5">
      <c r="A3722" s="34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  <c r="M3722" s="64">
        <v>3607.568603515625</v>
      </c>
    </row>
    <row x14ac:dyDescent="0.25" r="3723" customHeight="1" ht="19.5">
      <c r="A3723" s="34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  <c r="M3723" s="64">
        <v>3339.19189453125</v>
      </c>
    </row>
    <row x14ac:dyDescent="0.25" r="3724" customHeight="1" ht="19.5">
      <c r="A3724" s="34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  <c r="M3724" s="64">
        <v>3314.0048828125</v>
      </c>
    </row>
    <row x14ac:dyDescent="0.25" r="3725" customHeight="1" ht="19.5">
      <c r="A3725" s="34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  <c r="M3725" s="64">
        <v>3127.79931640625</v>
      </c>
    </row>
    <row x14ac:dyDescent="0.25" r="3726" customHeight="1" ht="19.5">
      <c r="A3726" s="34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  <c r="M3726" s="64">
        <v>3260.232421875</v>
      </c>
    </row>
    <row x14ac:dyDescent="0.25" r="3727" customHeight="1" ht="19.5">
      <c r="A3727" s="34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  <c r="M3727" s="64">
        <v>3216.237060546875</v>
      </c>
    </row>
    <row x14ac:dyDescent="0.25" r="3728" customHeight="1" ht="19.5">
      <c r="A3728" s="34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  <c r="M3728" s="64">
        <v>3298.107666015625</v>
      </c>
    </row>
    <row x14ac:dyDescent="0.25" r="3729" customHeight="1" ht="19.5">
      <c r="A3729" s="34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  <c r="M3729" s="64">
        <v>3775.439208984375</v>
      </c>
    </row>
    <row x14ac:dyDescent="0.25" r="3730" customHeight="1" ht="19.5">
      <c r="A3730" s="34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64">
        <v>4049.273193359375</v>
      </c>
    </row>
    <row x14ac:dyDescent="0.25" r="3731" customHeight="1" ht="19.5">
      <c r="A3731" s="34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  <c r="M3731" s="64">
        <v>4398.42529296875</v>
      </c>
    </row>
    <row x14ac:dyDescent="0.25" r="3732" customHeight="1" ht="19.5">
      <c r="A3732" s="34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  <c r="M3732" s="64">
        <v>4447.31787109375</v>
      </c>
    </row>
    <row x14ac:dyDescent="0.25" r="3733" customHeight="1" ht="19.5">
      <c r="A3733" s="34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  <c r="M3733" s="64">
        <v>4428.6728515625</v>
      </c>
    </row>
    <row x14ac:dyDescent="0.25" r="3734" customHeight="1" ht="19.5">
      <c r="A3734" s="34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  <c r="M3734" s="64">
        <v>4562.779296875</v>
      </c>
    </row>
    <row x14ac:dyDescent="0.25" r="3735" customHeight="1" ht="19.5">
      <c r="A3735" s="34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  <c r="M3735" s="64">
        <v>4521.693359375</v>
      </c>
    </row>
    <row x14ac:dyDescent="0.25" r="3736" customHeight="1" ht="19.5">
      <c r="A3736" s="34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  <c r="M3736" s="64">
        <v>4594.5830078125</v>
      </c>
    </row>
    <row x14ac:dyDescent="0.25" r="3737" customHeight="1" ht="19.5">
      <c r="A3737" s="34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  <c r="M3737" s="64">
        <v>4404.36328125</v>
      </c>
    </row>
    <row x14ac:dyDescent="0.25" r="3738" customHeight="1" ht="19.5">
      <c r="A3738" s="34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  <c r="M3738" s="64">
        <v>4412.0859375</v>
      </c>
    </row>
    <row x14ac:dyDescent="0.25" r="3739" customHeight="1" ht="19.5">
      <c r="A3739" s="34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  <c r="M3739" s="64">
        <v>4286.140625</v>
      </c>
    </row>
    <row x14ac:dyDescent="0.25" r="3740" customHeight="1" ht="19.5">
      <c r="A3740" s="34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  <c r="M3740" s="64">
        <v>4140.91455078125</v>
      </c>
    </row>
    <row x14ac:dyDescent="0.25" r="3741" customHeight="1" ht="19.5">
      <c r="A3741" s="34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  <c r="M3741" s="64">
        <v>4130.7607421875</v>
      </c>
    </row>
    <row x14ac:dyDescent="0.25" r="3742" customHeight="1" ht="19.5">
      <c r="A3742" s="34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  <c r="M3742" s="64">
        <v>4105.65087890625</v>
      </c>
    </row>
    <row x14ac:dyDescent="0.25" r="3743" customHeight="1" ht="19.5">
      <c r="A3743" s="34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  <c r="M3743" s="64">
        <v>4140.55615234375</v>
      </c>
    </row>
    <row x14ac:dyDescent="0.25" r="3744" customHeight="1" ht="19.5">
      <c r="A3744" s="34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  <c r="M3744" s="64">
        <v>4136.21142578125</v>
      </c>
    </row>
    <row x14ac:dyDescent="0.25" r="3745" customHeight="1" ht="19.5">
      <c r="A3745" s="34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  <c r="M3745" s="64">
        <v>3946.2421875</v>
      </c>
    </row>
    <row x14ac:dyDescent="0.25" r="3746" customHeight="1" ht="19.5">
      <c r="A3746" s="34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  <c r="M3746" s="64">
        <v>3581.073486328125</v>
      </c>
    </row>
    <row x14ac:dyDescent="0.25" r="3747" customHeight="1" ht="19.5">
      <c r="A3747" s="34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  <c r="M3747" s="64">
        <v>3380.318359375</v>
      </c>
    </row>
    <row x14ac:dyDescent="0.25" r="3748" customHeight="1" ht="19.5">
      <c r="A3748" s="34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  <c r="M3748" s="64">
        <v>3209.43310546875</v>
      </c>
    </row>
    <row x14ac:dyDescent="0.25" r="3749" customHeight="1" ht="19.5">
      <c r="A3749" s="34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  <c r="M3749" s="64">
        <v>3212.69189453125</v>
      </c>
    </row>
    <row x14ac:dyDescent="0.25" r="3750" customHeight="1" ht="19.5">
      <c r="A3750" s="34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  <c r="M3750" s="64">
        <v>3190.3349609375</v>
      </c>
    </row>
    <row x14ac:dyDescent="0.25" r="3751" customHeight="1" ht="19.5">
      <c r="A3751" s="34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  <c r="M3751" s="64">
        <v>3147.155517578125</v>
      </c>
    </row>
    <row x14ac:dyDescent="0.25" r="3752" customHeight="1" ht="19.5">
      <c r="A3752" s="34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  <c r="M3752" s="64">
        <v>3385.45166015625</v>
      </c>
    </row>
    <row x14ac:dyDescent="0.25" r="3753" customHeight="1" ht="19.5">
      <c r="A3753" s="34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  <c r="M3753" s="64">
        <v>3621.59130859375</v>
      </c>
    </row>
    <row x14ac:dyDescent="0.25" r="3754" customHeight="1" ht="19.5">
      <c r="A3754" s="34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  <c r="M3754" s="64">
        <v>4135.83642578125</v>
      </c>
    </row>
    <row x14ac:dyDescent="0.25" r="3755" customHeight="1" ht="19.5">
      <c r="A3755" s="34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  <c r="M3755" s="64">
        <v>4458.4755859375</v>
      </c>
    </row>
    <row x14ac:dyDescent="0.25" r="3756" customHeight="1" ht="19.5">
      <c r="A3756" s="34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  <c r="M3756" s="64">
        <v>4572.0419921875</v>
      </c>
    </row>
    <row x14ac:dyDescent="0.25" r="3757" customHeight="1" ht="19.5">
      <c r="A3757" s="34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  <c r="M3757" s="64">
        <v>4477.92041015625</v>
      </c>
    </row>
    <row x14ac:dyDescent="0.25" r="3758" customHeight="1" ht="19.5">
      <c r="A3758" s="34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  <c r="M3758" s="64">
        <v>4439.60498046875</v>
      </c>
    </row>
    <row x14ac:dyDescent="0.25" r="3759" customHeight="1" ht="19.5">
      <c r="A3759" s="34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  <c r="M3759" s="64">
        <v>4491.53271484375</v>
      </c>
    </row>
    <row x14ac:dyDescent="0.25" r="3760" customHeight="1" ht="19.5">
      <c r="A3760" s="34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64">
        <v>4482.2109375</v>
      </c>
    </row>
    <row x14ac:dyDescent="0.25" r="3761" customHeight="1" ht="19.5">
      <c r="A3761" s="34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  <c r="M3761" s="64">
        <v>4353.44775390625</v>
      </c>
    </row>
    <row x14ac:dyDescent="0.25" r="3762" customHeight="1" ht="19.5">
      <c r="A3762" s="34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  <c r="M3762" s="64">
        <v>4180.78125</v>
      </c>
    </row>
    <row x14ac:dyDescent="0.25" r="3763" customHeight="1" ht="19.5">
      <c r="A3763" s="34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  <c r="M3763" s="64">
        <v>4089.995361328125</v>
      </c>
    </row>
    <row x14ac:dyDescent="0.25" r="3764" customHeight="1" ht="19.5">
      <c r="A3764" s="34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  <c r="M3764" s="64">
        <v>4196.6962890625</v>
      </c>
    </row>
    <row x14ac:dyDescent="0.25" r="3765" customHeight="1" ht="19.5">
      <c r="A3765" s="34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  <c r="M3765" s="64">
        <v>4130.0146484375</v>
      </c>
    </row>
    <row x14ac:dyDescent="0.25" r="3766" customHeight="1" ht="19.5">
      <c r="A3766" s="34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  <c r="M3766" s="64">
        <v>3997.193115234375</v>
      </c>
    </row>
    <row x14ac:dyDescent="0.25" r="3767" customHeight="1" ht="19.5">
      <c r="A3767" s="34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  <c r="M3767" s="64">
        <v>4114.474609375</v>
      </c>
    </row>
    <row x14ac:dyDescent="0.25" r="3768" customHeight="1" ht="19.5">
      <c r="A3768" s="34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  <c r="M3768" s="64">
        <v>4218.56884765625</v>
      </c>
    </row>
    <row x14ac:dyDescent="0.25" r="3769" customHeight="1" ht="19.5">
      <c r="A3769" s="34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  <c r="M3769" s="64">
        <v>3895.982177734375</v>
      </c>
    </row>
    <row x14ac:dyDescent="0.25" r="3770" customHeight="1" ht="19.5">
      <c r="A3770" s="34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  <c r="M3770" s="64">
        <v>3601.358642578125</v>
      </c>
    </row>
    <row x14ac:dyDescent="0.25" r="3771" customHeight="1" ht="19.5">
      <c r="A3771" s="34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64">
        <v>3418.974853515625</v>
      </c>
    </row>
    <row x14ac:dyDescent="0.25" r="3772" customHeight="1" ht="19.5">
      <c r="A3772" s="34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  <c r="M3772" s="64">
        <v>3264.516845703125</v>
      </c>
    </row>
    <row x14ac:dyDescent="0.25" r="3773" customHeight="1" ht="19.5">
      <c r="A3773" s="34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64">
        <v>3186.328369140625</v>
      </c>
    </row>
    <row x14ac:dyDescent="0.25" r="3774" customHeight="1" ht="19.5">
      <c r="A3774" s="34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  <c r="M3774" s="64">
        <v>3193.072021484375</v>
      </c>
    </row>
    <row x14ac:dyDescent="0.25" r="3775" customHeight="1" ht="19.5">
      <c r="A3775" s="34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  <c r="M3775" s="64">
        <v>3090.220703125</v>
      </c>
    </row>
    <row x14ac:dyDescent="0.25" r="3776" customHeight="1" ht="19.5">
      <c r="A3776" s="34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  <c r="M3776" s="64">
        <v>3093.247314453125</v>
      </c>
    </row>
    <row x14ac:dyDescent="0.25" r="3777" customHeight="1" ht="19.5">
      <c r="A3777" s="34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  <c r="M3777" s="64">
        <v>3133.154296875</v>
      </c>
    </row>
    <row x14ac:dyDescent="0.25" r="3778" customHeight="1" ht="19.5">
      <c r="A3778" s="34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  <c r="M3778" s="64">
        <v>3454.86669921875</v>
      </c>
    </row>
    <row x14ac:dyDescent="0.25" r="3779" customHeight="1" ht="19.5">
      <c r="A3779" s="34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  <c r="M3779" s="64">
        <v>3751.768798828125</v>
      </c>
    </row>
    <row x14ac:dyDescent="0.25" r="3780" customHeight="1" ht="19.5">
      <c r="A3780" s="34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  <c r="M3780" s="64">
        <v>3896.01171875</v>
      </c>
    </row>
    <row x14ac:dyDescent="0.25" r="3781" customHeight="1" ht="19.5">
      <c r="A3781" s="34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64">
        <v>3966.8154296875</v>
      </c>
    </row>
    <row x14ac:dyDescent="0.25" r="3782" customHeight="1" ht="19.5">
      <c r="A3782" s="34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  <c r="M3782" s="64">
        <v>3884.419189453125</v>
      </c>
    </row>
    <row x14ac:dyDescent="0.25" r="3783" customHeight="1" ht="19.5">
      <c r="A3783" s="34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  <c r="M3783" s="64">
        <v>3842.180419921875</v>
      </c>
    </row>
    <row x14ac:dyDescent="0.25" r="3784" customHeight="1" ht="19.5">
      <c r="A3784" s="34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  <c r="M3784" s="64">
        <v>3921.07861328125</v>
      </c>
    </row>
    <row x14ac:dyDescent="0.25" r="3785" customHeight="1" ht="19.5">
      <c r="A3785" s="34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64">
        <v>3788.375732421875</v>
      </c>
    </row>
    <row x14ac:dyDescent="0.25" r="3786" customHeight="1" ht="19.5">
      <c r="A3786" s="34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  <c r="M3786" s="64">
        <v>3923.810546875</v>
      </c>
    </row>
    <row x14ac:dyDescent="0.25" r="3787" customHeight="1" ht="19.5">
      <c r="A3787" s="34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64">
        <v>3901.51416015625</v>
      </c>
    </row>
    <row x14ac:dyDescent="0.25" r="3788" customHeight="1" ht="19.5">
      <c r="A3788" s="34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  <c r="M3788" s="64">
        <v>3918.447998046875</v>
      </c>
    </row>
    <row x14ac:dyDescent="0.25" r="3789" customHeight="1" ht="19.5">
      <c r="A3789" s="34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64">
        <v>3651.138916015625</v>
      </c>
    </row>
    <row x14ac:dyDescent="0.25" r="3790" customHeight="1" ht="19.5">
      <c r="A3790" s="34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  <c r="M3790" s="64">
        <v>3846.759765625</v>
      </c>
    </row>
    <row x14ac:dyDescent="0.25" r="3791" customHeight="1" ht="19.5">
      <c r="A3791" s="34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64">
        <v>3741.462890625</v>
      </c>
    </row>
    <row x14ac:dyDescent="0.25" r="3792" customHeight="1" ht="19.5">
      <c r="A3792" s="34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  <c r="M3792" s="64">
        <v>3816.07958984375</v>
      </c>
    </row>
    <row x14ac:dyDescent="0.25" r="3793" customHeight="1" ht="19.5">
      <c r="A3793" s="34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  <c r="M3793" s="64">
        <v>3799.091552734375</v>
      </c>
    </row>
    <row x14ac:dyDescent="0.25" r="3794" customHeight="1" ht="19.5">
      <c r="A3794" s="34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  <c r="M3794" s="64">
        <v>3372.37353515625</v>
      </c>
    </row>
    <row x14ac:dyDescent="0.25" r="3795" customHeight="1" ht="19.5">
      <c r="A3795" s="34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  <c r="M3795" s="64">
        <v>3192.4208984375</v>
      </c>
    </row>
    <row x14ac:dyDescent="0.25" r="3796" customHeight="1" ht="19.5">
      <c r="A3796" s="34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  <c r="M3796" s="64">
        <v>3123.1337890625</v>
      </c>
    </row>
    <row x14ac:dyDescent="0.25" r="3797" customHeight="1" ht="19.5">
      <c r="A3797" s="34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64">
        <v>3083.922607421875</v>
      </c>
    </row>
    <row x14ac:dyDescent="0.25" r="3798" customHeight="1" ht="19.5">
      <c r="A3798" s="34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  <c r="M3798" s="64">
        <v>3042.88671875</v>
      </c>
    </row>
    <row x14ac:dyDescent="0.25" r="3799" customHeight="1" ht="19.5">
      <c r="A3799" s="34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  <c r="M3799" s="64">
        <v>2915.953125</v>
      </c>
    </row>
    <row x14ac:dyDescent="0.25" r="3800" customHeight="1" ht="19.5">
      <c r="A3800" s="34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  <c r="M3800" s="64">
        <v>3025.85400390625</v>
      </c>
    </row>
    <row x14ac:dyDescent="0.25" r="3801" customHeight="1" ht="19.5">
      <c r="A3801" s="34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  <c r="M3801" s="64">
        <v>3081.557373046875</v>
      </c>
    </row>
    <row x14ac:dyDescent="0.25" r="3802" customHeight="1" ht="19.5">
      <c r="A3802" s="34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  <c r="M3802" s="64">
        <v>3334.39501953125</v>
      </c>
    </row>
    <row x14ac:dyDescent="0.25" r="3803" customHeight="1" ht="19.5">
      <c r="A3803" s="34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  <c r="M3803" s="64">
        <v>3563.688720703125</v>
      </c>
    </row>
    <row x14ac:dyDescent="0.25" r="3804" customHeight="1" ht="19.5">
      <c r="A3804" s="34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  <c r="M3804" s="64">
        <v>3624.7578125</v>
      </c>
    </row>
    <row x14ac:dyDescent="0.25" r="3805" customHeight="1" ht="19.5">
      <c r="A3805" s="34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  <c r="M3805" s="64">
        <v>3733.034912109375</v>
      </c>
    </row>
    <row x14ac:dyDescent="0.25" r="3806" customHeight="1" ht="19.5">
      <c r="A3806" s="34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  <c r="M3806" s="64">
        <v>3771.0078125</v>
      </c>
    </row>
    <row x14ac:dyDescent="0.25" r="3807" customHeight="1" ht="19.5">
      <c r="A3807" s="34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  <c r="M3807" s="64">
        <v>3680.885986328125</v>
      </c>
    </row>
    <row x14ac:dyDescent="0.25" r="3808" customHeight="1" ht="19.5">
      <c r="A3808" s="34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  <c r="M3808" s="64">
        <v>3686.935791015625</v>
      </c>
    </row>
    <row x14ac:dyDescent="0.25" r="3809" customHeight="1" ht="19.5">
      <c r="A3809" s="34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  <c r="M3809" s="64">
        <v>3793.22900390625</v>
      </c>
    </row>
    <row x14ac:dyDescent="0.25" r="3810" customHeight="1" ht="19.5">
      <c r="A3810" s="34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  <c r="M3810" s="64">
        <v>3758.22412109375</v>
      </c>
    </row>
    <row x14ac:dyDescent="0.25" r="3811" customHeight="1" ht="19.5">
      <c r="A3811" s="34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64">
        <v>3685.48974609375</v>
      </c>
    </row>
    <row x14ac:dyDescent="0.25" r="3812" customHeight="1" ht="19.5">
      <c r="A3812" s="34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  <c r="M3812" s="64">
        <v>3716.96923828125</v>
      </c>
    </row>
    <row x14ac:dyDescent="0.25" r="3813" customHeight="1" ht="19.5">
      <c r="A3813" s="34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  <c r="M3813" s="64">
        <v>3598.168212890625</v>
      </c>
    </row>
    <row x14ac:dyDescent="0.25" r="3814" customHeight="1" ht="19.5">
      <c r="A3814" s="34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  <c r="M3814" s="64">
        <v>3727.85498046875</v>
      </c>
    </row>
    <row x14ac:dyDescent="0.25" r="3815" customHeight="1" ht="19.5">
      <c r="A3815" s="34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  <c r="M3815" s="64">
        <v>3739.274658203125</v>
      </c>
    </row>
    <row x14ac:dyDescent="0.25" r="3816" customHeight="1" ht="19.5">
      <c r="A3816" s="34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  <c r="M3816" s="64">
        <v>3837.48828125</v>
      </c>
    </row>
    <row x14ac:dyDescent="0.25" r="3817" customHeight="1" ht="19.5">
      <c r="A3817" s="34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  <c r="M3817" s="64">
        <v>3649.12060546875</v>
      </c>
    </row>
    <row x14ac:dyDescent="0.25" r="3818" customHeight="1" ht="19.5">
      <c r="A3818" s="34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  <c r="M3818" s="64">
        <v>3389.30859375</v>
      </c>
    </row>
    <row x14ac:dyDescent="0.25" r="3819" customHeight="1" ht="19.5">
      <c r="A3819" s="34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  <c r="M3819" s="64">
        <v>3282.6005859375</v>
      </c>
    </row>
    <row x14ac:dyDescent="0.25" r="3820" customHeight="1" ht="19.5">
      <c r="A3820" s="34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  <c r="M3820" s="64">
        <v>3054.7138671875</v>
      </c>
    </row>
    <row x14ac:dyDescent="0.25" r="3821" customHeight="1" ht="19.5">
      <c r="A3821" s="34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  <c r="M3821" s="64">
        <v>3070.76708984375</v>
      </c>
    </row>
    <row x14ac:dyDescent="0.25" r="3822" customHeight="1" ht="19.5">
      <c r="A3822" s="34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  <c r="M3822" s="64">
        <v>2914.556640625</v>
      </c>
    </row>
    <row x14ac:dyDescent="0.25" r="3823" customHeight="1" ht="19.5">
      <c r="A3823" s="34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  <c r="M3823" s="64">
        <v>3054.35791015625</v>
      </c>
    </row>
    <row x14ac:dyDescent="0.25" r="3824" customHeight="1" ht="19.5">
      <c r="A3824" s="34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  <c r="M3824" s="64">
        <v>3167.653564453125</v>
      </c>
    </row>
    <row x14ac:dyDescent="0.25" r="3825" customHeight="1" ht="19.5">
      <c r="A3825" s="34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  <c r="M3825" s="64">
        <v>3699.708984375</v>
      </c>
    </row>
    <row x14ac:dyDescent="0.25" r="3826" customHeight="1" ht="19.5">
      <c r="A3826" s="34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  <c r="M3826" s="64">
        <v>3959.167236328125</v>
      </c>
    </row>
    <row x14ac:dyDescent="0.25" r="3827" customHeight="1" ht="19.5">
      <c r="A3827" s="34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  <c r="M3827" s="64">
        <v>4402.58349609375</v>
      </c>
    </row>
    <row x14ac:dyDescent="0.25" r="3828" customHeight="1" ht="19.5">
      <c r="A3828" s="34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  <c r="M3828" s="64">
        <v>4460.248046875</v>
      </c>
    </row>
    <row x14ac:dyDescent="0.25" r="3829" customHeight="1" ht="19.5">
      <c r="A3829" s="34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  <c r="M3829" s="64">
        <v>4495.22509765625</v>
      </c>
    </row>
    <row x14ac:dyDescent="0.25" r="3830" customHeight="1" ht="19.5">
      <c r="A3830" s="34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  <c r="M3830" s="64">
        <v>4432.43359375</v>
      </c>
    </row>
    <row x14ac:dyDescent="0.25" r="3831" customHeight="1" ht="19.5">
      <c r="A3831" s="34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  <c r="M3831" s="64">
        <v>4466.09521484375</v>
      </c>
    </row>
    <row x14ac:dyDescent="0.25" r="3832" customHeight="1" ht="19.5">
      <c r="A3832" s="34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  <c r="M3832" s="64">
        <v>4552.5078125</v>
      </c>
    </row>
    <row x14ac:dyDescent="0.25" r="3833" customHeight="1" ht="19.5">
      <c r="A3833" s="34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  <c r="M3833" s="64">
        <v>4521.16552734375</v>
      </c>
    </row>
    <row x14ac:dyDescent="0.25" r="3834" customHeight="1" ht="19.5">
      <c r="A3834" s="34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  <c r="M3834" s="64">
        <v>4400.45263671875</v>
      </c>
    </row>
    <row x14ac:dyDescent="0.25" r="3835" customHeight="1" ht="19.5">
      <c r="A3835" s="34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  <c r="M3835" s="64">
        <v>4311.21728515625</v>
      </c>
    </row>
    <row x14ac:dyDescent="0.25" r="3836" customHeight="1" ht="19.5">
      <c r="A3836" s="34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  <c r="M3836" s="64">
        <v>4197.59375</v>
      </c>
    </row>
    <row x14ac:dyDescent="0.25" r="3837" customHeight="1" ht="19.5">
      <c r="A3837" s="34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  <c r="M3837" s="64">
        <v>4179.89111328125</v>
      </c>
    </row>
    <row x14ac:dyDescent="0.25" r="3838" customHeight="1" ht="19.5">
      <c r="A3838" s="34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  <c r="M3838" s="64">
        <v>4180.2822265625</v>
      </c>
    </row>
    <row x14ac:dyDescent="0.25" r="3839" customHeight="1" ht="19.5">
      <c r="A3839" s="34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  <c r="M3839" s="64">
        <v>4262.6513671875</v>
      </c>
    </row>
    <row x14ac:dyDescent="0.25" r="3840" customHeight="1" ht="19.5">
      <c r="A3840" s="34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  <c r="M3840" s="64">
        <v>4192.037109375</v>
      </c>
    </row>
    <row x14ac:dyDescent="0.25" r="3841" customHeight="1" ht="19.5">
      <c r="A3841" s="34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  <c r="M3841" s="64">
        <v>4058.180419921875</v>
      </c>
    </row>
    <row x14ac:dyDescent="0.25" r="3842" customHeight="1" ht="19.5">
      <c r="A3842" s="34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  <c r="M3842" s="64">
        <v>3504.301025390625</v>
      </c>
    </row>
    <row x14ac:dyDescent="0.25" r="3843" customHeight="1" ht="19.5">
      <c r="A3843" s="34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  <c r="M3843" s="64">
        <v>3276.737060546875</v>
      </c>
    </row>
    <row x14ac:dyDescent="0.25" r="3844" customHeight="1" ht="19.5">
      <c r="A3844" s="34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  <c r="M3844" s="64">
        <v>3293.006103515625</v>
      </c>
    </row>
    <row x14ac:dyDescent="0.25" r="3845" customHeight="1" ht="19.5">
      <c r="A3845" s="34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  <c r="M3845" s="64">
        <v>3271.985107421875</v>
      </c>
    </row>
    <row x14ac:dyDescent="0.25" r="3846" customHeight="1" ht="19.5">
      <c r="A3846" s="34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  <c r="M3846" s="64">
        <v>3205.073974609375</v>
      </c>
    </row>
    <row x14ac:dyDescent="0.25" r="3847" customHeight="1" ht="19.5">
      <c r="A3847" s="34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  <c r="M3847" s="64">
        <v>3170.784912109375</v>
      </c>
    </row>
    <row x14ac:dyDescent="0.25" r="3848" customHeight="1" ht="19.5">
      <c r="A3848" s="34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  <c r="M3848" s="64">
        <v>3234.216064453125</v>
      </c>
    </row>
    <row x14ac:dyDescent="0.25" r="3849" customHeight="1" ht="19.5">
      <c r="A3849" s="34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  <c r="M3849" s="64">
        <v>3734.725341796875</v>
      </c>
    </row>
    <row x14ac:dyDescent="0.25" r="3850" customHeight="1" ht="19.5">
      <c r="A3850" s="34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  <c r="M3850" s="64">
        <v>4169.3505859375</v>
      </c>
    </row>
    <row x14ac:dyDescent="0.25" r="3851" customHeight="1" ht="19.5">
      <c r="A3851" s="34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  <c r="M3851" s="64">
        <v>4516.662109375</v>
      </c>
    </row>
    <row x14ac:dyDescent="0.25" r="3852" customHeight="1" ht="19.5">
      <c r="A3852" s="34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  <c r="M3852" s="64">
        <v>4632.2275390625</v>
      </c>
    </row>
    <row x14ac:dyDescent="0.25" r="3853" customHeight="1" ht="19.5">
      <c r="A3853" s="34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  <c r="M3853" s="64">
        <v>4522.296875</v>
      </c>
    </row>
    <row x14ac:dyDescent="0.25" r="3854" customHeight="1" ht="19.5">
      <c r="A3854" s="34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  <c r="M3854" s="64">
        <v>4612.1845703125</v>
      </c>
    </row>
    <row x14ac:dyDescent="0.25" r="3855" customHeight="1" ht="19.5">
      <c r="A3855" s="34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  <c r="M3855" s="64">
        <v>4665.65771484375</v>
      </c>
    </row>
    <row x14ac:dyDescent="0.25" r="3856" customHeight="1" ht="19.5">
      <c r="A3856" s="34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  <c r="M3856" s="64">
        <v>4667.24072265625</v>
      </c>
    </row>
    <row x14ac:dyDescent="0.25" r="3857" customHeight="1" ht="19.5">
      <c r="A3857" s="34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  <c r="M3857" s="64">
        <v>4519.08447265625</v>
      </c>
    </row>
    <row x14ac:dyDescent="0.25" r="3858" customHeight="1" ht="19.5">
      <c r="A3858" s="34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  <c r="M3858" s="64">
        <v>4370.8759765625</v>
      </c>
    </row>
    <row x14ac:dyDescent="0.25" r="3859" customHeight="1" ht="19.5">
      <c r="A3859" s="34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  <c r="M3859" s="64">
        <v>4338.00146484375</v>
      </c>
    </row>
    <row x14ac:dyDescent="0.25" r="3860" customHeight="1" ht="19.5">
      <c r="A3860" s="34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  <c r="M3860" s="64">
        <v>4355.12451171875</v>
      </c>
    </row>
    <row x14ac:dyDescent="0.25" r="3861" customHeight="1" ht="19.5">
      <c r="A3861" s="34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  <c r="M3861" s="64">
        <v>4140.078125</v>
      </c>
    </row>
    <row x14ac:dyDescent="0.25" r="3862" customHeight="1" ht="19.5">
      <c r="A3862" s="34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  <c r="M3862" s="64">
        <v>4248.9296875</v>
      </c>
    </row>
    <row x14ac:dyDescent="0.25" r="3863" customHeight="1" ht="19.5">
      <c r="A3863" s="34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  <c r="M3863" s="64">
        <v>4283.19140625</v>
      </c>
    </row>
    <row x14ac:dyDescent="0.25" r="3864" customHeight="1" ht="19.5">
      <c r="A3864" s="34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  <c r="M3864" s="64">
        <v>4176.857421875</v>
      </c>
    </row>
    <row x14ac:dyDescent="0.25" r="3865" customHeight="1" ht="19.5">
      <c r="A3865" s="34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  <c r="M3865" s="64">
        <v>3979.970947265625</v>
      </c>
    </row>
    <row x14ac:dyDescent="0.25" r="3866" customHeight="1" ht="19.5">
      <c r="A3866" s="34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  <c r="M3866" s="64">
        <v>3589.350830078125</v>
      </c>
    </row>
    <row x14ac:dyDescent="0.25" r="3867" customHeight="1" ht="19.5">
      <c r="A3867" s="34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  <c r="M3867" s="64">
        <v>3444.319091796875</v>
      </c>
    </row>
    <row x14ac:dyDescent="0.25" r="3868" customHeight="1" ht="19.5">
      <c r="A3868" s="34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  <c r="M3868" s="64">
        <v>3302.302001953125</v>
      </c>
    </row>
    <row x14ac:dyDescent="0.25" r="3869" customHeight="1" ht="19.5">
      <c r="A3869" s="34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  <c r="M3869" s="64">
        <v>3191.42236328125</v>
      </c>
    </row>
    <row x14ac:dyDescent="0.25" r="3870" customHeight="1" ht="19.5">
      <c r="A3870" s="34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  <c r="M3870" s="64">
        <v>3164.555908203125</v>
      </c>
    </row>
    <row x14ac:dyDescent="0.25" r="3871" customHeight="1" ht="19.5">
      <c r="A3871" s="34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  <c r="M3871" s="64">
        <v>3214.867431640625</v>
      </c>
    </row>
    <row x14ac:dyDescent="0.25" r="3872" customHeight="1" ht="19.5">
      <c r="A3872" s="34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  <c r="M3872" s="64">
        <v>3378.084716796875</v>
      </c>
    </row>
    <row x14ac:dyDescent="0.25" r="3873" customHeight="1" ht="19.5">
      <c r="A3873" s="34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  <c r="M3873" s="64">
        <v>3836.861328125</v>
      </c>
    </row>
    <row x14ac:dyDescent="0.25" r="3874" customHeight="1" ht="19.5">
      <c r="A3874" s="34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  <c r="M3874" s="64">
        <v>4142.26513671875</v>
      </c>
    </row>
    <row x14ac:dyDescent="0.25" r="3875" customHeight="1" ht="19.5">
      <c r="A3875" s="34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  <c r="M3875" s="64">
        <v>4594.27978515625</v>
      </c>
    </row>
    <row x14ac:dyDescent="0.25" r="3876" customHeight="1" ht="19.5">
      <c r="A3876" s="34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  <c r="M3876" s="64">
        <v>4690.814453125</v>
      </c>
    </row>
    <row x14ac:dyDescent="0.25" r="3877" customHeight="1" ht="19.5">
      <c r="A3877" s="34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  <c r="M3877" s="64">
        <v>4634.65869140625</v>
      </c>
    </row>
    <row x14ac:dyDescent="0.25" r="3878" customHeight="1" ht="19.5">
      <c r="A3878" s="34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  <c r="M3878" s="64">
        <v>4688.87646484375</v>
      </c>
    </row>
    <row x14ac:dyDescent="0.25" r="3879" customHeight="1" ht="19.5">
      <c r="A3879" s="34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  <c r="M3879" s="64">
        <v>4621.74951171875</v>
      </c>
    </row>
    <row x14ac:dyDescent="0.25" r="3880" customHeight="1" ht="19.5">
      <c r="A3880" s="34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  <c r="M3880" s="64">
        <v>4726.37841796875</v>
      </c>
    </row>
    <row x14ac:dyDescent="0.25" r="3881" customHeight="1" ht="19.5">
      <c r="A3881" s="34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  <c r="M3881" s="64">
        <v>4705.83447265625</v>
      </c>
    </row>
    <row x14ac:dyDescent="0.25" r="3882" customHeight="1" ht="19.5">
      <c r="A3882" s="34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  <c r="M3882" s="64">
        <v>4570.77197265625</v>
      </c>
    </row>
    <row x14ac:dyDescent="0.25" r="3883" customHeight="1" ht="19.5">
      <c r="A3883" s="34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  <c r="M3883" s="64">
        <v>4478.3779296875</v>
      </c>
    </row>
    <row x14ac:dyDescent="0.25" r="3884" customHeight="1" ht="19.5">
      <c r="A3884" s="34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  <c r="M3884" s="64">
        <v>4411.1787109375</v>
      </c>
    </row>
    <row x14ac:dyDescent="0.25" r="3885" customHeight="1" ht="19.5">
      <c r="A3885" s="34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  <c r="M3885" s="64">
        <v>4341.0732421875</v>
      </c>
    </row>
    <row x14ac:dyDescent="0.25" r="3886" customHeight="1" ht="19.5">
      <c r="A3886" s="34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  <c r="M3886" s="64">
        <v>4270.94091796875</v>
      </c>
    </row>
    <row x14ac:dyDescent="0.25" r="3887" customHeight="1" ht="19.5">
      <c r="A3887" s="34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  <c r="M3887" s="64">
        <v>4277.23583984375</v>
      </c>
    </row>
    <row x14ac:dyDescent="0.25" r="3888" customHeight="1" ht="19.5">
      <c r="A3888" s="34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  <c r="M3888" s="64">
        <v>4342.56591796875</v>
      </c>
    </row>
    <row x14ac:dyDescent="0.25" r="3889" customHeight="1" ht="19.5">
      <c r="A3889" s="34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  <c r="M3889" s="64">
        <v>4195.00244140625</v>
      </c>
    </row>
    <row x14ac:dyDescent="0.25" r="3890" customHeight="1" ht="19.5">
      <c r="A3890" s="34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  <c r="M3890" s="64">
        <v>3682.912841796875</v>
      </c>
    </row>
    <row x14ac:dyDescent="0.25" r="3891" customHeight="1" ht="19.5">
      <c r="A3891" s="34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  <c r="M3891" s="64">
        <v>3509.511474609375</v>
      </c>
    </row>
    <row x14ac:dyDescent="0.25" r="3892" customHeight="1" ht="19.5">
      <c r="A3892" s="34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  <c r="M3892" s="64">
        <v>3406.288330078125</v>
      </c>
    </row>
    <row x14ac:dyDescent="0.25" r="3893" customHeight="1" ht="19.5">
      <c r="A3893" s="34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  <c r="M3893" s="64">
        <v>3360.302978515625</v>
      </c>
    </row>
    <row x14ac:dyDescent="0.25" r="3894" customHeight="1" ht="19.5">
      <c r="A3894" s="34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  <c r="M3894" s="64">
        <v>3184.29150390625</v>
      </c>
    </row>
    <row x14ac:dyDescent="0.25" r="3895" customHeight="1" ht="19.5">
      <c r="A3895" s="34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  <c r="M3895" s="64">
        <v>3316.515380859375</v>
      </c>
    </row>
    <row x14ac:dyDescent="0.25" r="3896" customHeight="1" ht="19.5">
      <c r="A3896" s="34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  <c r="M3896" s="64">
        <v>3340.41796875</v>
      </c>
    </row>
    <row x14ac:dyDescent="0.25" r="3897" customHeight="1" ht="19.5">
      <c r="A3897" s="34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  <c r="M3897" s="64">
        <v>3750.327392578125</v>
      </c>
    </row>
    <row x14ac:dyDescent="0.25" r="3898" customHeight="1" ht="19.5">
      <c r="A3898" s="34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  <c r="M3898" s="64">
        <v>4253.4599609375</v>
      </c>
    </row>
    <row x14ac:dyDescent="0.25" r="3899" customHeight="1" ht="19.5">
      <c r="A3899" s="34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  <c r="M3899" s="64">
        <v>4655.8173828125</v>
      </c>
    </row>
    <row x14ac:dyDescent="0.25" r="3900" customHeight="1" ht="19.5">
      <c r="A3900" s="34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  <c r="M3900" s="64">
        <v>4755.2646484375</v>
      </c>
    </row>
    <row x14ac:dyDescent="0.25" r="3901" customHeight="1" ht="19.5">
      <c r="A3901" s="34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  <c r="M3901" s="64">
        <v>4634.60205078125</v>
      </c>
    </row>
    <row x14ac:dyDescent="0.25" r="3902" customHeight="1" ht="19.5">
      <c r="A3902" s="34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  <c r="M3902" s="64">
        <v>4753.470703125</v>
      </c>
    </row>
    <row x14ac:dyDescent="0.25" r="3903" customHeight="1" ht="19.5">
      <c r="A3903" s="34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  <c r="M3903" s="64">
        <v>4820.115234375</v>
      </c>
    </row>
    <row x14ac:dyDescent="0.25" r="3904" customHeight="1" ht="19.5">
      <c r="A3904" s="34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  <c r="M3904" s="64">
        <v>4737.75439453125</v>
      </c>
    </row>
    <row x14ac:dyDescent="0.25" r="3905" customHeight="1" ht="19.5">
      <c r="A3905" s="34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  <c r="M3905" s="64">
        <v>4783.65380859375</v>
      </c>
    </row>
    <row x14ac:dyDescent="0.25" r="3906" customHeight="1" ht="19.5">
      <c r="A3906" s="34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  <c r="M3906" s="64">
        <v>4666.1748046875</v>
      </c>
    </row>
    <row x14ac:dyDescent="0.25" r="3907" customHeight="1" ht="19.5">
      <c r="A3907" s="34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  <c r="M3907" s="64">
        <v>4510.51513671875</v>
      </c>
    </row>
    <row x14ac:dyDescent="0.25" r="3908" customHeight="1" ht="19.5">
      <c r="A3908" s="34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  <c r="M3908" s="64">
        <v>4403.24169921875</v>
      </c>
    </row>
    <row x14ac:dyDescent="0.25" r="3909" customHeight="1" ht="19.5">
      <c r="A3909" s="34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  <c r="M3909" s="64">
        <v>4399.21923828125</v>
      </c>
    </row>
    <row x14ac:dyDescent="0.25" r="3910" customHeight="1" ht="19.5">
      <c r="A3910" s="34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  <c r="M3910" s="64">
        <v>4323.759765625</v>
      </c>
    </row>
    <row x14ac:dyDescent="0.25" r="3911" customHeight="1" ht="19.5">
      <c r="A3911" s="34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  <c r="M3911" s="64">
        <v>4410.7919921875</v>
      </c>
    </row>
    <row x14ac:dyDescent="0.25" r="3912" customHeight="1" ht="19.5">
      <c r="A3912" s="34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  <c r="M3912" s="64">
        <v>4275.74462890625</v>
      </c>
    </row>
    <row x14ac:dyDescent="0.25" r="3913" customHeight="1" ht="19.5">
      <c r="A3913" s="34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  <c r="M3913" s="64">
        <v>4029.2001953125</v>
      </c>
    </row>
    <row x14ac:dyDescent="0.25" r="3914" customHeight="1" ht="19.5">
      <c r="A3914" s="34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  <c r="M3914" s="64">
        <v>3632.85009765625</v>
      </c>
    </row>
    <row x14ac:dyDescent="0.25" r="3915" customHeight="1" ht="19.5">
      <c r="A3915" s="34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  <c r="M3915" s="64">
        <v>3424.9912109375</v>
      </c>
    </row>
    <row x14ac:dyDescent="0.25" r="3916" customHeight="1" ht="19.5">
      <c r="A3916" s="34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  <c r="M3916" s="64">
        <v>3282.96728515625</v>
      </c>
    </row>
    <row x14ac:dyDescent="0.25" r="3917" customHeight="1" ht="19.5">
      <c r="A3917" s="34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  <c r="M3917" s="64">
        <v>3280.741455078125</v>
      </c>
    </row>
    <row x14ac:dyDescent="0.25" r="3918" customHeight="1" ht="19.5">
      <c r="A3918" s="34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  <c r="M3918" s="64">
        <v>3244.2109375</v>
      </c>
    </row>
    <row x14ac:dyDescent="0.25" r="3919" customHeight="1" ht="19.5">
      <c r="A3919" s="34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  <c r="M3919" s="64">
        <v>3254.14013671875</v>
      </c>
    </row>
    <row x14ac:dyDescent="0.25" r="3920" customHeight="1" ht="19.5">
      <c r="A3920" s="34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  <c r="M3920" s="64">
        <v>3473.863037109375</v>
      </c>
    </row>
    <row x14ac:dyDescent="0.25" r="3921" customHeight="1" ht="19.5">
      <c r="A3921" s="34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  <c r="M3921" s="64">
        <v>3862.3740234375</v>
      </c>
    </row>
    <row x14ac:dyDescent="0.25" r="3922" customHeight="1" ht="19.5">
      <c r="A3922" s="34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  <c r="M3922" s="64">
        <v>4225.42236328125</v>
      </c>
    </row>
    <row x14ac:dyDescent="0.25" r="3923" customHeight="1" ht="19.5">
      <c r="A3923" s="34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  <c r="M3923" s="64">
        <v>4607.462890625</v>
      </c>
    </row>
    <row x14ac:dyDescent="0.25" r="3924" customHeight="1" ht="19.5">
      <c r="A3924" s="34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  <c r="M3924" s="64">
        <v>4717.95849609375</v>
      </c>
    </row>
    <row x14ac:dyDescent="0.25" r="3925" customHeight="1" ht="19.5">
      <c r="A3925" s="34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  <c r="M3925" s="64">
        <v>4651.13427734375</v>
      </c>
    </row>
    <row x14ac:dyDescent="0.25" r="3926" customHeight="1" ht="19.5">
      <c r="A3926" s="34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  <c r="M3926" s="64">
        <v>4624.72607421875</v>
      </c>
    </row>
    <row x14ac:dyDescent="0.25" r="3927" customHeight="1" ht="19.5">
      <c r="A3927" s="34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  <c r="M3927" s="64">
        <v>4807.0986328125</v>
      </c>
    </row>
    <row x14ac:dyDescent="0.25" r="3928" customHeight="1" ht="19.5">
      <c r="A3928" s="34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  <c r="M3928" s="64">
        <v>4713.10302734375</v>
      </c>
    </row>
    <row x14ac:dyDescent="0.25" r="3929" customHeight="1" ht="19.5">
      <c r="A3929" s="34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  <c r="M3929" s="64">
        <v>4699.61181640625</v>
      </c>
    </row>
    <row x14ac:dyDescent="0.25" r="3930" customHeight="1" ht="19.5">
      <c r="A3930" s="34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  <c r="M3930" s="64">
        <v>4551.1669921875</v>
      </c>
    </row>
    <row x14ac:dyDescent="0.25" r="3931" customHeight="1" ht="19.5">
      <c r="A3931" s="34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  <c r="M3931" s="64">
        <v>4480.5927734375</v>
      </c>
    </row>
    <row x14ac:dyDescent="0.25" r="3932" customHeight="1" ht="19.5">
      <c r="A3932" s="34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  <c r="M3932" s="64">
        <v>4328.79833984375</v>
      </c>
    </row>
    <row x14ac:dyDescent="0.25" r="3933" customHeight="1" ht="19.5">
      <c r="A3933" s="34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  <c r="M3933" s="64">
        <v>4449.7939453125</v>
      </c>
    </row>
    <row x14ac:dyDescent="0.25" r="3934" customHeight="1" ht="19.5">
      <c r="A3934" s="34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  <c r="M3934" s="64">
        <v>4357.7861328125</v>
      </c>
    </row>
    <row x14ac:dyDescent="0.25" r="3935" customHeight="1" ht="19.5">
      <c r="A3935" s="34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  <c r="M3935" s="64">
        <v>4278.65478515625</v>
      </c>
    </row>
    <row x14ac:dyDescent="0.25" r="3936" customHeight="1" ht="19.5">
      <c r="A3936" s="34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  <c r="M3936" s="64">
        <v>4239.97216796875</v>
      </c>
    </row>
    <row x14ac:dyDescent="0.25" r="3937" customHeight="1" ht="19.5">
      <c r="A3937" s="34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  <c r="M3937" s="64">
        <v>4168.52490234375</v>
      </c>
    </row>
    <row x14ac:dyDescent="0.25" r="3938" customHeight="1" ht="19.5">
      <c r="A3938" s="34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  <c r="M3938" s="64">
        <v>3804.648193359375</v>
      </c>
    </row>
    <row x14ac:dyDescent="0.25" r="3939" customHeight="1" ht="19.5">
      <c r="A3939" s="34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  <c r="M3939" s="64">
        <v>3580.731689453125</v>
      </c>
    </row>
    <row x14ac:dyDescent="0.25" r="3940" customHeight="1" ht="19.5">
      <c r="A3940" s="34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  <c r="M3940" s="64">
        <v>3482.81689453125</v>
      </c>
    </row>
    <row x14ac:dyDescent="0.25" r="3941" customHeight="1" ht="19.5">
      <c r="A3941" s="34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  <c r="M3941" s="64">
        <v>3428.431640625</v>
      </c>
    </row>
    <row x14ac:dyDescent="0.25" r="3942" customHeight="1" ht="19.5">
      <c r="A3942" s="34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  <c r="M3942" s="64">
        <v>3322.201416015625</v>
      </c>
    </row>
    <row x14ac:dyDescent="0.25" r="3943" customHeight="1" ht="19.5">
      <c r="A3943" s="34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  <c r="M3943" s="64">
        <v>3217.222900390625</v>
      </c>
    </row>
    <row x14ac:dyDescent="0.25" r="3944" customHeight="1" ht="19.5">
      <c r="A3944" s="34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  <c r="M3944" s="64">
        <v>3279.780517578125</v>
      </c>
    </row>
    <row x14ac:dyDescent="0.25" r="3945" customHeight="1" ht="19.5">
      <c r="A3945" s="34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  <c r="M3945" s="64">
        <v>3437.152587890625</v>
      </c>
    </row>
    <row x14ac:dyDescent="0.25" r="3946" customHeight="1" ht="19.5">
      <c r="A3946" s="34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  <c r="M3946" s="64">
        <v>3616.67724609375</v>
      </c>
    </row>
    <row x14ac:dyDescent="0.25" r="3947" customHeight="1" ht="19.5">
      <c r="A3947" s="34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  <c r="M3947" s="64">
        <v>3943.08056640625</v>
      </c>
    </row>
    <row x14ac:dyDescent="0.25" r="3948" customHeight="1" ht="19.5">
      <c r="A3948" s="34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  <c r="M3948" s="64">
        <v>3979.232666015625</v>
      </c>
    </row>
    <row x14ac:dyDescent="0.25" r="3949" customHeight="1" ht="19.5">
      <c r="A3949" s="34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  <c r="M3949" s="64">
        <v>4033.655517578125</v>
      </c>
    </row>
    <row x14ac:dyDescent="0.25" r="3950" customHeight="1" ht="19.5">
      <c r="A3950" s="34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  <c r="M3950" s="64">
        <v>4017.228515625</v>
      </c>
    </row>
    <row x14ac:dyDescent="0.25" r="3951" customHeight="1" ht="19.5">
      <c r="A3951" s="34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  <c r="M3951" s="64">
        <v>4112.169921875</v>
      </c>
    </row>
    <row x14ac:dyDescent="0.25" r="3952" customHeight="1" ht="19.5">
      <c r="A3952" s="34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  <c r="M3952" s="64">
        <v>4061.987548828125</v>
      </c>
    </row>
    <row x14ac:dyDescent="0.25" r="3953" customHeight="1" ht="19.5">
      <c r="A3953" s="34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  <c r="M3953" s="64">
        <v>4056.031494140625</v>
      </c>
    </row>
    <row x14ac:dyDescent="0.25" r="3954" customHeight="1" ht="19.5">
      <c r="A3954" s="34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  <c r="M3954" s="64">
        <v>4006.6357421875</v>
      </c>
    </row>
    <row x14ac:dyDescent="0.25" r="3955" customHeight="1" ht="19.5">
      <c r="A3955" s="34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  <c r="M3955" s="64">
        <v>3844.533203125</v>
      </c>
    </row>
    <row x14ac:dyDescent="0.25" r="3956" customHeight="1" ht="19.5">
      <c r="A3956" s="34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  <c r="M3956" s="64">
        <v>3848.788330078125</v>
      </c>
    </row>
    <row x14ac:dyDescent="0.25" r="3957" customHeight="1" ht="19.5">
      <c r="A3957" s="34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  <c r="M3957" s="64">
        <v>3909.548095703125</v>
      </c>
    </row>
    <row x14ac:dyDescent="0.25" r="3958" customHeight="1" ht="19.5">
      <c r="A3958" s="34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  <c r="M3958" s="64">
        <v>3912.4775390625</v>
      </c>
    </row>
    <row x14ac:dyDescent="0.25" r="3959" customHeight="1" ht="19.5">
      <c r="A3959" s="34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  <c r="M3959" s="64">
        <v>3827.5244140625</v>
      </c>
    </row>
    <row x14ac:dyDescent="0.25" r="3960" customHeight="1" ht="19.5">
      <c r="A3960" s="34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  <c r="M3960" s="64">
        <v>3941.0615234375</v>
      </c>
    </row>
    <row x14ac:dyDescent="0.25" r="3961" customHeight="1" ht="19.5">
      <c r="A3961" s="34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  <c r="M3961" s="64">
        <v>3859.51806640625</v>
      </c>
    </row>
    <row x14ac:dyDescent="0.25" r="3962" customHeight="1" ht="19.5">
      <c r="A3962" s="34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  <c r="M3962" s="64">
        <v>3469.7099609375</v>
      </c>
    </row>
    <row x14ac:dyDescent="0.25" r="3963" customHeight="1" ht="19.5">
      <c r="A3963" s="34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  <c r="M3963" s="64">
        <v>3195.464599609375</v>
      </c>
    </row>
    <row x14ac:dyDescent="0.25" r="3964" customHeight="1" ht="19.5">
      <c r="A3964" s="34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  <c r="M3964" s="64">
        <v>3039.60693359375</v>
      </c>
    </row>
    <row x14ac:dyDescent="0.25" r="3965" customHeight="1" ht="19.5">
      <c r="A3965" s="34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  <c r="M3965" s="64">
        <v>3133.392333984375</v>
      </c>
    </row>
    <row x14ac:dyDescent="0.25" r="3966" customHeight="1" ht="19.5">
      <c r="A3966" s="34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  <c r="M3966" s="64">
        <v>3066.505615234375</v>
      </c>
    </row>
    <row x14ac:dyDescent="0.25" r="3967" customHeight="1" ht="19.5">
      <c r="A3967" s="34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  <c r="M3967" s="64">
        <v>3115.715576171875</v>
      </c>
    </row>
    <row x14ac:dyDescent="0.25" r="3968" customHeight="1" ht="19.5">
      <c r="A3968" s="34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  <c r="M3968" s="64">
        <v>3154.69580078125</v>
      </c>
    </row>
    <row x14ac:dyDescent="0.25" r="3969" customHeight="1" ht="19.5">
      <c r="A3969" s="34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  <c r="M3969" s="64">
        <v>3297.763916015625</v>
      </c>
    </row>
    <row x14ac:dyDescent="0.25" r="3970" customHeight="1" ht="19.5">
      <c r="A3970" s="34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  <c r="M3970" s="64">
        <v>3366.904541015625</v>
      </c>
    </row>
    <row x14ac:dyDescent="0.25" r="3971" customHeight="1" ht="19.5">
      <c r="A3971" s="34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  <c r="M3971" s="64">
        <v>3565.25</v>
      </c>
    </row>
    <row x14ac:dyDescent="0.25" r="3972" customHeight="1" ht="19.5">
      <c r="A3972" s="34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  <c r="M3972" s="64">
        <v>3711.327880859375</v>
      </c>
    </row>
    <row x14ac:dyDescent="0.25" r="3973" customHeight="1" ht="19.5">
      <c r="A3973" s="34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  <c r="M3973" s="64">
        <v>3769.034912109375</v>
      </c>
    </row>
    <row x14ac:dyDescent="0.25" r="3974" customHeight="1" ht="19.5">
      <c r="A3974" s="34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  <c r="M3974" s="64">
        <v>3838.9560546875</v>
      </c>
    </row>
    <row x14ac:dyDescent="0.25" r="3975" customHeight="1" ht="19.5">
      <c r="A3975" s="34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  <c r="M3975" s="64">
        <v>3856.992919921875</v>
      </c>
    </row>
    <row x14ac:dyDescent="0.25" r="3976" customHeight="1" ht="19.5">
      <c r="A3976" s="34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  <c r="M3976" s="64">
        <v>3907.38671875</v>
      </c>
    </row>
    <row x14ac:dyDescent="0.25" r="3977" customHeight="1" ht="19.5">
      <c r="A3977" s="34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  <c r="M3977" s="64">
        <v>3867.83251953125</v>
      </c>
    </row>
    <row x14ac:dyDescent="0.25" r="3978" customHeight="1" ht="19.5">
      <c r="A3978" s="34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  <c r="M3978" s="64">
        <v>3839.009765625</v>
      </c>
    </row>
    <row x14ac:dyDescent="0.25" r="3979" customHeight="1" ht="19.5">
      <c r="A3979" s="34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  <c r="M3979" s="64">
        <v>3722.666015625</v>
      </c>
    </row>
    <row x14ac:dyDescent="0.25" r="3980" customHeight="1" ht="19.5">
      <c r="A3980" s="34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  <c r="M3980" s="64">
        <v>3865.580810546875</v>
      </c>
    </row>
    <row x14ac:dyDescent="0.25" r="3981" customHeight="1" ht="19.5">
      <c r="A3981" s="34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  <c r="M3981" s="64">
        <v>3694.045654296875</v>
      </c>
    </row>
    <row x14ac:dyDescent="0.25" r="3982" customHeight="1" ht="19.5">
      <c r="A3982" s="34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  <c r="M3982" s="64">
        <v>3850.696533203125</v>
      </c>
    </row>
    <row x14ac:dyDescent="0.25" r="3983" customHeight="1" ht="19.5">
      <c r="A3983" s="34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  <c r="M3983" s="64">
        <v>3905.904296875</v>
      </c>
    </row>
    <row x14ac:dyDescent="0.25" r="3984" customHeight="1" ht="19.5">
      <c r="A3984" s="34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  <c r="M3984" s="64">
        <v>3891.382568359375</v>
      </c>
    </row>
    <row x14ac:dyDescent="0.25" r="3985" customHeight="1" ht="19.5">
      <c r="A3985" s="34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  <c r="M3985" s="64">
        <v>3798.204345703125</v>
      </c>
    </row>
    <row x14ac:dyDescent="0.25" r="3986" customHeight="1" ht="19.5">
      <c r="A3986" s="34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  <c r="M3986" s="64">
        <v>3522.457763671875</v>
      </c>
    </row>
    <row x14ac:dyDescent="0.25" r="3987" customHeight="1" ht="19.5">
      <c r="A3987" s="34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  <c r="M3987" s="64">
        <v>3253.372314453125</v>
      </c>
    </row>
    <row x14ac:dyDescent="0.25" r="3988" customHeight="1" ht="19.5">
      <c r="A3988" s="34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  <c r="M3988" s="64">
        <v>3203.646240234375</v>
      </c>
    </row>
    <row x14ac:dyDescent="0.25" r="3989" customHeight="1" ht="19.5">
      <c r="A3989" s="34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  <c r="M3989" s="64">
        <v>3215.85546875</v>
      </c>
    </row>
    <row x14ac:dyDescent="0.25" r="3990" customHeight="1" ht="19.5">
      <c r="A3990" s="34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  <c r="M3990" s="64">
        <v>3044.443359375</v>
      </c>
    </row>
    <row x14ac:dyDescent="0.25" r="3991" customHeight="1" ht="19.5">
      <c r="A3991" s="34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  <c r="M3991" s="64">
        <v>3098.18603515625</v>
      </c>
    </row>
    <row x14ac:dyDescent="0.25" r="3992" customHeight="1" ht="19.5">
      <c r="A3992" s="34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  <c r="M3992" s="64">
        <v>3180.884521484375</v>
      </c>
    </row>
    <row x14ac:dyDescent="0.25" r="3993" customHeight="1" ht="19.5">
      <c r="A3993" s="34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  <c r="M3993" s="64">
        <v>3703.742919921875</v>
      </c>
    </row>
    <row x14ac:dyDescent="0.25" r="3994" customHeight="1" ht="19.5">
      <c r="A3994" s="34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  <c r="M3994" s="64">
        <v>3965.072021484375</v>
      </c>
    </row>
    <row x14ac:dyDescent="0.25" r="3995" customHeight="1" ht="19.5">
      <c r="A3995" s="34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  <c r="M3995" s="64">
        <v>4361.68994140625</v>
      </c>
    </row>
    <row x14ac:dyDescent="0.25" r="3996" customHeight="1" ht="19.5">
      <c r="A3996" s="34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  <c r="M3996" s="64">
        <v>4513.49609375</v>
      </c>
    </row>
    <row x14ac:dyDescent="0.25" r="3997" customHeight="1" ht="19.5">
      <c r="A3997" s="34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  <c r="M3997" s="64">
        <v>4360.44921875</v>
      </c>
    </row>
    <row x14ac:dyDescent="0.25" r="3998" customHeight="1" ht="19.5">
      <c r="A3998" s="34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  <c r="M3998" s="64">
        <v>4539.51904296875</v>
      </c>
    </row>
    <row x14ac:dyDescent="0.25" r="3999" customHeight="1" ht="19.5">
      <c r="A3999" s="34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  <c r="M3999" s="64">
        <v>4500.96240234375</v>
      </c>
    </row>
    <row x14ac:dyDescent="0.25" r="4000" customHeight="1" ht="19.5">
      <c r="A4000" s="34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  <c r="M4000" s="64">
        <v>4549.046875</v>
      </c>
    </row>
    <row x14ac:dyDescent="0.25" r="4001" customHeight="1" ht="19.5">
      <c r="A4001" s="34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  <c r="M4001" s="64">
        <v>4485.22021484375</v>
      </c>
    </row>
    <row x14ac:dyDescent="0.25" r="4002" customHeight="1" ht="19.5">
      <c r="A4002" s="34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  <c r="M4002" s="64">
        <v>4424.90673828125</v>
      </c>
    </row>
    <row x14ac:dyDescent="0.25" r="4003" customHeight="1" ht="19.5">
      <c r="A4003" s="34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  <c r="M4003" s="64">
        <v>4371.05859375</v>
      </c>
    </row>
    <row x14ac:dyDescent="0.25" r="4004" customHeight="1" ht="19.5">
      <c r="A4004" s="34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  <c r="M4004" s="64">
        <v>4238.80419921875</v>
      </c>
    </row>
    <row x14ac:dyDescent="0.25" r="4005" customHeight="1" ht="19.5">
      <c r="A4005" s="34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  <c r="M4005" s="64">
        <v>4186.74462890625</v>
      </c>
    </row>
    <row x14ac:dyDescent="0.25" r="4006" customHeight="1" ht="19.5">
      <c r="A4006" s="34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  <c r="M4006" s="64">
        <v>4181.72705078125</v>
      </c>
    </row>
    <row x14ac:dyDescent="0.25" r="4007" customHeight="1" ht="19.5">
      <c r="A4007" s="34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  <c r="M4007" s="64">
        <v>4215.72314453125</v>
      </c>
    </row>
    <row x14ac:dyDescent="0.25" r="4008" customHeight="1" ht="19.5">
      <c r="A4008" s="34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  <c r="M4008" s="64">
        <v>4123.5732421875</v>
      </c>
    </row>
    <row x14ac:dyDescent="0.25" r="4009" customHeight="1" ht="19.5">
      <c r="A4009" s="34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  <c r="M4009" s="64">
        <v>3947.813720703125</v>
      </c>
    </row>
    <row x14ac:dyDescent="0.25" r="4010" customHeight="1" ht="19.5">
      <c r="A4010" s="34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  <c r="M4010" s="64">
        <v>3658.20068359375</v>
      </c>
    </row>
    <row x14ac:dyDescent="0.25" r="4011" customHeight="1" ht="19.5">
      <c r="A4011" s="34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  <c r="M4011" s="64">
        <v>3338.760498046875</v>
      </c>
    </row>
    <row x14ac:dyDescent="0.25" r="4012" customHeight="1" ht="19.5">
      <c r="A4012" s="34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  <c r="M4012" s="64">
        <v>3306.08544921875</v>
      </c>
    </row>
    <row x14ac:dyDescent="0.25" r="4013" customHeight="1" ht="19.5">
      <c r="A4013" s="34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  <c r="M4013" s="64">
        <v>3296.185791015625</v>
      </c>
    </row>
    <row x14ac:dyDescent="0.25" r="4014" customHeight="1" ht="19.5">
      <c r="A4014" s="34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  <c r="M4014" s="64">
        <v>3193.867919921875</v>
      </c>
    </row>
    <row x14ac:dyDescent="0.25" r="4015" customHeight="1" ht="19.5">
      <c r="A4015" s="34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  <c r="M4015" s="64">
        <v>3236.488525390625</v>
      </c>
    </row>
    <row x14ac:dyDescent="0.25" r="4016" customHeight="1" ht="19.5">
      <c r="A4016" s="34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  <c r="M4016" s="64">
        <v>3348.197998046875</v>
      </c>
    </row>
    <row x14ac:dyDescent="0.25" r="4017" customHeight="1" ht="19.5">
      <c r="A4017" s="34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  <c r="M4017" s="64">
        <v>3751.73291015625</v>
      </c>
    </row>
    <row x14ac:dyDescent="0.25" r="4018" customHeight="1" ht="19.5">
      <c r="A4018" s="34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  <c r="M4018" s="64">
        <v>4114.9423828125</v>
      </c>
    </row>
    <row x14ac:dyDescent="0.25" r="4019" customHeight="1" ht="19.5">
      <c r="A4019" s="34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  <c r="M4019" s="64">
        <v>4478.88671875</v>
      </c>
    </row>
    <row x14ac:dyDescent="0.25" r="4020" customHeight="1" ht="19.5">
      <c r="A4020" s="34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  <c r="M4020" s="64">
        <v>4601.984375</v>
      </c>
    </row>
    <row x14ac:dyDescent="0.25" r="4021" customHeight="1" ht="19.5">
      <c r="A4021" s="34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  <c r="M4021" s="64">
        <v>4503.87060546875</v>
      </c>
    </row>
    <row x14ac:dyDescent="0.25" r="4022" customHeight="1" ht="19.5">
      <c r="A4022" s="34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  <c r="M4022" s="64">
        <v>4637.6552734375</v>
      </c>
    </row>
    <row x14ac:dyDescent="0.25" r="4023" customHeight="1" ht="19.5">
      <c r="A4023" s="34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  <c r="M4023" s="64">
        <v>4665.609375</v>
      </c>
    </row>
    <row x14ac:dyDescent="0.25" r="4024" customHeight="1" ht="19.5">
      <c r="A4024" s="34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  <c r="M4024" s="64">
        <v>4683.701171875</v>
      </c>
    </row>
    <row x14ac:dyDescent="0.25" r="4025" customHeight="1" ht="19.5">
      <c r="A4025" s="34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  <c r="M4025" s="64">
        <v>4519.337890625</v>
      </c>
    </row>
    <row x14ac:dyDescent="0.25" r="4026" customHeight="1" ht="19.5">
      <c r="A4026" s="34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  <c r="M4026" s="64">
        <v>4442.8095703125</v>
      </c>
    </row>
    <row x14ac:dyDescent="0.25" r="4027" customHeight="1" ht="19.5">
      <c r="A4027" s="34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  <c r="M4027" s="64">
        <v>4332.794921875</v>
      </c>
    </row>
    <row x14ac:dyDescent="0.25" r="4028" customHeight="1" ht="19.5">
      <c r="A4028" s="34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  <c r="M4028" s="64">
        <v>4351.17919921875</v>
      </c>
    </row>
    <row x14ac:dyDescent="0.25" r="4029" customHeight="1" ht="19.5">
      <c r="A4029" s="34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  <c r="M4029" s="64">
        <v>4206.8203125</v>
      </c>
    </row>
    <row x14ac:dyDescent="0.25" r="4030" customHeight="1" ht="19.5">
      <c r="A4030" s="34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  <c r="M4030" s="64">
        <v>4221.173828125</v>
      </c>
    </row>
    <row x14ac:dyDescent="0.25" r="4031" customHeight="1" ht="19.5">
      <c r="A4031" s="34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  <c r="M4031" s="64">
        <v>4114.4443359375</v>
      </c>
    </row>
    <row x14ac:dyDescent="0.25" r="4032" customHeight="1" ht="19.5">
      <c r="A4032" s="34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  <c r="M4032" s="64">
        <v>4156.990234375</v>
      </c>
    </row>
    <row x14ac:dyDescent="0.25" r="4033" customHeight="1" ht="19.5">
      <c r="A4033" s="34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  <c r="M4033" s="64">
        <v>4013.3837890625</v>
      </c>
    </row>
    <row x14ac:dyDescent="0.25" r="4034" customHeight="1" ht="19.5">
      <c r="A4034" s="34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  <c r="M4034" s="64">
        <v>3648.3486328125</v>
      </c>
    </row>
    <row x14ac:dyDescent="0.25" r="4035" customHeight="1" ht="19.5">
      <c r="A4035" s="34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  <c r="M4035" s="64">
        <v>3359.860595703125</v>
      </c>
    </row>
    <row x14ac:dyDescent="0.25" r="4036" customHeight="1" ht="19.5">
      <c r="A4036" s="34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  <c r="M4036" s="64">
        <v>3307.185302734375</v>
      </c>
    </row>
    <row x14ac:dyDescent="0.25" r="4037" customHeight="1" ht="19.5">
      <c r="A4037" s="34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  <c r="M4037" s="64">
        <v>3284.3251953125</v>
      </c>
    </row>
    <row x14ac:dyDescent="0.25" r="4038" customHeight="1" ht="19.5">
      <c r="A4038" s="34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  <c r="M4038" s="64">
        <v>3155.936279296875</v>
      </c>
    </row>
    <row x14ac:dyDescent="0.25" r="4039" customHeight="1" ht="19.5">
      <c r="A4039" s="34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  <c r="M4039" s="64">
        <v>3245.3798828125</v>
      </c>
    </row>
    <row x14ac:dyDescent="0.25" r="4040" customHeight="1" ht="19.5">
      <c r="A4040" s="34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  <c r="M4040" s="64">
        <v>3429.889892578125</v>
      </c>
    </row>
    <row x14ac:dyDescent="0.25" r="4041" customHeight="1" ht="19.5">
      <c r="A4041" s="34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  <c r="M4041" s="64">
        <v>3626.2138671875</v>
      </c>
    </row>
    <row x14ac:dyDescent="0.25" r="4042" customHeight="1" ht="19.5">
      <c r="A4042" s="34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  <c r="M4042" s="64">
        <v>4104.77880859375</v>
      </c>
    </row>
    <row x14ac:dyDescent="0.25" r="4043" customHeight="1" ht="19.5">
      <c r="A4043" s="34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  <c r="M4043" s="64">
        <v>4397.7451171875</v>
      </c>
    </row>
    <row x14ac:dyDescent="0.25" r="4044" customHeight="1" ht="19.5">
      <c r="A4044" s="34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  <c r="M4044" s="64">
        <v>4600.99755859375</v>
      </c>
    </row>
    <row x14ac:dyDescent="0.25" r="4045" customHeight="1" ht="19.5">
      <c r="A4045" s="34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  <c r="M4045" s="64">
        <v>4598.90869140625</v>
      </c>
    </row>
    <row x14ac:dyDescent="0.25" r="4046" customHeight="1" ht="19.5">
      <c r="A4046" s="34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  <c r="M4046" s="64">
        <v>4647.66650390625</v>
      </c>
    </row>
    <row x14ac:dyDescent="0.25" r="4047" customHeight="1" ht="19.5">
      <c r="A4047" s="34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  <c r="M4047" s="64">
        <v>4507.46435546875</v>
      </c>
    </row>
    <row x14ac:dyDescent="0.25" r="4048" customHeight="1" ht="19.5">
      <c r="A4048" s="34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  <c r="M4048" s="64">
        <v>4667.05322265625</v>
      </c>
    </row>
    <row x14ac:dyDescent="0.25" r="4049" customHeight="1" ht="19.5">
      <c r="A4049" s="34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  <c r="M4049" s="64">
        <v>4598.10498046875</v>
      </c>
    </row>
    <row x14ac:dyDescent="0.25" r="4050" customHeight="1" ht="19.5">
      <c r="A4050" s="34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  <c r="M4050" s="64">
        <v>4465.25</v>
      </c>
    </row>
    <row x14ac:dyDescent="0.25" r="4051" customHeight="1" ht="19.5">
      <c r="A4051" s="34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  <c r="M4051" s="64">
        <v>4336.298828125</v>
      </c>
    </row>
    <row x14ac:dyDescent="0.25" r="4052" customHeight="1" ht="19.5">
      <c r="A4052" s="34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  <c r="M4052" s="64">
        <v>4208.46142578125</v>
      </c>
    </row>
    <row x14ac:dyDescent="0.25" r="4053" customHeight="1" ht="19.5">
      <c r="A4053" s="34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  <c r="M4053" s="64">
        <v>4273.22021484375</v>
      </c>
    </row>
    <row x14ac:dyDescent="0.25" r="4054" customHeight="1" ht="19.5">
      <c r="A4054" s="34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  <c r="M4054" s="64">
        <v>4233.5322265625</v>
      </c>
    </row>
    <row x14ac:dyDescent="0.25" r="4055" customHeight="1" ht="19.5">
      <c r="A4055" s="34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  <c r="M4055" s="64">
        <v>4111.48876953125</v>
      </c>
    </row>
    <row x14ac:dyDescent="0.25" r="4056" customHeight="1" ht="19.5">
      <c r="A4056" s="34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  <c r="M4056" s="64">
        <v>4166.52783203125</v>
      </c>
    </row>
    <row x14ac:dyDescent="0.25" r="4057" customHeight="1" ht="19.5">
      <c r="A4057" s="34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  <c r="M4057" s="64">
        <v>3945.00732421875</v>
      </c>
    </row>
    <row x14ac:dyDescent="0.25" r="4058" customHeight="1" ht="19.5">
      <c r="A4058" s="34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  <c r="M4058" s="64">
        <v>3594.162353515625</v>
      </c>
    </row>
    <row x14ac:dyDescent="0.25" r="4059" customHeight="1" ht="19.5">
      <c r="A4059" s="34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  <c r="M4059" s="64">
        <v>3448.457275390625</v>
      </c>
    </row>
    <row x14ac:dyDescent="0.25" r="4060" customHeight="1" ht="19.5">
      <c r="A4060" s="34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  <c r="M4060" s="64">
        <v>3326.163330078125</v>
      </c>
    </row>
    <row x14ac:dyDescent="0.25" r="4061" customHeight="1" ht="19.5">
      <c r="A4061" s="34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  <c r="M4061" s="64">
        <v>3155.591552734375</v>
      </c>
    </row>
    <row x14ac:dyDescent="0.25" r="4062" customHeight="1" ht="19.5">
      <c r="A4062" s="34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  <c r="M4062" s="64">
        <v>3212.7177734375</v>
      </c>
    </row>
    <row x14ac:dyDescent="0.25" r="4063" customHeight="1" ht="19.5">
      <c r="A4063" s="34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  <c r="M4063" s="64">
        <v>3202.94482421875</v>
      </c>
    </row>
    <row x14ac:dyDescent="0.25" r="4064" customHeight="1" ht="19.5">
      <c r="A4064" s="34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  <c r="M4064" s="64">
        <v>3381.7548828125</v>
      </c>
    </row>
    <row x14ac:dyDescent="0.25" r="4065" customHeight="1" ht="19.5">
      <c r="A4065" s="34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  <c r="M4065" s="64">
        <v>3808.031982421875</v>
      </c>
    </row>
    <row x14ac:dyDescent="0.25" r="4066" customHeight="1" ht="19.5">
      <c r="A4066" s="34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  <c r="M4066" s="64">
        <v>4088.343505859375</v>
      </c>
    </row>
    <row x14ac:dyDescent="0.25" r="4067" customHeight="1" ht="19.5">
      <c r="A4067" s="34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  <c r="M4067" s="64">
        <v>4540.05419921875</v>
      </c>
    </row>
    <row x14ac:dyDescent="0.25" r="4068" customHeight="1" ht="19.5">
      <c r="A4068" s="34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  <c r="M4068" s="64">
        <v>4680.46435546875</v>
      </c>
    </row>
    <row x14ac:dyDescent="0.25" r="4069" customHeight="1" ht="19.5">
      <c r="A4069" s="34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  <c r="M4069" s="64">
        <v>4689.23046875</v>
      </c>
    </row>
    <row x14ac:dyDescent="0.25" r="4070" customHeight="1" ht="19.5">
      <c r="A4070" s="34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  <c r="M4070" s="64">
        <v>4651.5009765625</v>
      </c>
    </row>
    <row x14ac:dyDescent="0.25" r="4071" customHeight="1" ht="19.5">
      <c r="A4071" s="34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  <c r="M4071" s="64">
        <v>4710.7333984375</v>
      </c>
    </row>
    <row x14ac:dyDescent="0.25" r="4072" customHeight="1" ht="19.5">
      <c r="A4072" s="34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  <c r="M4072" s="64">
        <v>4702.72509765625</v>
      </c>
    </row>
    <row x14ac:dyDescent="0.25" r="4073" customHeight="1" ht="19.5">
      <c r="A4073" s="34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  <c r="M4073" s="64">
        <v>4690.6923828125</v>
      </c>
    </row>
    <row x14ac:dyDescent="0.25" r="4074" customHeight="1" ht="19.5">
      <c r="A4074" s="34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  <c r="M4074" s="64">
        <v>4660.58154296875</v>
      </c>
    </row>
    <row x14ac:dyDescent="0.25" r="4075" customHeight="1" ht="19.5">
      <c r="A4075" s="34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  <c r="M4075" s="64">
        <v>4499.17724609375</v>
      </c>
    </row>
    <row x14ac:dyDescent="0.25" r="4076" customHeight="1" ht="19.5">
      <c r="A4076" s="34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  <c r="M4076" s="64">
        <v>4319.00048828125</v>
      </c>
    </row>
    <row x14ac:dyDescent="0.25" r="4077" customHeight="1" ht="19.5">
      <c r="A4077" s="34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  <c r="M4077" s="64">
        <v>4351.7099609375</v>
      </c>
    </row>
    <row x14ac:dyDescent="0.25" r="4078" customHeight="1" ht="19.5">
      <c r="A4078" s="34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  <c r="M4078" s="64">
        <v>4338.1708984375</v>
      </c>
    </row>
    <row x14ac:dyDescent="0.25" r="4079" customHeight="1" ht="19.5">
      <c r="A4079" s="34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  <c r="M4079" s="64">
        <v>4160.0859375</v>
      </c>
    </row>
    <row x14ac:dyDescent="0.25" r="4080" customHeight="1" ht="19.5">
      <c r="A4080" s="34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  <c r="M4080" s="64">
        <v>4281.42822265625</v>
      </c>
    </row>
    <row x14ac:dyDescent="0.25" r="4081" customHeight="1" ht="19.5">
      <c r="A4081" s="34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  <c r="M4081" s="64">
        <v>4013.697509765625</v>
      </c>
    </row>
    <row x14ac:dyDescent="0.25" r="4082" customHeight="1" ht="19.5">
      <c r="A4082" s="34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  <c r="M4082" s="64">
        <v>3659.491943359375</v>
      </c>
    </row>
    <row x14ac:dyDescent="0.25" r="4083" customHeight="1" ht="19.5">
      <c r="A4083" s="34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  <c r="M4083" s="64">
        <v>3473.514892578125</v>
      </c>
    </row>
    <row x14ac:dyDescent="0.25" r="4084" customHeight="1" ht="19.5">
      <c r="A4084" s="34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  <c r="M4084" s="64">
        <v>3330.77587890625</v>
      </c>
    </row>
    <row x14ac:dyDescent="0.25" r="4085" customHeight="1" ht="19.5">
      <c r="A4085" s="34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  <c r="M4085" s="64">
        <v>3269.423095703125</v>
      </c>
    </row>
    <row x14ac:dyDescent="0.25" r="4086" customHeight="1" ht="19.5">
      <c r="A4086" s="34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  <c r="M4086" s="64">
        <v>3284.885986328125</v>
      </c>
    </row>
    <row x14ac:dyDescent="0.25" r="4087" customHeight="1" ht="19.5">
      <c r="A4087" s="34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  <c r="M4087" s="64">
        <v>3319.8154296875</v>
      </c>
    </row>
    <row x14ac:dyDescent="0.25" r="4088" customHeight="1" ht="19.5">
      <c r="A4088" s="34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  <c r="M4088" s="64">
        <v>3451.277099609375</v>
      </c>
    </row>
    <row x14ac:dyDescent="0.25" r="4089" customHeight="1" ht="19.5">
      <c r="A4089" s="34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  <c r="M4089" s="64">
        <v>3692.0107421875</v>
      </c>
    </row>
    <row x14ac:dyDescent="0.25" r="4090" customHeight="1" ht="19.5">
      <c r="A4090" s="34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  <c r="M4090" s="64">
        <v>4217.287109375</v>
      </c>
    </row>
    <row x14ac:dyDescent="0.25" r="4091" customHeight="1" ht="19.5">
      <c r="A4091" s="34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  <c r="M4091" s="64">
        <v>4644.30029296875</v>
      </c>
    </row>
    <row x14ac:dyDescent="0.25" r="4092" customHeight="1" ht="19.5">
      <c r="A4092" s="34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  <c r="M4092" s="64">
        <v>4687.44970703125</v>
      </c>
    </row>
    <row x14ac:dyDescent="0.25" r="4093" customHeight="1" ht="19.5">
      <c r="A4093" s="34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  <c r="M4093" s="64">
        <v>4601.2119140625</v>
      </c>
    </row>
    <row x14ac:dyDescent="0.25" r="4094" customHeight="1" ht="19.5">
      <c r="A4094" s="34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  <c r="M4094" s="64">
        <v>4649.50390625</v>
      </c>
    </row>
    <row x14ac:dyDescent="0.25" r="4095" customHeight="1" ht="19.5">
      <c r="A4095" s="34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  <c r="M4095" s="64">
        <v>4712.677734375</v>
      </c>
    </row>
    <row x14ac:dyDescent="0.25" r="4096" customHeight="1" ht="19.5">
      <c r="A4096" s="34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  <c r="M4096" s="64">
        <v>4768.3642578125</v>
      </c>
    </row>
    <row x14ac:dyDescent="0.25" r="4097" customHeight="1" ht="19.5">
      <c r="A4097" s="34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  <c r="M4097" s="64">
        <v>4654.044921875</v>
      </c>
    </row>
    <row x14ac:dyDescent="0.25" r="4098" customHeight="1" ht="19.5">
      <c r="A4098" s="34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  <c r="M4098" s="64">
        <v>4457.0283203125</v>
      </c>
    </row>
    <row x14ac:dyDescent="0.25" r="4099" customHeight="1" ht="19.5">
      <c r="A4099" s="34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  <c r="M4099" s="64">
        <v>4451.2890625</v>
      </c>
    </row>
    <row x14ac:dyDescent="0.25" r="4100" customHeight="1" ht="19.5">
      <c r="A4100" s="34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  <c r="M4100" s="64">
        <v>4254.828125</v>
      </c>
    </row>
    <row x14ac:dyDescent="0.25" r="4101" customHeight="1" ht="19.5">
      <c r="A4101" s="34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  <c r="M4101" s="64">
        <v>4210.04052734375</v>
      </c>
    </row>
    <row x14ac:dyDescent="0.25" r="4102" customHeight="1" ht="19.5">
      <c r="A4102" s="34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  <c r="M4102" s="64">
        <v>4160.5107421875</v>
      </c>
    </row>
    <row x14ac:dyDescent="0.25" r="4103" customHeight="1" ht="19.5">
      <c r="A4103" s="34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  <c r="M4103" s="64">
        <v>4143.408203125</v>
      </c>
    </row>
    <row x14ac:dyDescent="0.25" r="4104" customHeight="1" ht="19.5">
      <c r="A4104" s="34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  <c r="M4104" s="64">
        <v>4267.11083984375</v>
      </c>
    </row>
    <row x14ac:dyDescent="0.25" r="4105" customHeight="1" ht="19.5">
      <c r="A4105" s="34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  <c r="M4105" s="64">
        <v>4000.89306640625</v>
      </c>
    </row>
    <row x14ac:dyDescent="0.25" r="4106" customHeight="1" ht="19.5">
      <c r="A4106" s="34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  <c r="M4106" s="64">
        <v>3687.8056640625</v>
      </c>
    </row>
    <row x14ac:dyDescent="0.25" r="4107" customHeight="1" ht="19.5">
      <c r="A4107" s="34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  <c r="M4107" s="64">
        <v>3522.91357421875</v>
      </c>
    </row>
    <row x14ac:dyDescent="0.25" r="4108" customHeight="1" ht="19.5">
      <c r="A4108" s="34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  <c r="M4108" s="64">
        <v>3343.802978515625</v>
      </c>
    </row>
    <row x14ac:dyDescent="0.25" r="4109" customHeight="1" ht="19.5">
      <c r="A4109" s="34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  <c r="M4109" s="64">
        <v>3263.744384765625</v>
      </c>
    </row>
    <row x14ac:dyDescent="0.25" r="4110" customHeight="1" ht="19.5">
      <c r="A4110" s="34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  <c r="M4110" s="64">
        <v>3307.871337890625</v>
      </c>
    </row>
    <row x14ac:dyDescent="0.25" r="4111" customHeight="1" ht="19.5">
      <c r="A4111" s="34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  <c r="M4111" s="64">
        <v>3188.611328125</v>
      </c>
    </row>
    <row x14ac:dyDescent="0.25" r="4112" customHeight="1" ht="19.5">
      <c r="A4112" s="34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  <c r="M4112" s="64">
        <v>3278.5751953125</v>
      </c>
    </row>
    <row x14ac:dyDescent="0.25" r="4113" customHeight="1" ht="19.5">
      <c r="A4113" s="34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  <c r="M4113" s="64">
        <v>3384.5166015625</v>
      </c>
    </row>
    <row x14ac:dyDescent="0.25" r="4114" customHeight="1" ht="19.5">
      <c r="A4114" s="34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  <c r="M4114" s="64">
        <v>3602.6181640625</v>
      </c>
    </row>
    <row x14ac:dyDescent="0.25" r="4115" customHeight="1" ht="19.5">
      <c r="A4115" s="34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  <c r="M4115" s="64">
        <v>3940.1669921875</v>
      </c>
    </row>
    <row x14ac:dyDescent="0.25" r="4116" customHeight="1" ht="19.5">
      <c r="A4116" s="34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  <c r="M4116" s="64">
        <v>4015.026611328125</v>
      </c>
    </row>
    <row x14ac:dyDescent="0.25" r="4117" customHeight="1" ht="19.5">
      <c r="A4117" s="34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  <c r="M4117" s="64">
        <v>4174.41455078125</v>
      </c>
    </row>
    <row x14ac:dyDescent="0.25" r="4118" customHeight="1" ht="19.5">
      <c r="A4118" s="34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  <c r="M4118" s="64">
        <v>4058.8505859375</v>
      </c>
    </row>
    <row x14ac:dyDescent="0.25" r="4119" customHeight="1" ht="19.5">
      <c r="A4119" s="34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  <c r="M4119" s="64">
        <v>4039.234619140625</v>
      </c>
    </row>
    <row x14ac:dyDescent="0.25" r="4120" customHeight="1" ht="19.5">
      <c r="A4120" s="34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  <c r="M4120" s="64">
        <v>4126.06396484375</v>
      </c>
    </row>
    <row x14ac:dyDescent="0.25" r="4121" customHeight="1" ht="19.5">
      <c r="A4121" s="34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  <c r="M4121" s="64">
        <v>4045.608154296875</v>
      </c>
    </row>
    <row x14ac:dyDescent="0.25" r="4122" customHeight="1" ht="19.5">
      <c r="A4122" s="34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  <c r="M4122" s="64">
        <v>4002.322021484375</v>
      </c>
    </row>
    <row x14ac:dyDescent="0.25" r="4123" customHeight="1" ht="19.5">
      <c r="A4123" s="34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  <c r="M4123" s="64">
        <v>3973.2705078125</v>
      </c>
    </row>
    <row x14ac:dyDescent="0.25" r="4124" customHeight="1" ht="19.5">
      <c r="A4124" s="34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  <c r="M4124" s="64">
        <v>4010.01806640625</v>
      </c>
    </row>
    <row x14ac:dyDescent="0.25" r="4125" customHeight="1" ht="19.5">
      <c r="A4125" s="34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  <c r="M4125" s="64">
        <v>3867.890380859375</v>
      </c>
    </row>
    <row x14ac:dyDescent="0.25" r="4126" customHeight="1" ht="19.5">
      <c r="A4126" s="34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  <c r="M4126" s="64">
        <v>3917.664794921875</v>
      </c>
    </row>
    <row x14ac:dyDescent="0.25" r="4127" customHeight="1" ht="19.5">
      <c r="A4127" s="34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  <c r="M4127" s="64">
        <v>3914.114501953125</v>
      </c>
    </row>
    <row x14ac:dyDescent="0.25" r="4128" customHeight="1" ht="19.5">
      <c r="A4128" s="34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  <c r="M4128" s="64">
        <v>4051.7412109375</v>
      </c>
    </row>
    <row x14ac:dyDescent="0.25" r="4129" customHeight="1" ht="19.5">
      <c r="A4129" s="34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  <c r="M4129" s="64">
        <v>3932.07763671875</v>
      </c>
    </row>
    <row x14ac:dyDescent="0.25" r="4130" customHeight="1" ht="19.5">
      <c r="A4130" s="34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  <c r="M4130" s="64">
        <v>3569.192626953125</v>
      </c>
    </row>
    <row x14ac:dyDescent="0.25" r="4131" customHeight="1" ht="19.5">
      <c r="A4131" s="34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  <c r="M4131" s="64">
        <v>3283.326904296875</v>
      </c>
    </row>
    <row x14ac:dyDescent="0.25" r="4132" customHeight="1" ht="19.5">
      <c r="A4132" s="34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  <c r="M4132" s="64">
        <v>3255.41650390625</v>
      </c>
    </row>
    <row x14ac:dyDescent="0.25" r="4133" customHeight="1" ht="19.5">
      <c r="A4133" s="34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  <c r="M4133" s="64">
        <v>3225.42041015625</v>
      </c>
    </row>
    <row x14ac:dyDescent="0.25" r="4134" customHeight="1" ht="19.5">
      <c r="A4134" s="34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  <c r="M4134" s="64">
        <v>3204.9697265625</v>
      </c>
    </row>
    <row x14ac:dyDescent="0.25" r="4135" customHeight="1" ht="19.5">
      <c r="A4135" s="34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  <c r="M4135" s="64">
        <v>3144.1142578125</v>
      </c>
    </row>
    <row x14ac:dyDescent="0.25" r="4136" customHeight="1" ht="19.5">
      <c r="A4136" s="34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  <c r="M4136" s="64">
        <v>3213.5361328125</v>
      </c>
    </row>
    <row x14ac:dyDescent="0.25" r="4137" customHeight="1" ht="19.5">
      <c r="A4137" s="34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  <c r="M4137" s="64">
        <v>3354.430419921875</v>
      </c>
    </row>
    <row x14ac:dyDescent="0.25" r="4138" customHeight="1" ht="19.5">
      <c r="A4138" s="34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  <c r="M4138" s="64">
        <v>3312.292724609375</v>
      </c>
    </row>
    <row x14ac:dyDescent="0.25" r="4139" customHeight="1" ht="19.5">
      <c r="A4139" s="34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  <c r="M4139" s="64">
        <v>3641.814453125</v>
      </c>
    </row>
    <row x14ac:dyDescent="0.25" r="4140" customHeight="1" ht="19.5">
      <c r="A4140" s="34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  <c r="M4140" s="64">
        <v>3804.688232421875</v>
      </c>
    </row>
    <row x14ac:dyDescent="0.25" r="4141" customHeight="1" ht="19.5">
      <c r="A4141" s="34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  <c r="M4141" s="64">
        <v>3853.12841796875</v>
      </c>
    </row>
    <row x14ac:dyDescent="0.25" r="4142" customHeight="1" ht="19.5">
      <c r="A4142" s="34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  <c r="M4142" s="64">
        <v>3979.94140625</v>
      </c>
    </row>
    <row x14ac:dyDescent="0.25" r="4143" customHeight="1" ht="19.5">
      <c r="A4143" s="34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  <c r="M4143" s="64">
        <v>3896.898193359375</v>
      </c>
    </row>
    <row x14ac:dyDescent="0.25" r="4144" customHeight="1" ht="19.5">
      <c r="A4144" s="34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  <c r="M4144" s="64">
        <v>3923.399169921875</v>
      </c>
    </row>
    <row x14ac:dyDescent="0.25" r="4145" customHeight="1" ht="19.5">
      <c r="A4145" s="34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  <c r="M4145" s="64">
        <v>3919.981201171875</v>
      </c>
    </row>
    <row x14ac:dyDescent="0.25" r="4146" customHeight="1" ht="19.5">
      <c r="A4146" s="34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  <c r="M4146" s="64">
        <v>3950.83837890625</v>
      </c>
    </row>
    <row x14ac:dyDescent="0.25" r="4147" customHeight="1" ht="19.5">
      <c r="A4147" s="34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  <c r="M4147" s="64">
        <v>3874.916259765625</v>
      </c>
    </row>
    <row x14ac:dyDescent="0.25" r="4148" customHeight="1" ht="19.5">
      <c r="A4148" s="34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  <c r="M4148" s="64">
        <v>3889.71337890625</v>
      </c>
    </row>
    <row x14ac:dyDescent="0.25" r="4149" customHeight="1" ht="19.5">
      <c r="A4149" s="34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  <c r="M4149" s="64">
        <v>3828.528076171875</v>
      </c>
    </row>
    <row x14ac:dyDescent="0.25" r="4150" customHeight="1" ht="19.5">
      <c r="A4150" s="34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  <c r="M4150" s="64">
        <v>3858.927978515625</v>
      </c>
    </row>
    <row x14ac:dyDescent="0.25" r="4151" customHeight="1" ht="19.5">
      <c r="A4151" s="34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  <c r="M4151" s="64">
        <v>3832.239990234375</v>
      </c>
    </row>
    <row x14ac:dyDescent="0.25" r="4152" customHeight="1" ht="19.5">
      <c r="A4152" s="34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  <c r="M4152" s="64">
        <v>3938.0458984375</v>
      </c>
    </row>
    <row x14ac:dyDescent="0.25" r="4153" customHeight="1" ht="19.5">
      <c r="A4153" s="34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  <c r="M4153" s="64">
        <v>3768.341796875</v>
      </c>
    </row>
    <row x14ac:dyDescent="0.25" r="4154" customHeight="1" ht="19.5">
      <c r="A4154" s="34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  <c r="M4154" s="64">
        <v>3596.373046875</v>
      </c>
    </row>
    <row x14ac:dyDescent="0.25" r="4155" customHeight="1" ht="19.5">
      <c r="A4155" s="34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  <c r="M4155" s="64">
        <v>3355.5947265625</v>
      </c>
    </row>
    <row x14ac:dyDescent="0.25" r="4156" customHeight="1" ht="19.5">
      <c r="A4156" s="34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  <c r="M4156" s="64">
        <v>3261.021728515625</v>
      </c>
    </row>
    <row x14ac:dyDescent="0.25" r="4157" customHeight="1" ht="19.5">
      <c r="A4157" s="34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  <c r="M4157" s="64">
        <v>3136.18798828125</v>
      </c>
    </row>
    <row x14ac:dyDescent="0.25" r="4158" customHeight="1" ht="19.5">
      <c r="A4158" s="34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  <c r="M4158" s="64">
        <v>3180.22705078125</v>
      </c>
    </row>
    <row x14ac:dyDescent="0.25" r="4159" customHeight="1" ht="19.5">
      <c r="A4159" s="34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  <c r="M4159" s="64">
        <v>3234.899658203125</v>
      </c>
    </row>
    <row x14ac:dyDescent="0.25" r="4160" customHeight="1" ht="19.5">
      <c r="A4160" s="34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  <c r="M4160" s="64">
        <v>3372.2568359375</v>
      </c>
    </row>
    <row x14ac:dyDescent="0.25" r="4161" customHeight="1" ht="19.5">
      <c r="A4161" s="34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  <c r="M4161" s="64">
        <v>3836.75244140625</v>
      </c>
    </row>
    <row x14ac:dyDescent="0.25" r="4162" customHeight="1" ht="19.5">
      <c r="A4162" s="34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  <c r="M4162" s="64">
        <v>4142.54345703125</v>
      </c>
    </row>
    <row x14ac:dyDescent="0.25" r="4163" customHeight="1" ht="19.5">
      <c r="A4163" s="34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  <c r="M4163" s="64">
        <v>4481.2119140625</v>
      </c>
    </row>
    <row x14ac:dyDescent="0.25" r="4164" customHeight="1" ht="19.5">
      <c r="A4164" s="34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  <c r="M4164" s="64">
        <v>4660.35546875</v>
      </c>
    </row>
    <row x14ac:dyDescent="0.25" r="4165" customHeight="1" ht="19.5">
      <c r="A4165" s="34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  <c r="M4165" s="64">
        <v>4629.2705078125</v>
      </c>
    </row>
    <row x14ac:dyDescent="0.25" r="4166" customHeight="1" ht="19.5">
      <c r="A4166" s="34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  <c r="M4166" s="64">
        <v>4610.05712890625</v>
      </c>
    </row>
    <row x14ac:dyDescent="0.25" r="4167" customHeight="1" ht="19.5">
      <c r="A4167" s="34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  <c r="M4167" s="64">
        <v>4586.09619140625</v>
      </c>
    </row>
    <row x14ac:dyDescent="0.25" r="4168" customHeight="1" ht="19.5">
      <c r="A4168" s="34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  <c r="M4168" s="64">
        <v>4648.46142578125</v>
      </c>
    </row>
    <row x14ac:dyDescent="0.25" r="4169" customHeight="1" ht="19.5">
      <c r="A4169" s="34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  <c r="M4169" s="64">
        <v>4635.673828125</v>
      </c>
    </row>
    <row x14ac:dyDescent="0.25" r="4170" customHeight="1" ht="19.5">
      <c r="A4170" s="34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  <c r="M4170" s="64">
        <v>4529.4990234375</v>
      </c>
    </row>
    <row x14ac:dyDescent="0.25" r="4171" customHeight="1" ht="19.5">
      <c r="A4171" s="34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  <c r="M4171" s="64">
        <v>4427.97119140625</v>
      </c>
    </row>
    <row x14ac:dyDescent="0.25" r="4172" customHeight="1" ht="19.5">
      <c r="A4172" s="34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  <c r="M4172" s="64">
        <v>4367.96240234375</v>
      </c>
    </row>
    <row x14ac:dyDescent="0.25" r="4173" customHeight="1" ht="19.5">
      <c r="A4173" s="34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  <c r="M4173" s="64">
        <v>4162.2119140625</v>
      </c>
    </row>
    <row x14ac:dyDescent="0.25" r="4174" customHeight="1" ht="19.5">
      <c r="A4174" s="34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  <c r="M4174" s="64">
        <v>4310.80615234375</v>
      </c>
    </row>
    <row x14ac:dyDescent="0.25" r="4175" customHeight="1" ht="19.5">
      <c r="A4175" s="34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  <c r="M4175" s="64">
        <v>4275.517578125</v>
      </c>
    </row>
    <row x14ac:dyDescent="0.25" r="4176" customHeight="1" ht="19.5">
      <c r="A4176" s="34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  <c r="M4176" s="64">
        <v>4314.89892578125</v>
      </c>
    </row>
    <row x14ac:dyDescent="0.25" r="4177" customHeight="1" ht="19.5">
      <c r="A4177" s="34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  <c r="M4177" s="64">
        <v>4010.523681640625</v>
      </c>
    </row>
    <row x14ac:dyDescent="0.25" r="4178" customHeight="1" ht="19.5">
      <c r="A4178" s="34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  <c r="M4178" s="64">
        <v>3812.8984375</v>
      </c>
    </row>
    <row x14ac:dyDescent="0.25" r="4179" customHeight="1" ht="19.5">
      <c r="A4179" s="34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  <c r="M4179" s="64">
        <v>3460.869873046875</v>
      </c>
    </row>
    <row x14ac:dyDescent="0.25" r="4180" customHeight="1" ht="19.5">
      <c r="A4180" s="34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  <c r="M4180" s="64">
        <v>3346.90869140625</v>
      </c>
    </row>
    <row x14ac:dyDescent="0.25" r="4181" customHeight="1" ht="19.5">
      <c r="A4181" s="34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  <c r="M4181" s="64">
        <v>3277.16357421875</v>
      </c>
    </row>
    <row x14ac:dyDescent="0.25" r="4182" customHeight="1" ht="19.5">
      <c r="A4182" s="34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  <c r="M4182" s="64">
        <v>3262.025390625</v>
      </c>
    </row>
    <row x14ac:dyDescent="0.25" r="4183" customHeight="1" ht="19.5">
      <c r="A4183" s="34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  <c r="M4183" s="64">
        <v>3336.190185546875</v>
      </c>
    </row>
    <row x14ac:dyDescent="0.25" r="4184" customHeight="1" ht="19.5">
      <c r="A4184" s="34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  <c r="M4184" s="64">
        <v>3471.425048828125</v>
      </c>
    </row>
    <row x14ac:dyDescent="0.25" r="4185" customHeight="1" ht="19.5">
      <c r="A4185" s="34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  <c r="M4185" s="64">
        <v>3886.186279296875</v>
      </c>
    </row>
    <row x14ac:dyDescent="0.25" r="4186" customHeight="1" ht="19.5">
      <c r="A4186" s="34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  <c r="M4186" s="64">
        <v>4258.3173828125</v>
      </c>
    </row>
    <row x14ac:dyDescent="0.25" r="4187" customHeight="1" ht="19.5">
      <c r="A4187" s="34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  <c r="M4187" s="64">
        <v>4600.59814453125</v>
      </c>
    </row>
    <row x14ac:dyDescent="0.25" r="4188" customHeight="1" ht="19.5">
      <c r="A4188" s="34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  <c r="M4188" s="64">
        <v>4730.2578125</v>
      </c>
    </row>
    <row x14ac:dyDescent="0.25" r="4189" customHeight="1" ht="19.5">
      <c r="A4189" s="34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  <c r="M4189" s="64">
        <v>4634.4951171875</v>
      </c>
    </row>
    <row x14ac:dyDescent="0.25" r="4190" customHeight="1" ht="19.5">
      <c r="A4190" s="34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  <c r="M4190" s="64">
        <v>4681.30517578125</v>
      </c>
    </row>
    <row x14ac:dyDescent="0.25" r="4191" customHeight="1" ht="19.5">
      <c r="A4191" s="34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  <c r="M4191" s="64">
        <v>4613.00732421875</v>
      </c>
    </row>
    <row x14ac:dyDescent="0.25" r="4192" customHeight="1" ht="19.5">
      <c r="A4192" s="34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  <c r="M4192" s="64">
        <v>4705.630859375</v>
      </c>
    </row>
    <row x14ac:dyDescent="0.25" r="4193" customHeight="1" ht="19.5">
      <c r="A4193" s="34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  <c r="M4193" s="64">
        <v>4679.21240234375</v>
      </c>
    </row>
    <row x14ac:dyDescent="0.25" r="4194" customHeight="1" ht="19.5">
      <c r="A4194" s="34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  <c r="M4194" s="64">
        <v>4568.64599609375</v>
      </c>
    </row>
    <row x14ac:dyDescent="0.25" r="4195" customHeight="1" ht="19.5">
      <c r="A4195" s="34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  <c r="M4195" s="64">
        <v>4345.1298828125</v>
      </c>
    </row>
    <row x14ac:dyDescent="0.25" r="4196" customHeight="1" ht="19.5">
      <c r="A4196" s="34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  <c r="M4196" s="64">
        <v>4315.3193359375</v>
      </c>
    </row>
    <row x14ac:dyDescent="0.25" r="4197" customHeight="1" ht="19.5">
      <c r="A4197" s="34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  <c r="M4197" s="64">
        <v>4382.2646484375</v>
      </c>
    </row>
    <row x14ac:dyDescent="0.25" r="4198" customHeight="1" ht="19.5">
      <c r="A4198" s="34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64">
        <v>4259.1162109375</v>
      </c>
    </row>
    <row x14ac:dyDescent="0.25" r="4199" customHeight="1" ht="19.5">
      <c r="A4199" s="34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  <c r="M4199" s="64">
        <v>4203.2919921875</v>
      </c>
    </row>
    <row x14ac:dyDescent="0.25" r="4200" customHeight="1" ht="19.5">
      <c r="A4200" s="34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  <c r="M4200" s="64">
        <v>4332.96435546875</v>
      </c>
    </row>
    <row x14ac:dyDescent="0.25" r="4201" customHeight="1" ht="19.5">
      <c r="A4201" s="34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  <c r="M4201" s="64">
        <v>4151.7890625</v>
      </c>
    </row>
    <row x14ac:dyDescent="0.25" r="4202" customHeight="1" ht="19.5">
      <c r="A4202" s="34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  <c r="M4202" s="64">
        <v>3790.254150390625</v>
      </c>
    </row>
    <row x14ac:dyDescent="0.25" r="4203" customHeight="1" ht="19.5">
      <c r="A4203" s="34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  <c r="M4203" s="64">
        <v>3474.173095703125</v>
      </c>
    </row>
    <row x14ac:dyDescent="0.25" r="4204" customHeight="1" ht="19.5">
      <c r="A4204" s="34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  <c r="M4204" s="64">
        <v>3444.252685546875</v>
      </c>
    </row>
    <row x14ac:dyDescent="0.25" r="4205" customHeight="1" ht="19.5">
      <c r="A4205" s="34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  <c r="M4205" s="64">
        <v>3272.2978515625</v>
      </c>
    </row>
    <row x14ac:dyDescent="0.25" r="4206" customHeight="1" ht="19.5">
      <c r="A4206" s="34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  <c r="M4206" s="64">
        <v>3219.92333984375</v>
      </c>
    </row>
    <row x14ac:dyDescent="0.25" r="4207" customHeight="1" ht="19.5">
      <c r="A4207" s="34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  <c r="M4207" s="64">
        <v>3309.6181640625</v>
      </c>
    </row>
    <row x14ac:dyDescent="0.25" r="4208" customHeight="1" ht="19.5">
      <c r="A4208" s="34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  <c r="M4208" s="64">
        <v>3460.279296875</v>
      </c>
    </row>
    <row x14ac:dyDescent="0.25" r="4209" customHeight="1" ht="19.5">
      <c r="A4209" s="34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  <c r="M4209" s="64">
        <v>3908.7578125</v>
      </c>
    </row>
    <row x14ac:dyDescent="0.25" r="4210" customHeight="1" ht="19.5">
      <c r="A4210" s="34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  <c r="M4210" s="64">
        <v>4192.0986328125</v>
      </c>
    </row>
    <row x14ac:dyDescent="0.25" r="4211" customHeight="1" ht="19.5">
      <c r="A4211" s="34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  <c r="M4211" s="64">
        <v>4462.6728515625</v>
      </c>
    </row>
    <row x14ac:dyDescent="0.25" r="4212" customHeight="1" ht="19.5">
      <c r="A4212" s="34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  <c r="M4212" s="64">
        <v>4617.56005859375</v>
      </c>
    </row>
    <row x14ac:dyDescent="0.25" r="4213" customHeight="1" ht="19.5">
      <c r="A4213" s="34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  <c r="M4213" s="64">
        <v>4656.52880859375</v>
      </c>
    </row>
    <row x14ac:dyDescent="0.25" r="4214" customHeight="1" ht="19.5">
      <c r="A4214" s="34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  <c r="M4214" s="64">
        <v>4607.67626953125</v>
      </c>
    </row>
    <row x14ac:dyDescent="0.25" r="4215" customHeight="1" ht="19.5">
      <c r="A4215" s="34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  <c r="M4215" s="64">
        <v>4669.86083984375</v>
      </c>
    </row>
    <row x14ac:dyDescent="0.25" r="4216" customHeight="1" ht="19.5">
      <c r="A4216" s="34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  <c r="M4216" s="64">
        <v>4745.904296875</v>
      </c>
    </row>
    <row x14ac:dyDescent="0.25" r="4217" customHeight="1" ht="19.5">
      <c r="A4217" s="34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  <c r="M4217" s="64">
        <v>4574.1484375</v>
      </c>
    </row>
    <row x14ac:dyDescent="0.25" r="4218" customHeight="1" ht="19.5">
      <c r="A4218" s="34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  <c r="M4218" s="64">
        <v>4543.86181640625</v>
      </c>
    </row>
    <row x14ac:dyDescent="0.25" r="4219" customHeight="1" ht="19.5">
      <c r="A4219" s="34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  <c r="M4219" s="64">
        <v>4449.16845703125</v>
      </c>
    </row>
    <row x14ac:dyDescent="0.25" r="4220" customHeight="1" ht="19.5">
      <c r="A4220" s="34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  <c r="M4220" s="64">
        <v>4469.3857421875</v>
      </c>
    </row>
    <row x14ac:dyDescent="0.25" r="4221" customHeight="1" ht="19.5">
      <c r="A4221" s="34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  <c r="M4221" s="64">
        <v>4452.57421875</v>
      </c>
    </row>
    <row x14ac:dyDescent="0.25" r="4222" customHeight="1" ht="19.5">
      <c r="A4222" s="34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  <c r="M4222" s="64">
        <v>4341.62548828125</v>
      </c>
    </row>
    <row x14ac:dyDescent="0.25" r="4223" customHeight="1" ht="19.5">
      <c r="A4223" s="34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  <c r="M4223" s="64">
        <v>4357.2197265625</v>
      </c>
    </row>
    <row x14ac:dyDescent="0.25" r="4224" customHeight="1" ht="19.5">
      <c r="A4224" s="34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  <c r="M4224" s="64">
        <v>4379.537109375</v>
      </c>
    </row>
    <row x14ac:dyDescent="0.25" r="4225" customHeight="1" ht="19.5">
      <c r="A4225" s="34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  <c r="M4225" s="64">
        <v>4094.80322265625</v>
      </c>
    </row>
    <row x14ac:dyDescent="0.25" r="4226" customHeight="1" ht="19.5">
      <c r="A4226" s="34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  <c r="M4226" s="64">
        <v>3790.7587890625</v>
      </c>
    </row>
    <row x14ac:dyDescent="0.25" r="4227" customHeight="1" ht="19.5">
      <c r="A4227" s="34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  <c r="M4227" s="64">
        <v>3706.97705078125</v>
      </c>
    </row>
    <row x14ac:dyDescent="0.25" r="4228" customHeight="1" ht="19.5">
      <c r="A4228" s="34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  <c r="M4228" s="64">
        <v>3460.538818359375</v>
      </c>
    </row>
    <row x14ac:dyDescent="0.25" r="4229" customHeight="1" ht="19.5">
      <c r="A4229" s="34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  <c r="M4229" s="64">
        <v>3483.87646484375</v>
      </c>
    </row>
    <row x14ac:dyDescent="0.25" r="4230" customHeight="1" ht="19.5">
      <c r="A4230" s="34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  <c r="M4230" s="64">
        <v>3394.347412109375</v>
      </c>
    </row>
    <row x14ac:dyDescent="0.25" r="4231" customHeight="1" ht="19.5">
      <c r="A4231" s="34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  <c r="M4231" s="64">
        <v>3502.085205078125</v>
      </c>
    </row>
    <row x14ac:dyDescent="0.25" r="4232" customHeight="1" ht="19.5">
      <c r="A4232" s="34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  <c r="M4232" s="64">
        <v>3612.75439453125</v>
      </c>
    </row>
    <row x14ac:dyDescent="0.25" r="4233" customHeight="1" ht="19.5">
      <c r="A4233" s="34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  <c r="M4233" s="64">
        <v>3820.074951171875</v>
      </c>
    </row>
    <row x14ac:dyDescent="0.25" r="4234" customHeight="1" ht="19.5">
      <c r="A4234" s="34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  <c r="M4234" s="64">
        <v>4377.70654296875</v>
      </c>
    </row>
    <row x14ac:dyDescent="0.25" r="4235" customHeight="1" ht="19.5">
      <c r="A4235" s="34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  <c r="M4235" s="64">
        <v>4667.619140625</v>
      </c>
    </row>
    <row x14ac:dyDescent="0.25" r="4236" customHeight="1" ht="19.5">
      <c r="A4236" s="34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  <c r="M4236" s="64">
        <v>4816.67236328125</v>
      </c>
    </row>
    <row x14ac:dyDescent="0.25" r="4237" customHeight="1" ht="19.5">
      <c r="A4237" s="34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  <c r="M4237" s="64">
        <v>4725.0107421875</v>
      </c>
    </row>
    <row x14ac:dyDescent="0.25" r="4238" customHeight="1" ht="19.5">
      <c r="A4238" s="34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  <c r="M4238" s="64">
        <v>4818.65771484375</v>
      </c>
    </row>
    <row x14ac:dyDescent="0.25" r="4239" customHeight="1" ht="19.5">
      <c r="A4239" s="34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  <c r="M4239" s="64">
        <v>4741.8876953125</v>
      </c>
    </row>
    <row x14ac:dyDescent="0.25" r="4240" customHeight="1" ht="19.5">
      <c r="A4240" s="34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  <c r="M4240" s="64">
        <v>4924.64990234375</v>
      </c>
    </row>
    <row x14ac:dyDescent="0.25" r="4241" customHeight="1" ht="19.5">
      <c r="A4241" s="34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  <c r="M4241" s="64">
        <v>4781.22216796875</v>
      </c>
    </row>
    <row x14ac:dyDescent="0.25" r="4242" customHeight="1" ht="19.5">
      <c r="A4242" s="34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  <c r="M4242" s="64">
        <v>4758.9658203125</v>
      </c>
    </row>
    <row x14ac:dyDescent="0.25" r="4243" customHeight="1" ht="19.5">
      <c r="A4243" s="34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  <c r="M4243" s="64">
        <v>4479.078125</v>
      </c>
    </row>
    <row x14ac:dyDescent="0.25" r="4244" customHeight="1" ht="19.5">
      <c r="A4244" s="34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  <c r="M4244" s="64">
        <v>4449.130859375</v>
      </c>
    </row>
    <row x14ac:dyDescent="0.25" r="4245" customHeight="1" ht="19.5">
      <c r="A4245" s="34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  <c r="M4245" s="64">
        <v>4348.01904296875</v>
      </c>
    </row>
    <row x14ac:dyDescent="0.25" r="4246" customHeight="1" ht="19.5">
      <c r="A4246" s="34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  <c r="M4246" s="64">
        <v>4373.294921875</v>
      </c>
    </row>
    <row x14ac:dyDescent="0.25" r="4247" customHeight="1" ht="19.5">
      <c r="A4247" s="34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  <c r="M4247" s="64">
        <v>4493.46923828125</v>
      </c>
    </row>
    <row x14ac:dyDescent="0.25" r="4248" customHeight="1" ht="19.5">
      <c r="A4248" s="34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  <c r="M4248" s="64">
        <v>4475.078125</v>
      </c>
    </row>
    <row x14ac:dyDescent="0.25" r="4249" customHeight="1" ht="19.5">
      <c r="A4249" s="34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  <c r="M4249" s="64">
        <v>4197.63818359375</v>
      </c>
    </row>
    <row x14ac:dyDescent="0.25" r="4250" customHeight="1" ht="19.5">
      <c r="A4250" s="34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  <c r="M4250" s="64">
        <v>3859.949951171875</v>
      </c>
    </row>
    <row x14ac:dyDescent="0.25" r="4251" customHeight="1" ht="19.5">
      <c r="A4251" s="34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  <c r="M4251" s="64">
        <v>3604.73974609375</v>
      </c>
    </row>
    <row x14ac:dyDescent="0.25" r="4252" customHeight="1" ht="19.5">
      <c r="A4252" s="34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  <c r="M4252" s="64">
        <v>3536.658203125</v>
      </c>
    </row>
    <row x14ac:dyDescent="0.25" r="4253" customHeight="1" ht="19.5">
      <c r="A4253" s="34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  <c r="M4253" s="64">
        <v>3354.236572265625</v>
      </c>
    </row>
    <row x14ac:dyDescent="0.25" r="4254" customHeight="1" ht="19.5">
      <c r="A4254" s="34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  <c r="M4254" s="64">
        <v>3501.346435546875</v>
      </c>
    </row>
    <row x14ac:dyDescent="0.25" r="4255" customHeight="1" ht="19.5">
      <c r="A4255" s="34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  <c r="M4255" s="64">
        <v>3357.457275390625</v>
      </c>
    </row>
    <row x14ac:dyDescent="0.25" r="4256" customHeight="1" ht="19.5">
      <c r="A4256" s="34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  <c r="M4256" s="64">
        <v>3541.963134765625</v>
      </c>
    </row>
    <row x14ac:dyDescent="0.25" r="4257" customHeight="1" ht="19.5">
      <c r="A4257" s="34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  <c r="M4257" s="64">
        <v>3999.238525390625</v>
      </c>
    </row>
    <row x14ac:dyDescent="0.25" r="4258" customHeight="1" ht="19.5">
      <c r="A4258" s="34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  <c r="M4258" s="64">
        <v>4370.78076171875</v>
      </c>
    </row>
    <row x14ac:dyDescent="0.25" r="4259" customHeight="1" ht="19.5">
      <c r="A4259" s="34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  <c r="M4259" s="64">
        <v>4518.0302734375</v>
      </c>
    </row>
    <row x14ac:dyDescent="0.25" r="4260" customHeight="1" ht="19.5">
      <c r="A4260" s="34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  <c r="M4260" s="64">
        <v>4784.9873046875</v>
      </c>
    </row>
    <row x14ac:dyDescent="0.25" r="4261" customHeight="1" ht="19.5">
      <c r="A4261" s="34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  <c r="M4261" s="64">
        <v>4795.53466796875</v>
      </c>
    </row>
    <row x14ac:dyDescent="0.25" r="4262" customHeight="1" ht="19.5">
      <c r="A4262" s="34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  <c r="M4262" s="64">
        <v>4817.1318359375</v>
      </c>
    </row>
    <row x14ac:dyDescent="0.25" r="4263" customHeight="1" ht="19.5">
      <c r="A4263" s="34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  <c r="M4263" s="64">
        <v>4854.91064453125</v>
      </c>
    </row>
    <row x14ac:dyDescent="0.25" r="4264" customHeight="1" ht="19.5">
      <c r="A4264" s="34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  <c r="M4264" s="64">
        <v>4873.111328125</v>
      </c>
    </row>
    <row x14ac:dyDescent="0.25" r="4265" customHeight="1" ht="19.5">
      <c r="A4265" s="34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  <c r="M4265" s="64">
        <v>4712.55859375</v>
      </c>
    </row>
    <row x14ac:dyDescent="0.25" r="4266" customHeight="1" ht="19.5">
      <c r="A4266" s="34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  <c r="M4266" s="64">
        <v>4542.47998046875</v>
      </c>
    </row>
    <row x14ac:dyDescent="0.25" r="4267" customHeight="1" ht="19.5">
      <c r="A4267" s="34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  <c r="M4267" s="64">
        <v>4489.1220703125</v>
      </c>
    </row>
    <row x14ac:dyDescent="0.25" r="4268" customHeight="1" ht="19.5">
      <c r="A4268" s="34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  <c r="M4268" s="64">
        <v>4492.01708984375</v>
      </c>
    </row>
    <row x14ac:dyDescent="0.25" r="4269" customHeight="1" ht="19.5">
      <c r="A4269" s="34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  <c r="M4269" s="64">
        <v>4363.22216796875</v>
      </c>
    </row>
    <row x14ac:dyDescent="0.25" r="4270" customHeight="1" ht="19.5">
      <c r="A4270" s="34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  <c r="M4270" s="64">
        <v>4358.0400390625</v>
      </c>
    </row>
    <row x14ac:dyDescent="0.25" r="4271" customHeight="1" ht="19.5">
      <c r="A4271" s="34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  <c r="M4271" s="64">
        <v>4364.79345703125</v>
      </c>
    </row>
    <row x14ac:dyDescent="0.25" r="4272" customHeight="1" ht="19.5">
      <c r="A4272" s="34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  <c r="M4272" s="64">
        <v>4288.69287109375</v>
      </c>
    </row>
    <row x14ac:dyDescent="0.25" r="4273" customHeight="1" ht="19.5">
      <c r="A4273" s="34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  <c r="M4273" s="64">
        <v>4149.52783203125</v>
      </c>
    </row>
    <row x14ac:dyDescent="0.25" r="4274" customHeight="1" ht="19.5">
      <c r="A4274" s="34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  <c r="M4274" s="64">
        <v>3889.93408203125</v>
      </c>
    </row>
    <row x14ac:dyDescent="0.25" r="4275" customHeight="1" ht="19.5">
      <c r="A4275" s="34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  <c r="M4275" s="64">
        <v>3615.273193359375</v>
      </c>
    </row>
    <row x14ac:dyDescent="0.25" r="4276" customHeight="1" ht="19.5">
      <c r="A4276" s="34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  <c r="M4276" s="64">
        <v>3429.854248046875</v>
      </c>
    </row>
    <row x14ac:dyDescent="0.25" r="4277" customHeight="1" ht="19.5">
      <c r="A4277" s="34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  <c r="M4277" s="64">
        <v>3286.90380859375</v>
      </c>
    </row>
    <row x14ac:dyDescent="0.25" r="4278" customHeight="1" ht="19.5">
      <c r="A4278" s="34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  <c r="M4278" s="64">
        <v>3304.116943359375</v>
      </c>
    </row>
    <row x14ac:dyDescent="0.25" r="4279" customHeight="1" ht="19.5">
      <c r="A4279" s="34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  <c r="M4279" s="64">
        <v>3291.827880859375</v>
      </c>
    </row>
    <row x14ac:dyDescent="0.25" r="4280" customHeight="1" ht="19.5">
      <c r="A4280" s="34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  <c r="M4280" s="64">
        <v>3299.859375</v>
      </c>
    </row>
    <row x14ac:dyDescent="0.25" r="4281" customHeight="1" ht="19.5">
      <c r="A4281" s="34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  <c r="M4281" s="64">
        <v>3425.3017578125</v>
      </c>
    </row>
    <row x14ac:dyDescent="0.25" r="4282" customHeight="1" ht="19.5">
      <c r="A4282" s="34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  <c r="M4282" s="64">
        <v>3706.693115234375</v>
      </c>
    </row>
    <row x14ac:dyDescent="0.25" r="4283" customHeight="1" ht="19.5">
      <c r="A4283" s="34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  <c r="M4283" s="64">
        <v>3958.900390625</v>
      </c>
    </row>
    <row x14ac:dyDescent="0.25" r="4284" customHeight="1" ht="19.5">
      <c r="A4284" s="34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  <c r="M4284" s="64">
        <v>4062.402099609375</v>
      </c>
    </row>
    <row x14ac:dyDescent="0.25" r="4285" customHeight="1" ht="19.5">
      <c r="A4285" s="34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  <c r="M4285" s="64">
        <v>4176.46728515625</v>
      </c>
    </row>
    <row x14ac:dyDescent="0.25" r="4286" customHeight="1" ht="19.5">
      <c r="A4286" s="34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  <c r="M4286" s="64">
        <v>4179.3603515625</v>
      </c>
    </row>
    <row x14ac:dyDescent="0.25" r="4287" customHeight="1" ht="19.5">
      <c r="A4287" s="34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  <c r="M4287" s="64">
        <v>4221.720703125</v>
      </c>
    </row>
    <row x14ac:dyDescent="0.25" r="4288" customHeight="1" ht="19.5">
      <c r="A4288" s="34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  <c r="M4288" s="64">
        <v>4181.6728515625</v>
      </c>
    </row>
    <row x14ac:dyDescent="0.25" r="4289" customHeight="1" ht="19.5">
      <c r="A4289" s="34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  <c r="M4289" s="64">
        <v>4185.958984375</v>
      </c>
    </row>
    <row x14ac:dyDescent="0.25" r="4290" customHeight="1" ht="19.5">
      <c r="A4290" s="34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  <c r="M4290" s="64">
        <v>4089.47216796875</v>
      </c>
    </row>
    <row x14ac:dyDescent="0.25" r="4291" customHeight="1" ht="19.5">
      <c r="A4291" s="34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  <c r="M4291" s="64">
        <v>4111.65576171875</v>
      </c>
    </row>
    <row x14ac:dyDescent="0.25" r="4292" customHeight="1" ht="19.5">
      <c r="A4292" s="34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  <c r="M4292" s="64">
        <v>4093.829345703125</v>
      </c>
    </row>
    <row x14ac:dyDescent="0.25" r="4293" customHeight="1" ht="19.5">
      <c r="A4293" s="34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  <c r="M4293" s="64">
        <v>3920.6240234375</v>
      </c>
    </row>
    <row x14ac:dyDescent="0.25" r="4294" customHeight="1" ht="19.5">
      <c r="A4294" s="34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  <c r="M4294" s="64">
        <v>3933.20556640625</v>
      </c>
    </row>
    <row x14ac:dyDescent="0.25" r="4295" customHeight="1" ht="19.5">
      <c r="A4295" s="34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  <c r="M4295" s="64">
        <v>3944.539306640625</v>
      </c>
    </row>
    <row x14ac:dyDescent="0.25" r="4296" customHeight="1" ht="19.5">
      <c r="A4296" s="34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  <c r="M4296" s="64">
        <v>4054.81103515625</v>
      </c>
    </row>
    <row x14ac:dyDescent="0.25" r="4297" customHeight="1" ht="19.5">
      <c r="A4297" s="34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  <c r="M4297" s="64">
        <v>3908.697509765625</v>
      </c>
    </row>
    <row x14ac:dyDescent="0.25" r="4298" customHeight="1" ht="19.5">
      <c r="A4298" s="34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  <c r="M4298" s="64">
        <v>3602.517578125</v>
      </c>
    </row>
    <row x14ac:dyDescent="0.25" r="4299" customHeight="1" ht="19.5">
      <c r="A4299" s="34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  <c r="M4299" s="64">
        <v>3462.40234375</v>
      </c>
    </row>
    <row x14ac:dyDescent="0.25" r="4300" customHeight="1" ht="19.5">
      <c r="A4300" s="34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  <c r="M4300" s="64">
        <v>3288.765380859375</v>
      </c>
    </row>
    <row x14ac:dyDescent="0.25" r="4301" customHeight="1" ht="19.5">
      <c r="A4301" s="34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  <c r="M4301" s="64">
        <v>3242.459228515625</v>
      </c>
    </row>
    <row x14ac:dyDescent="0.25" r="4302" customHeight="1" ht="19.5">
      <c r="A4302" s="34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  <c r="M4302" s="64">
        <v>3051.267578125</v>
      </c>
    </row>
    <row x14ac:dyDescent="0.25" r="4303" customHeight="1" ht="19.5">
      <c r="A4303" s="34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  <c r="M4303" s="64">
        <v>3131.53662109375</v>
      </c>
    </row>
    <row x14ac:dyDescent="0.25" r="4304" customHeight="1" ht="19.5">
      <c r="A4304" s="34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  <c r="M4304" s="64">
        <v>3177.26611328125</v>
      </c>
    </row>
    <row x14ac:dyDescent="0.25" r="4305" customHeight="1" ht="19.5">
      <c r="A4305" s="34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  <c r="M4305" s="64">
        <v>3259.1171875</v>
      </c>
    </row>
    <row x14ac:dyDescent="0.25" r="4306" customHeight="1" ht="19.5">
      <c r="A4306" s="34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  <c r="M4306" s="64">
        <v>3395.7158203125</v>
      </c>
    </row>
    <row x14ac:dyDescent="0.25" r="4307" customHeight="1" ht="19.5">
      <c r="A4307" s="34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  <c r="M4307" s="64">
        <v>3578.06689453125</v>
      </c>
    </row>
    <row x14ac:dyDescent="0.25" r="4308" customHeight="1" ht="19.5">
      <c r="A4308" s="34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  <c r="M4308" s="64">
        <v>3745.737548828125</v>
      </c>
    </row>
    <row x14ac:dyDescent="0.25" r="4309" customHeight="1" ht="19.5">
      <c r="A4309" s="34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  <c r="M4309" s="64">
        <v>3772.868408203125</v>
      </c>
    </row>
    <row x14ac:dyDescent="0.25" r="4310" customHeight="1" ht="19.5">
      <c r="A4310" s="34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  <c r="M4310" s="64">
        <v>3825.55859375</v>
      </c>
    </row>
    <row x14ac:dyDescent="0.25" r="4311" customHeight="1" ht="19.5">
      <c r="A4311" s="34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  <c r="M4311" s="64">
        <v>3841.170654296875</v>
      </c>
    </row>
    <row x14ac:dyDescent="0.25" r="4312" customHeight="1" ht="19.5">
      <c r="A4312" s="34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  <c r="M4312" s="64">
        <v>3890.8583984375</v>
      </c>
    </row>
    <row x14ac:dyDescent="0.25" r="4313" customHeight="1" ht="19.5">
      <c r="A4313" s="34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  <c r="M4313" s="64">
        <v>3837.421630859375</v>
      </c>
    </row>
    <row x14ac:dyDescent="0.25" r="4314" customHeight="1" ht="19.5">
      <c r="A4314" s="34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  <c r="M4314" s="64">
        <v>3858.6005859375</v>
      </c>
    </row>
    <row x14ac:dyDescent="0.25" r="4315" customHeight="1" ht="19.5">
      <c r="A4315" s="34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  <c r="M4315" s="64">
        <v>3928.673828125</v>
      </c>
    </row>
    <row x14ac:dyDescent="0.25" r="4316" customHeight="1" ht="19.5">
      <c r="A4316" s="34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  <c r="M4316" s="64">
        <v>3873.109130859375</v>
      </c>
    </row>
    <row x14ac:dyDescent="0.25" r="4317" customHeight="1" ht="19.5">
      <c r="A4317" s="34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  <c r="M4317" s="64">
        <v>3806.181884765625</v>
      </c>
    </row>
    <row x14ac:dyDescent="0.25" r="4318" customHeight="1" ht="19.5">
      <c r="A4318" s="34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  <c r="M4318" s="64">
        <v>3914.290283203125</v>
      </c>
    </row>
    <row x14ac:dyDescent="0.25" r="4319" customHeight="1" ht="19.5">
      <c r="A4319" s="34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  <c r="M4319" s="64">
        <v>4112.27685546875</v>
      </c>
    </row>
    <row x14ac:dyDescent="0.25" r="4320" customHeight="1" ht="19.5">
      <c r="A4320" s="34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  <c r="M4320" s="64">
        <v>4147.4951171875</v>
      </c>
    </row>
    <row x14ac:dyDescent="0.25" r="4321" customHeight="1" ht="19.5">
      <c r="A4321" s="34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  <c r="M4321" s="64">
        <v>3987.837646484375</v>
      </c>
    </row>
    <row x14ac:dyDescent="0.25" r="4322" customHeight="1" ht="19.5">
      <c r="A4322" s="34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  <c r="M4322" s="64">
        <v>3754.5419921875</v>
      </c>
    </row>
    <row x14ac:dyDescent="0.25" r="4323" customHeight="1" ht="19.5">
      <c r="A4323" s="34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  <c r="M4323" s="64">
        <v>3531.806396484375</v>
      </c>
    </row>
    <row x14ac:dyDescent="0.25" r="4324" customHeight="1" ht="19.5">
      <c r="A4324" s="34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  <c r="M4324" s="64">
        <v>3382.896240234375</v>
      </c>
    </row>
    <row x14ac:dyDescent="0.25" r="4325" customHeight="1" ht="19.5">
      <c r="A4325" s="34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  <c r="M4325" s="64">
        <v>3270.85498046875</v>
      </c>
    </row>
    <row x14ac:dyDescent="0.25" r="4326" customHeight="1" ht="19.5">
      <c r="A4326" s="34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  <c r="M4326" s="64">
        <v>3284.29150390625</v>
      </c>
    </row>
    <row x14ac:dyDescent="0.25" r="4327" customHeight="1" ht="19.5">
      <c r="A4327" s="34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  <c r="M4327" s="64">
        <v>3351.2802734375</v>
      </c>
    </row>
    <row x14ac:dyDescent="0.25" r="4328" customHeight="1" ht="19.5">
      <c r="A4328" s="34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  <c r="M4328" s="64">
        <v>3500.144287109375</v>
      </c>
    </row>
    <row x14ac:dyDescent="0.25" r="4329" customHeight="1" ht="19.5">
      <c r="A4329" s="34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  <c r="M4329" s="64">
        <v>3816.86669921875</v>
      </c>
    </row>
    <row x14ac:dyDescent="0.25" r="4330" customHeight="1" ht="19.5">
      <c r="A4330" s="34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  <c r="M4330" s="64">
        <v>4304.3427734375</v>
      </c>
    </row>
    <row x14ac:dyDescent="0.25" r="4331" customHeight="1" ht="19.5">
      <c r="A4331" s="34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  <c r="M4331" s="64">
        <v>4600.15185546875</v>
      </c>
    </row>
    <row x14ac:dyDescent="0.25" r="4332" customHeight="1" ht="19.5">
      <c r="A4332" s="34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  <c r="M4332" s="64">
        <v>4845.83349609375</v>
      </c>
    </row>
    <row x14ac:dyDescent="0.25" r="4333" customHeight="1" ht="19.5">
      <c r="A4333" s="34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  <c r="M4333" s="64">
        <v>4760.23681640625</v>
      </c>
    </row>
    <row x14ac:dyDescent="0.25" r="4334" customHeight="1" ht="19.5">
      <c r="A4334" s="34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  <c r="M4334" s="64">
        <v>4843.84521484375</v>
      </c>
    </row>
    <row x14ac:dyDescent="0.25" r="4335" customHeight="1" ht="19.5">
      <c r="A4335" s="34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  <c r="M4335" s="64">
        <v>4871.44873046875</v>
      </c>
    </row>
    <row x14ac:dyDescent="0.25" r="4336" customHeight="1" ht="19.5">
      <c r="A4336" s="34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  <c r="M4336" s="64">
        <v>4845.04248046875</v>
      </c>
    </row>
    <row x14ac:dyDescent="0.25" r="4337" customHeight="1" ht="19.5">
      <c r="A4337" s="34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  <c r="M4337" s="64">
        <v>4701.56640625</v>
      </c>
    </row>
    <row x14ac:dyDescent="0.25" r="4338" customHeight="1" ht="19.5">
      <c r="A4338" s="34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  <c r="M4338" s="64">
        <v>4737.60400390625</v>
      </c>
    </row>
    <row x14ac:dyDescent="0.25" r="4339" customHeight="1" ht="19.5">
      <c r="A4339" s="34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  <c r="M4339" s="64">
        <v>4575.9677734375</v>
      </c>
    </row>
    <row x14ac:dyDescent="0.25" r="4340" customHeight="1" ht="19.5">
      <c r="A4340" s="34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  <c r="M4340" s="64">
        <v>4591.0947265625</v>
      </c>
    </row>
    <row x14ac:dyDescent="0.25" r="4341" customHeight="1" ht="19.5">
      <c r="A4341" s="34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  <c r="M4341" s="64">
        <v>4535.98486328125</v>
      </c>
    </row>
    <row x14ac:dyDescent="0.25" r="4342" customHeight="1" ht="19.5">
      <c r="A4342" s="34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  <c r="M4342" s="64">
        <v>4366.5380859375</v>
      </c>
    </row>
    <row x14ac:dyDescent="0.25" r="4343" customHeight="1" ht="19.5">
      <c r="A4343" s="34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  <c r="M4343" s="64">
        <v>4391.57568359375</v>
      </c>
    </row>
    <row x14ac:dyDescent="0.25" r="4344" customHeight="1" ht="19.5">
      <c r="A4344" s="34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  <c r="M4344" s="64">
        <v>4453.2880859375</v>
      </c>
    </row>
    <row x14ac:dyDescent="0.25" r="4345" customHeight="1" ht="19.5">
      <c r="A4345" s="34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  <c r="M4345" s="64">
        <v>4164.86474609375</v>
      </c>
    </row>
    <row x14ac:dyDescent="0.25" r="4346" customHeight="1" ht="19.5">
      <c r="A4346" s="34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  <c r="M4346" s="64">
        <v>3843.047607421875</v>
      </c>
    </row>
    <row x14ac:dyDescent="0.25" r="4347" customHeight="1" ht="19.5">
      <c r="A4347" s="34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  <c r="M4347" s="64">
        <v>3527.49267578125</v>
      </c>
    </row>
    <row x14ac:dyDescent="0.25" r="4348" customHeight="1" ht="19.5">
      <c r="A4348" s="34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  <c r="M4348" s="64">
        <v>3509.83740234375</v>
      </c>
    </row>
    <row x14ac:dyDescent="0.25" r="4349" customHeight="1" ht="19.5">
      <c r="A4349" s="34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  <c r="M4349" s="64">
        <v>3373.32861328125</v>
      </c>
    </row>
    <row x14ac:dyDescent="0.25" r="4350" customHeight="1" ht="19.5">
      <c r="A4350" s="34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  <c r="M4350" s="64">
        <v>3364.652099609375</v>
      </c>
    </row>
    <row x14ac:dyDescent="0.25" r="4351" customHeight="1" ht="19.5">
      <c r="A4351" s="34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  <c r="M4351" s="64">
        <v>3331.782470703125</v>
      </c>
    </row>
    <row x14ac:dyDescent="0.25" r="4352" customHeight="1" ht="19.5">
      <c r="A4352" s="34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  <c r="M4352" s="64">
        <v>3335.631103515625</v>
      </c>
    </row>
    <row x14ac:dyDescent="0.25" r="4353" customHeight="1" ht="19.5">
      <c r="A4353" s="34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  <c r="M4353" s="64">
        <v>3709.218505859375</v>
      </c>
    </row>
    <row x14ac:dyDescent="0.25" r="4354" customHeight="1" ht="19.5">
      <c r="A4354" s="34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  <c r="M4354" s="64">
        <v>4213.51513671875</v>
      </c>
    </row>
    <row x14ac:dyDescent="0.25" r="4355" customHeight="1" ht="19.5">
      <c r="A4355" s="34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  <c r="M4355" s="64">
        <v>4599.62060546875</v>
      </c>
    </row>
    <row x14ac:dyDescent="0.25" r="4356" customHeight="1" ht="19.5">
      <c r="A4356" s="34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  <c r="M4356" s="64">
        <v>4686.34716796875</v>
      </c>
    </row>
    <row x14ac:dyDescent="0.25" r="4357" customHeight="1" ht="19.5">
      <c r="A4357" s="34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  <c r="M4357" s="64">
        <v>4672.4306640625</v>
      </c>
    </row>
    <row x14ac:dyDescent="0.25" r="4358" customHeight="1" ht="19.5">
      <c r="A4358" s="34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  <c r="M4358" s="64">
        <v>4689.259765625</v>
      </c>
    </row>
    <row x14ac:dyDescent="0.25" r="4359" customHeight="1" ht="19.5">
      <c r="A4359" s="34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  <c r="M4359" s="64">
        <v>4764.560546875</v>
      </c>
    </row>
    <row x14ac:dyDescent="0.25" r="4360" customHeight="1" ht="19.5">
      <c r="A4360" s="34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  <c r="M4360" s="64">
        <v>4756.77099609375</v>
      </c>
    </row>
    <row x14ac:dyDescent="0.25" r="4361" customHeight="1" ht="19.5">
      <c r="A4361" s="34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  <c r="M4361" s="64">
        <v>4434.60546875</v>
      </c>
    </row>
    <row x14ac:dyDescent="0.25" r="4362" customHeight="1" ht="19.5">
      <c r="A4362" s="34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  <c r="M4362" s="64">
        <v>4450.54052734375</v>
      </c>
    </row>
    <row x14ac:dyDescent="0.25" r="4363" customHeight="1" ht="19.5">
      <c r="A4363" s="34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  <c r="M4363" s="64">
        <v>4439.55908203125</v>
      </c>
    </row>
    <row x14ac:dyDescent="0.25" r="4364" customHeight="1" ht="19.5">
      <c r="A4364" s="34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  <c r="M4364" s="64">
        <v>4364.23876953125</v>
      </c>
    </row>
    <row x14ac:dyDescent="0.25" r="4365" customHeight="1" ht="19.5">
      <c r="A4365" s="34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  <c r="M4365" s="64">
        <v>4270.8994140625</v>
      </c>
    </row>
    <row x14ac:dyDescent="0.25" r="4366" customHeight="1" ht="19.5">
      <c r="A4366" s="34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  <c r="M4366" s="64">
        <v>4103.03466796875</v>
      </c>
    </row>
    <row x14ac:dyDescent="0.25" r="4367" customHeight="1" ht="19.5">
      <c r="A4367" s="34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  <c r="M4367" s="64">
        <v>4088.450927734375</v>
      </c>
    </row>
    <row x14ac:dyDescent="0.25" r="4368" customHeight="1" ht="19.5">
      <c r="A4368" s="34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  <c r="M4368" s="64">
        <v>4146</v>
      </c>
    </row>
    <row x14ac:dyDescent="0.25" r="4369" customHeight="1" ht="19.5">
      <c r="A4369" s="34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  <c r="M4369" s="64">
        <v>4055.91845703125</v>
      </c>
    </row>
    <row x14ac:dyDescent="0.25" r="4370" customHeight="1" ht="19.5">
      <c r="A4370" s="34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  <c r="M4370" s="64">
        <v>3636.44091796875</v>
      </c>
    </row>
    <row x14ac:dyDescent="0.25" r="4371" customHeight="1" ht="19.5">
      <c r="A4371" s="34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  <c r="M4371" s="64">
        <v>3374.455810546875</v>
      </c>
    </row>
    <row x14ac:dyDescent="0.25" r="4372" customHeight="1" ht="19.5">
      <c r="A4372" s="34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  <c r="M4372" s="64">
        <v>3295.92236328125</v>
      </c>
    </row>
    <row x14ac:dyDescent="0.25" r="4373" customHeight="1" ht="19.5">
      <c r="A4373" s="34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  <c r="M4373" s="64">
        <v>3126.098876953125</v>
      </c>
    </row>
    <row x14ac:dyDescent="0.25" r="4374" customHeight="1" ht="19.5">
      <c r="A4374" s="34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  <c r="M4374" s="64">
        <v>3138.0908203125</v>
      </c>
    </row>
    <row x14ac:dyDescent="0.25" r="4375" customHeight="1" ht="19.5">
      <c r="A4375" s="34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  <c r="M4375" s="64">
        <v>3198.29248046875</v>
      </c>
    </row>
    <row x14ac:dyDescent="0.25" r="4376" customHeight="1" ht="19.5">
      <c r="A4376" s="34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  <c r="M4376" s="64">
        <v>3322.59326171875</v>
      </c>
    </row>
    <row x14ac:dyDescent="0.25" r="4377" customHeight="1" ht="19.5">
      <c r="A4377" s="34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  <c r="M4377" s="64">
        <v>3568.321044921875</v>
      </c>
    </row>
    <row x14ac:dyDescent="0.25" r="4378" customHeight="1" ht="19.5">
      <c r="A4378" s="34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  <c r="M4378" s="64">
        <v>4006.027099609375</v>
      </c>
    </row>
    <row x14ac:dyDescent="0.25" r="4379" customHeight="1" ht="19.5">
      <c r="A4379" s="34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  <c r="M4379" s="64">
        <v>4301.11962890625</v>
      </c>
    </row>
    <row x14ac:dyDescent="0.25" r="4380" customHeight="1" ht="19.5">
      <c r="A4380" s="34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  <c r="M4380" s="64">
        <v>4391.9599609375</v>
      </c>
    </row>
    <row x14ac:dyDescent="0.25" r="4381" customHeight="1" ht="19.5">
      <c r="A4381" s="34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  <c r="M4381" s="64">
        <v>4475.5322265625</v>
      </c>
    </row>
    <row x14ac:dyDescent="0.25" r="4382" customHeight="1" ht="19.5">
      <c r="A4382" s="34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  <c r="M4382" s="64">
        <v>4529.77978515625</v>
      </c>
    </row>
    <row x14ac:dyDescent="0.25" r="4383" customHeight="1" ht="19.5">
      <c r="A4383" s="34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  <c r="M4383" s="64">
        <v>4537.607421875</v>
      </c>
    </row>
    <row x14ac:dyDescent="0.25" r="4384" customHeight="1" ht="19.5">
      <c r="A4384" s="34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  <c r="M4384" s="64">
        <v>4626.1943359375</v>
      </c>
    </row>
    <row x14ac:dyDescent="0.25" r="4385" customHeight="1" ht="19.5">
      <c r="A4385" s="34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  <c r="M4385" s="64">
        <v>4450.845703125</v>
      </c>
    </row>
    <row x14ac:dyDescent="0.25" r="4386" customHeight="1" ht="19.5">
      <c r="A4386" s="34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  <c r="M4386" s="64">
        <v>4383.298828125</v>
      </c>
    </row>
    <row x14ac:dyDescent="0.25" r="4387" customHeight="1" ht="19.5">
      <c r="A4387" s="34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  <c r="M4387" s="64">
        <v>4294.62646484375</v>
      </c>
    </row>
    <row x14ac:dyDescent="0.25" r="4388" customHeight="1" ht="19.5">
      <c r="A4388" s="34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  <c r="M4388" s="64">
        <v>4372.94189453125</v>
      </c>
    </row>
    <row x14ac:dyDescent="0.25" r="4389" customHeight="1" ht="19.5">
      <c r="A4389" s="34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  <c r="M4389" s="64">
        <v>4230.556640625</v>
      </c>
    </row>
    <row x14ac:dyDescent="0.25" r="4390" customHeight="1" ht="19.5">
      <c r="A4390" s="34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  <c r="M4390" s="64">
        <v>4182.15185546875</v>
      </c>
    </row>
    <row x14ac:dyDescent="0.25" r="4391" customHeight="1" ht="19.5">
      <c r="A4391" s="34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  <c r="M4391" s="64">
        <v>4200.3056640625</v>
      </c>
    </row>
    <row x14ac:dyDescent="0.25" r="4392" customHeight="1" ht="19.5">
      <c r="A4392" s="34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  <c r="M4392" s="64">
        <v>4237.1796875</v>
      </c>
    </row>
    <row x14ac:dyDescent="0.25" r="4393" customHeight="1" ht="19.5">
      <c r="A4393" s="34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  <c r="M4393" s="64">
        <v>4167.9189453125</v>
      </c>
    </row>
    <row x14ac:dyDescent="0.25" r="4394" customHeight="1" ht="19.5">
      <c r="A4394" s="34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  <c r="M4394" s="64">
        <v>3755.013916015625</v>
      </c>
    </row>
    <row x14ac:dyDescent="0.25" r="4395" customHeight="1" ht="19.5">
      <c r="A4395" s="34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  <c r="M4395" s="64">
        <v>3555.728759765625</v>
      </c>
    </row>
    <row x14ac:dyDescent="0.25" r="4396" customHeight="1" ht="19.5">
      <c r="A4396" s="34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  <c r="M4396" s="64">
        <v>3319.306640625</v>
      </c>
    </row>
    <row x14ac:dyDescent="0.25" r="4397" customHeight="1" ht="19.5">
      <c r="A4397" s="34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  <c r="M4397" s="64">
        <v>3272.711181640625</v>
      </c>
    </row>
    <row x14ac:dyDescent="0.25" r="4398" customHeight="1" ht="19.5">
      <c r="A4398" s="34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  <c r="M4398" s="64">
        <v>3264.792236328125</v>
      </c>
    </row>
    <row x14ac:dyDescent="0.25" r="4399" customHeight="1" ht="19.5">
      <c r="A4399" s="34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  <c r="M4399" s="64">
        <v>3231.953369140625</v>
      </c>
    </row>
    <row x14ac:dyDescent="0.25" r="4400" customHeight="1" ht="19.5">
      <c r="A4400" s="34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  <c r="M4400" s="64">
        <v>3358.4951171875</v>
      </c>
    </row>
    <row x14ac:dyDescent="0.25" r="4401" customHeight="1" ht="19.5">
      <c r="A4401" s="34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  <c r="M4401" s="64">
        <v>3762.553955078125</v>
      </c>
    </row>
    <row x14ac:dyDescent="0.25" r="4402" customHeight="1" ht="19.5">
      <c r="A4402" s="34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  <c r="M4402" s="64">
        <v>4156.6044921875</v>
      </c>
    </row>
    <row x14ac:dyDescent="0.25" r="4403" customHeight="1" ht="19.5">
      <c r="A4403" s="34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  <c r="M4403" s="64">
        <v>4519.314453125</v>
      </c>
    </row>
    <row x14ac:dyDescent="0.25" r="4404" customHeight="1" ht="19.5">
      <c r="A4404" s="34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  <c r="M4404" s="64">
        <v>4628.0869140625</v>
      </c>
    </row>
    <row x14ac:dyDescent="0.25" r="4405" customHeight="1" ht="19.5">
      <c r="A4405" s="34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  <c r="M4405" s="64">
        <v>4525.42578125</v>
      </c>
    </row>
    <row x14ac:dyDescent="0.25" r="4406" customHeight="1" ht="19.5">
      <c r="A4406" s="34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  <c r="M4406" s="64">
        <v>4653.92138671875</v>
      </c>
    </row>
    <row x14ac:dyDescent="0.25" r="4407" customHeight="1" ht="19.5">
      <c r="A4407" s="34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  <c r="M4407" s="64">
        <v>4578.08154296875</v>
      </c>
    </row>
    <row x14ac:dyDescent="0.25" r="4408" customHeight="1" ht="19.5">
      <c r="A4408" s="34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  <c r="M4408" s="64">
        <v>4538.0361328125</v>
      </c>
    </row>
    <row x14ac:dyDescent="0.25" r="4409" customHeight="1" ht="19.5">
      <c r="A4409" s="34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  <c r="M4409" s="64">
        <v>4490.18115234375</v>
      </c>
    </row>
    <row x14ac:dyDescent="0.25" r="4410" customHeight="1" ht="19.5">
      <c r="A4410" s="34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  <c r="M4410" s="64">
        <v>4306.6640625</v>
      </c>
    </row>
    <row x14ac:dyDescent="0.25" r="4411" customHeight="1" ht="19.5">
      <c r="A4411" s="34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  <c r="M4411" s="64">
        <v>4271.25634765625</v>
      </c>
    </row>
    <row x14ac:dyDescent="0.25" r="4412" customHeight="1" ht="19.5">
      <c r="A4412" s="34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  <c r="M4412" s="64">
        <v>4234.04248046875</v>
      </c>
    </row>
    <row x14ac:dyDescent="0.25" r="4413" customHeight="1" ht="19.5">
      <c r="A4413" s="34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  <c r="M4413" s="64">
        <v>4239.1669921875</v>
      </c>
    </row>
    <row x14ac:dyDescent="0.25" r="4414" customHeight="1" ht="19.5">
      <c r="A4414" s="34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  <c r="M4414" s="64">
        <v>4112.50244140625</v>
      </c>
    </row>
    <row x14ac:dyDescent="0.25" r="4415" customHeight="1" ht="19.5">
      <c r="A4415" s="34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  <c r="M4415" s="64">
        <v>3993.23486328125</v>
      </c>
    </row>
    <row x14ac:dyDescent="0.25" r="4416" customHeight="1" ht="19.5">
      <c r="A4416" s="34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  <c r="M4416" s="64">
        <v>4113.62890625</v>
      </c>
    </row>
    <row x14ac:dyDescent="0.25" r="4417" customHeight="1" ht="19.5">
      <c r="A4417" s="34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  <c r="M4417" s="64">
        <v>3909.347412109375</v>
      </c>
    </row>
    <row x14ac:dyDescent="0.25" r="4418" customHeight="1" ht="19.5">
      <c r="A4418" s="34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  <c r="M4418" s="64">
        <v>3594.4609375</v>
      </c>
    </row>
    <row x14ac:dyDescent="0.25" r="4419" customHeight="1" ht="19.5">
      <c r="A4419" s="34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  <c r="M4419" s="64">
        <v>3407.846435546875</v>
      </c>
    </row>
    <row x14ac:dyDescent="0.25" r="4420" customHeight="1" ht="19.5">
      <c r="A4420" s="34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  <c r="M4420" s="64">
        <v>3257.133056640625</v>
      </c>
    </row>
    <row x14ac:dyDescent="0.25" r="4421" customHeight="1" ht="19.5">
      <c r="A4421" s="34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  <c r="M4421" s="64">
        <v>3171.734375</v>
      </c>
    </row>
    <row x14ac:dyDescent="0.25" r="4422" customHeight="1" ht="19.5">
      <c r="A4422" s="34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  <c r="M4422" s="64">
        <v>3143.728515625</v>
      </c>
    </row>
    <row x14ac:dyDescent="0.25" r="4423" customHeight="1" ht="19.5">
      <c r="A4423" s="34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  <c r="M4423" s="64">
        <v>3189.329345703125</v>
      </c>
    </row>
    <row x14ac:dyDescent="0.25" r="4424" customHeight="1" ht="19.5">
      <c r="A4424" s="34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  <c r="M4424" s="64">
        <v>3079.7744140625</v>
      </c>
    </row>
    <row x14ac:dyDescent="0.25" r="4425" customHeight="1" ht="19.5">
      <c r="A4425" s="34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  <c r="M4425" s="64">
        <v>3315.340576171875</v>
      </c>
    </row>
    <row x14ac:dyDescent="0.25" r="4426" customHeight="1" ht="19.5">
      <c r="A4426" s="34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  <c r="M4426" s="64">
        <v>3516.529296875</v>
      </c>
    </row>
    <row x14ac:dyDescent="0.25" r="4427" customHeight="1" ht="19.5">
      <c r="A4427" s="34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  <c r="M4427" s="64">
        <v>3768.37255859375</v>
      </c>
    </row>
    <row x14ac:dyDescent="0.25" r="4428" customHeight="1" ht="19.5">
      <c r="A4428" s="34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  <c r="M4428" s="64">
        <v>3865.041015625</v>
      </c>
    </row>
    <row x14ac:dyDescent="0.25" r="4429" customHeight="1" ht="19.5">
      <c r="A4429" s="34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  <c r="M4429" s="64">
        <v>3956.190185546875</v>
      </c>
    </row>
    <row x14ac:dyDescent="0.25" r="4430" customHeight="1" ht="19.5">
      <c r="A4430" s="34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  <c r="M4430" s="64">
        <v>3908.027099609375</v>
      </c>
    </row>
    <row x14ac:dyDescent="0.25" r="4431" customHeight="1" ht="19.5">
      <c r="A4431" s="34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  <c r="M4431" s="64">
        <v>3866.070068359375</v>
      </c>
    </row>
    <row x14ac:dyDescent="0.25" r="4432" customHeight="1" ht="19.5">
      <c r="A4432" s="34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  <c r="M4432" s="64">
        <v>4015.4423828125</v>
      </c>
    </row>
    <row x14ac:dyDescent="0.25" r="4433" customHeight="1" ht="19.5">
      <c r="A4433" s="34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  <c r="M4433" s="64">
        <v>3903.70751953125</v>
      </c>
    </row>
    <row x14ac:dyDescent="0.25" r="4434" customHeight="1" ht="19.5">
      <c r="A4434" s="34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  <c r="M4434" s="64">
        <v>3882.386962890625</v>
      </c>
    </row>
    <row x14ac:dyDescent="0.25" r="4435" customHeight="1" ht="19.5">
      <c r="A4435" s="34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  <c r="M4435" s="64">
        <v>3910.241455078125</v>
      </c>
    </row>
    <row x14ac:dyDescent="0.25" r="4436" customHeight="1" ht="19.5">
      <c r="A4436" s="34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  <c r="M4436" s="64">
        <v>3854.718017578125</v>
      </c>
    </row>
    <row x14ac:dyDescent="0.25" r="4437" customHeight="1" ht="19.5">
      <c r="A4437" s="34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  <c r="M4437" s="64">
        <v>3865.602783203125</v>
      </c>
    </row>
    <row x14ac:dyDescent="0.25" r="4438" customHeight="1" ht="19.5">
      <c r="A4438" s="34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  <c r="M4438" s="64">
        <v>3853.18017578125</v>
      </c>
    </row>
    <row x14ac:dyDescent="0.25" r="4439" customHeight="1" ht="19.5">
      <c r="A4439" s="34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  <c r="M4439" s="64">
        <v>3722.457763671875</v>
      </c>
    </row>
    <row x14ac:dyDescent="0.25" r="4440" customHeight="1" ht="19.5">
      <c r="A4440" s="34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  <c r="M4440" s="64">
        <v>3791.382568359375</v>
      </c>
    </row>
    <row x14ac:dyDescent="0.25" r="4441" customHeight="1" ht="19.5">
      <c r="A4441" s="34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  <c r="M4441" s="64">
        <v>3756.68408203125</v>
      </c>
    </row>
    <row x14ac:dyDescent="0.25" r="4442" customHeight="1" ht="19.5">
      <c r="A4442" s="34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  <c r="M4442" s="64">
        <v>3514.59521484375</v>
      </c>
    </row>
    <row x14ac:dyDescent="0.25" r="4443" customHeight="1" ht="19.5">
      <c r="A4443" s="34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  <c r="M4443" s="64">
        <v>3343.5224609375</v>
      </c>
    </row>
    <row x14ac:dyDescent="0.25" r="4444" customHeight="1" ht="19.5">
      <c r="A4444" s="34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  <c r="M4444" s="64">
        <v>3182.294677734375</v>
      </c>
    </row>
    <row x14ac:dyDescent="0.25" r="4445" customHeight="1" ht="19.5">
      <c r="A4445" s="34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  <c r="M4445" s="64">
        <v>3174.014404296875</v>
      </c>
    </row>
    <row x14ac:dyDescent="0.25" r="4446" customHeight="1" ht="19.5">
      <c r="A4446" s="34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  <c r="M4446" s="64">
        <v>3001.630615234375</v>
      </c>
    </row>
    <row x14ac:dyDescent="0.25" r="4447" customHeight="1" ht="19.5">
      <c r="A4447" s="34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  <c r="M4447" s="64">
        <v>3029.1455078125</v>
      </c>
    </row>
    <row x14ac:dyDescent="0.25" r="4448" customHeight="1" ht="19.5">
      <c r="A4448" s="34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  <c r="M4448" s="64">
        <v>3082.484619140625</v>
      </c>
    </row>
    <row x14ac:dyDescent="0.25" r="4449" customHeight="1" ht="19.5">
      <c r="A4449" s="34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  <c r="M4449" s="64">
        <v>3287.905517578125</v>
      </c>
    </row>
    <row x14ac:dyDescent="0.25" r="4450" customHeight="1" ht="19.5">
      <c r="A4450" s="34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  <c r="M4450" s="64">
        <v>3402.206787109375</v>
      </c>
    </row>
    <row x14ac:dyDescent="0.25" r="4451" customHeight="1" ht="19.5">
      <c r="A4451" s="34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  <c r="M4451" s="64">
        <v>3706.873291015625</v>
      </c>
    </row>
    <row x14ac:dyDescent="0.25" r="4452" customHeight="1" ht="19.5">
      <c r="A4452" s="34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  <c r="M4452" s="64">
        <v>3864.660400390625</v>
      </c>
    </row>
    <row x14ac:dyDescent="0.25" r="4453" customHeight="1" ht="19.5">
      <c r="A4453" s="34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  <c r="M4453" s="64">
        <v>3988.8115234375</v>
      </c>
    </row>
    <row x14ac:dyDescent="0.25" r="4454" customHeight="1" ht="19.5">
      <c r="A4454" s="34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  <c r="M4454" s="64">
        <v>3882.02685546875</v>
      </c>
    </row>
    <row x14ac:dyDescent="0.25" r="4455" customHeight="1" ht="19.5">
      <c r="A4455" s="34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  <c r="M4455" s="64">
        <v>3905.262939453125</v>
      </c>
    </row>
    <row x14ac:dyDescent="0.25" r="4456" customHeight="1" ht="19.5">
      <c r="A4456" s="34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  <c r="M4456" s="64">
        <v>3924.6533203125</v>
      </c>
    </row>
    <row x14ac:dyDescent="0.25" r="4457" customHeight="1" ht="19.5">
      <c r="A4457" s="34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  <c r="M4457" s="64">
        <v>3975.029541015625</v>
      </c>
    </row>
    <row x14ac:dyDescent="0.25" r="4458" customHeight="1" ht="19.5">
      <c r="A4458" s="34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  <c r="M4458" s="64">
        <v>3893.400390625</v>
      </c>
    </row>
    <row x14ac:dyDescent="0.25" r="4459" customHeight="1" ht="19.5">
      <c r="A4459" s="34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  <c r="M4459" s="64">
        <v>3846.46435546875</v>
      </c>
    </row>
    <row x14ac:dyDescent="0.25" r="4460" customHeight="1" ht="19.5">
      <c r="A4460" s="34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  <c r="M4460" s="64">
        <v>3838.721923828125</v>
      </c>
    </row>
    <row x14ac:dyDescent="0.25" r="4461" customHeight="1" ht="19.5">
      <c r="A4461" s="34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  <c r="M4461" s="64">
        <v>3792.310791015625</v>
      </c>
    </row>
    <row x14ac:dyDescent="0.25" r="4462" customHeight="1" ht="19.5">
      <c r="A4462" s="34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  <c r="M4462" s="64">
        <v>3744.85009765625</v>
      </c>
    </row>
    <row x14ac:dyDescent="0.25" r="4463" customHeight="1" ht="19.5">
      <c r="A4463" s="34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  <c r="M4463" s="64">
        <v>3826.240234375</v>
      </c>
    </row>
    <row x14ac:dyDescent="0.25" r="4464" customHeight="1" ht="19.5">
      <c r="A4464" s="34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  <c r="M4464" s="64">
        <v>3860.422607421875</v>
      </c>
    </row>
    <row x14ac:dyDescent="0.25" r="4465" customHeight="1" ht="19.5">
      <c r="A4465" s="34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  <c r="M4465" s="64">
        <v>3782.423583984375</v>
      </c>
    </row>
    <row x14ac:dyDescent="0.25" r="4466" customHeight="1" ht="19.5">
      <c r="A4466" s="34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  <c r="M4466" s="64">
        <v>3549.050048828125</v>
      </c>
    </row>
    <row x14ac:dyDescent="0.25" r="4467" customHeight="1" ht="19.5">
      <c r="A4467" s="34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  <c r="M4467" s="64">
        <v>3261.0673828125</v>
      </c>
    </row>
    <row x14ac:dyDescent="0.25" r="4468" customHeight="1" ht="19.5">
      <c r="A4468" s="34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  <c r="M4468" s="64">
        <v>3296.1015625</v>
      </c>
    </row>
    <row x14ac:dyDescent="0.25" r="4469" customHeight="1" ht="19.5">
      <c r="A4469" s="34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  <c r="M4469" s="64">
        <v>3237.584716796875</v>
      </c>
    </row>
    <row x14ac:dyDescent="0.25" r="4470" customHeight="1" ht="19.5">
      <c r="A4470" s="34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  <c r="M4470" s="64">
        <v>3123.947998046875</v>
      </c>
    </row>
    <row x14ac:dyDescent="0.25" r="4471" customHeight="1" ht="19.5">
      <c r="A4471" s="34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  <c r="M4471" s="64">
        <v>3078.185791015625</v>
      </c>
    </row>
    <row x14ac:dyDescent="0.25" r="4472" customHeight="1" ht="19.5">
      <c r="A4472" s="34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  <c r="M4472" s="64">
        <v>3028.0478515625</v>
      </c>
    </row>
    <row x14ac:dyDescent="0.25" r="4473" customHeight="1" ht="19.5">
      <c r="A4473" s="34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  <c r="M4473" s="64">
        <v>3250.974853515625</v>
      </c>
    </row>
    <row x14ac:dyDescent="0.25" r="4474" customHeight="1" ht="19.5">
      <c r="A4474" s="34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  <c r="M4474" s="64">
        <v>3385.102294921875</v>
      </c>
    </row>
    <row x14ac:dyDescent="0.25" r="4475" customHeight="1" ht="19.5">
      <c r="A4475" s="34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  <c r="M4475" s="64">
        <v>3618.258544921875</v>
      </c>
    </row>
    <row x14ac:dyDescent="0.25" r="4476" customHeight="1" ht="19.5">
      <c r="A4476" s="34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  <c r="M4476" s="64">
        <v>3727.884765625</v>
      </c>
    </row>
    <row x14ac:dyDescent="0.25" r="4477" customHeight="1" ht="19.5">
      <c r="A4477" s="34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  <c r="M4477" s="64">
        <v>3899.100830078125</v>
      </c>
    </row>
    <row x14ac:dyDescent="0.25" r="4478" customHeight="1" ht="19.5">
      <c r="A4478" s="34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  <c r="M4478" s="64">
        <v>3763.385498046875</v>
      </c>
    </row>
    <row x14ac:dyDescent="0.25" r="4479" customHeight="1" ht="19.5">
      <c r="A4479" s="34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  <c r="M4479" s="64">
        <v>3807.392333984375</v>
      </c>
    </row>
    <row x14ac:dyDescent="0.25" r="4480" customHeight="1" ht="19.5">
      <c r="A4480" s="34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  <c r="M4480" s="64">
        <v>3794.85205078125</v>
      </c>
    </row>
    <row x14ac:dyDescent="0.25" r="4481" customHeight="1" ht="19.5">
      <c r="A4481" s="34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  <c r="M4481" s="64">
        <v>3942.466552734375</v>
      </c>
    </row>
    <row x14ac:dyDescent="0.25" r="4482" customHeight="1" ht="19.5">
      <c r="A4482" s="34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  <c r="M4482" s="64">
        <v>3843.580810546875</v>
      </c>
    </row>
    <row x14ac:dyDescent="0.25" r="4483" customHeight="1" ht="19.5">
      <c r="A4483" s="34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  <c r="M4483" s="64">
        <v>3769.915771484375</v>
      </c>
    </row>
    <row x14ac:dyDescent="0.25" r="4484" customHeight="1" ht="19.5">
      <c r="A4484" s="34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  <c r="M4484" s="64">
        <v>3808.235595703125</v>
      </c>
    </row>
    <row x14ac:dyDescent="0.25" r="4485" customHeight="1" ht="19.5">
      <c r="A4485" s="34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  <c r="M4485" s="64">
        <v>3883.5</v>
      </c>
    </row>
    <row x14ac:dyDescent="0.25" r="4486" customHeight="1" ht="19.5">
      <c r="A4486" s="34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  <c r="M4486" s="64">
        <v>3949.007080078125</v>
      </c>
    </row>
    <row x14ac:dyDescent="0.25" r="4487" customHeight="1" ht="19.5">
      <c r="A4487" s="34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  <c r="M4487" s="64">
        <v>3917.36328125</v>
      </c>
    </row>
    <row x14ac:dyDescent="0.25" r="4488" customHeight="1" ht="19.5">
      <c r="A4488" s="34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  <c r="M4488" s="64">
        <v>4018.0107421875</v>
      </c>
    </row>
    <row x14ac:dyDescent="0.25" r="4489" customHeight="1" ht="19.5">
      <c r="A4489" s="34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  <c r="M4489" s="64">
        <v>3794.179443359375</v>
      </c>
    </row>
    <row x14ac:dyDescent="0.25" r="4490" customHeight="1" ht="19.5">
      <c r="A4490" s="34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  <c r="M4490" s="64">
        <v>3588.88232421875</v>
      </c>
    </row>
    <row x14ac:dyDescent="0.25" r="4491" customHeight="1" ht="19.5">
      <c r="A4491" s="34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  <c r="M4491" s="64">
        <v>3297.489013671875</v>
      </c>
    </row>
    <row x14ac:dyDescent="0.25" r="4492" customHeight="1" ht="19.5">
      <c r="A4492" s="34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  <c r="M4492" s="64">
        <v>3202.796142578125</v>
      </c>
    </row>
    <row x14ac:dyDescent="0.25" r="4493" customHeight="1" ht="19.5">
      <c r="A4493" s="34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  <c r="M4493" s="64">
        <v>3179.357177734375</v>
      </c>
    </row>
    <row x14ac:dyDescent="0.25" r="4494" customHeight="1" ht="19.5">
      <c r="A4494" s="34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  <c r="M4494" s="64">
        <v>3162.073974609375</v>
      </c>
    </row>
    <row x14ac:dyDescent="0.25" r="4495" customHeight="1" ht="19.5">
      <c r="A4495" s="34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  <c r="M4495" s="64">
        <v>3124.251220703125</v>
      </c>
    </row>
    <row x14ac:dyDescent="0.25" r="4496" customHeight="1" ht="19.5">
      <c r="A4496" s="34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  <c r="M4496" s="64">
        <v>3264.564453125</v>
      </c>
    </row>
    <row x14ac:dyDescent="0.25" r="4497" customHeight="1" ht="19.5">
      <c r="A4497" s="34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  <c r="M4497" s="64">
        <v>3524.670654296875</v>
      </c>
    </row>
    <row x14ac:dyDescent="0.25" r="4498" customHeight="1" ht="19.5">
      <c r="A4498" s="34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  <c r="M4498" s="64">
        <v>4155.4755859375</v>
      </c>
    </row>
    <row x14ac:dyDescent="0.25" r="4499" customHeight="1" ht="19.5">
      <c r="A4499" s="34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  <c r="M4499" s="64">
        <v>4516.7041015625</v>
      </c>
    </row>
    <row x14ac:dyDescent="0.25" r="4500" customHeight="1" ht="19.5">
      <c r="A4500" s="34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  <c r="M4500" s="64">
        <v>4626.09521484375</v>
      </c>
    </row>
    <row x14ac:dyDescent="0.25" r="4501" customHeight="1" ht="19.5">
      <c r="A4501" s="34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  <c r="M4501" s="64">
        <v>4556.2412109375</v>
      </c>
    </row>
    <row x14ac:dyDescent="0.25" r="4502" customHeight="1" ht="19.5">
      <c r="A4502" s="34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  <c r="M4502" s="64">
        <v>4658.05517578125</v>
      </c>
    </row>
    <row x14ac:dyDescent="0.25" r="4503" customHeight="1" ht="19.5">
      <c r="A4503" s="34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  <c r="M4503" s="64">
        <v>4674.1328125</v>
      </c>
    </row>
    <row x14ac:dyDescent="0.25" r="4504" customHeight="1" ht="19.5">
      <c r="A4504" s="34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  <c r="M4504" s="64">
        <v>4633.21533203125</v>
      </c>
    </row>
    <row x14ac:dyDescent="0.25" r="4505" customHeight="1" ht="19.5">
      <c r="A4505" s="34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  <c r="M4505" s="64">
        <v>4603.9423828125</v>
      </c>
    </row>
    <row x14ac:dyDescent="0.25" r="4506" customHeight="1" ht="19.5">
      <c r="A4506" s="34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  <c r="M4506" s="64">
        <v>4585.8857421875</v>
      </c>
    </row>
    <row x14ac:dyDescent="0.25" r="4507" customHeight="1" ht="19.5">
      <c r="A4507" s="34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  <c r="M4507" s="64">
        <v>4380.6044921875</v>
      </c>
    </row>
    <row x14ac:dyDescent="0.25" r="4508" customHeight="1" ht="19.5">
      <c r="A4508" s="34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  <c r="M4508" s="64">
        <v>4238.09912109375</v>
      </c>
    </row>
    <row x14ac:dyDescent="0.25" r="4509" customHeight="1" ht="19.5">
      <c r="A4509" s="34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  <c r="M4509" s="64">
        <v>4290.5400390625</v>
      </c>
    </row>
    <row x14ac:dyDescent="0.25" r="4510" customHeight="1" ht="19.5">
      <c r="A4510" s="34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  <c r="M4510" s="64">
        <v>4211.26708984375</v>
      </c>
    </row>
    <row x14ac:dyDescent="0.25" r="4511" customHeight="1" ht="19.5">
      <c r="A4511" s="34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  <c r="M4511" s="64">
        <v>4181.88916015625</v>
      </c>
    </row>
    <row x14ac:dyDescent="0.25" r="4512" customHeight="1" ht="19.5">
      <c r="A4512" s="34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  <c r="M4512" s="64">
        <v>4353.97119140625</v>
      </c>
    </row>
    <row x14ac:dyDescent="0.25" r="4513" customHeight="1" ht="19.5">
      <c r="A4513" s="34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  <c r="M4513" s="64">
        <v>4141.95849609375</v>
      </c>
    </row>
    <row x14ac:dyDescent="0.25" r="4514" customHeight="1" ht="19.5">
      <c r="A4514" s="34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  <c r="M4514" s="64">
        <v>3665.86572265625</v>
      </c>
    </row>
    <row x14ac:dyDescent="0.25" r="4515" customHeight="1" ht="19.5">
      <c r="A4515" s="34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  <c r="M4515" s="64">
        <v>3533.063232421875</v>
      </c>
    </row>
    <row x14ac:dyDescent="0.25" r="4516" customHeight="1" ht="19.5">
      <c r="A4516" s="34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  <c r="M4516" s="64">
        <v>3340.2763671875</v>
      </c>
    </row>
    <row x14ac:dyDescent="0.25" r="4517" customHeight="1" ht="19.5">
      <c r="A4517" s="34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  <c r="M4517" s="64">
        <v>3231.7080078125</v>
      </c>
    </row>
    <row x14ac:dyDescent="0.25" r="4518" customHeight="1" ht="19.5">
      <c r="A4518" s="34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  <c r="M4518" s="64">
        <v>3292.01708984375</v>
      </c>
    </row>
    <row x14ac:dyDescent="0.25" r="4519" customHeight="1" ht="19.5">
      <c r="A4519" s="34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  <c r="M4519" s="64">
        <v>3241.392333984375</v>
      </c>
    </row>
    <row x14ac:dyDescent="0.25" r="4520" customHeight="1" ht="19.5">
      <c r="A4520" s="34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  <c r="M4520" s="64">
        <v>3328.2958984375</v>
      </c>
    </row>
    <row x14ac:dyDescent="0.25" r="4521" customHeight="1" ht="19.5">
      <c r="A4521" s="34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  <c r="M4521" s="64">
        <v>3720.65576171875</v>
      </c>
    </row>
    <row x14ac:dyDescent="0.25" r="4522" customHeight="1" ht="19.5">
      <c r="A4522" s="34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  <c r="M4522" s="64">
        <v>4063.611328125</v>
      </c>
    </row>
    <row x14ac:dyDescent="0.25" r="4523" customHeight="1" ht="19.5">
      <c r="A4523" s="34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  <c r="M4523" s="64">
        <v>4516.10791015625</v>
      </c>
    </row>
    <row x14ac:dyDescent="0.25" r="4524" customHeight="1" ht="19.5">
      <c r="A4524" s="34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  <c r="M4524" s="64">
        <v>4578.73681640625</v>
      </c>
    </row>
    <row x14ac:dyDescent="0.25" r="4525" customHeight="1" ht="19.5">
      <c r="A4525" s="34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  <c r="M4525" s="64">
        <v>4512.37939453125</v>
      </c>
    </row>
    <row x14ac:dyDescent="0.25" r="4526" customHeight="1" ht="19.5">
      <c r="A4526" s="34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  <c r="M4526" s="64">
        <v>4475.61962890625</v>
      </c>
    </row>
    <row x14ac:dyDescent="0.25" r="4527" customHeight="1" ht="19.5">
      <c r="A4527" s="34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  <c r="M4527" s="64">
        <v>4603.73681640625</v>
      </c>
    </row>
    <row x14ac:dyDescent="0.25" r="4528" customHeight="1" ht="19.5">
      <c r="A4528" s="34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  <c r="M4528" s="64">
        <v>4534.89794921875</v>
      </c>
    </row>
    <row x14ac:dyDescent="0.25" r="4529" customHeight="1" ht="19.5">
      <c r="A4529" s="34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  <c r="M4529" s="64">
        <v>4389.689453125</v>
      </c>
    </row>
    <row x14ac:dyDescent="0.25" r="4530" customHeight="1" ht="19.5">
      <c r="A4530" s="34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  <c r="M4530" s="64">
        <v>4222.42529296875</v>
      </c>
    </row>
    <row x14ac:dyDescent="0.25" r="4531" customHeight="1" ht="19.5">
      <c r="A4531" s="34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  <c r="M4531" s="64">
        <v>4246.56591796875</v>
      </c>
    </row>
    <row x14ac:dyDescent="0.25" r="4532" customHeight="1" ht="19.5">
      <c r="A4532" s="34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  <c r="M4532" s="64">
        <v>4250.24658203125</v>
      </c>
    </row>
    <row x14ac:dyDescent="0.25" r="4533" customHeight="1" ht="19.5">
      <c r="A4533" s="34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  <c r="M4533" s="64">
        <v>4228.8193359375</v>
      </c>
    </row>
    <row x14ac:dyDescent="0.25" r="4534" customHeight="1" ht="19.5">
      <c r="A4534" s="34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  <c r="M4534" s="64">
        <v>4101.57861328125</v>
      </c>
    </row>
    <row x14ac:dyDescent="0.25" r="4535" customHeight="1" ht="19.5">
      <c r="A4535" s="34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  <c r="M4535" s="64">
        <v>4251.1494140625</v>
      </c>
    </row>
    <row x14ac:dyDescent="0.25" r="4536" customHeight="1" ht="19.5">
      <c r="A4536" s="34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  <c r="M4536" s="64">
        <v>4103.2998046875</v>
      </c>
    </row>
    <row x14ac:dyDescent="0.25" r="4537" customHeight="1" ht="19.5">
      <c r="A4537" s="34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  <c r="M4537" s="64">
        <v>3775.5283203125</v>
      </c>
    </row>
    <row x14ac:dyDescent="0.25" r="4538" customHeight="1" ht="19.5">
      <c r="A4538" s="34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  <c r="M4538" s="64">
        <v>3469.408447265625</v>
      </c>
    </row>
    <row x14ac:dyDescent="0.25" r="4539" customHeight="1" ht="19.5">
      <c r="A4539" s="34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  <c r="M4539" s="64">
        <v>3269.247802734375</v>
      </c>
    </row>
    <row x14ac:dyDescent="0.25" r="4540" customHeight="1" ht="19.5">
      <c r="A4540" s="34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  <c r="M4540" s="64">
        <v>3207.515869140625</v>
      </c>
    </row>
    <row x14ac:dyDescent="0.25" r="4541" customHeight="1" ht="19.5">
      <c r="A4541" s="34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  <c r="M4541" s="64">
        <v>3191.41064453125</v>
      </c>
    </row>
    <row x14ac:dyDescent="0.25" r="4542" customHeight="1" ht="19.5">
      <c r="A4542" s="34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  <c r="M4542" s="64">
        <v>3101.498046875</v>
      </c>
    </row>
    <row x14ac:dyDescent="0.25" r="4543" customHeight="1" ht="19.5">
      <c r="A4543" s="34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  <c r="M4543" s="64">
        <v>3228.480224609375</v>
      </c>
    </row>
    <row x14ac:dyDescent="0.25" r="4544" customHeight="1" ht="19.5">
      <c r="A4544" s="34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  <c r="M4544" s="64">
        <v>3258.960205078125</v>
      </c>
    </row>
    <row x14ac:dyDescent="0.25" r="4545" customHeight="1" ht="19.5">
      <c r="A4545" s="34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  <c r="M4545" s="64">
        <v>3626.71630859375</v>
      </c>
    </row>
    <row x14ac:dyDescent="0.25" r="4546" customHeight="1" ht="19.5">
      <c r="A4546" s="34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  <c r="M4546" s="64">
        <v>4004.879150390625</v>
      </c>
    </row>
    <row x14ac:dyDescent="0.25" r="4547" customHeight="1" ht="19.5">
      <c r="A4547" s="34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  <c r="M4547" s="64">
        <v>4388.69970703125</v>
      </c>
    </row>
    <row x14ac:dyDescent="0.25" r="4548" customHeight="1" ht="19.5">
      <c r="A4548" s="34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  <c r="M4548" s="64">
        <v>4511.2900390625</v>
      </c>
    </row>
    <row x14ac:dyDescent="0.25" r="4549" customHeight="1" ht="19.5">
      <c r="A4549" s="34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  <c r="M4549" s="64">
        <v>4477.6904296875</v>
      </c>
    </row>
    <row x14ac:dyDescent="0.25" r="4550" customHeight="1" ht="19.5">
      <c r="A4550" s="34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  <c r="M4550" s="64">
        <v>4560.67333984375</v>
      </c>
    </row>
    <row x14ac:dyDescent="0.25" r="4551" customHeight="1" ht="19.5">
      <c r="A4551" s="34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  <c r="M4551" s="64">
        <v>4580.466796875</v>
      </c>
    </row>
    <row x14ac:dyDescent="0.25" r="4552" customHeight="1" ht="19.5">
      <c r="A4552" s="34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  <c r="M4552" s="64">
        <v>4620.4306640625</v>
      </c>
    </row>
    <row x14ac:dyDescent="0.25" r="4553" customHeight="1" ht="19.5">
      <c r="A4553" s="34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  <c r="M4553" s="64">
        <v>4548.0302734375</v>
      </c>
    </row>
    <row x14ac:dyDescent="0.25" r="4554" customHeight="1" ht="19.5">
      <c r="A4554" s="34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  <c r="M4554" s="64">
        <v>4455.54736328125</v>
      </c>
    </row>
    <row x14ac:dyDescent="0.25" r="4555" customHeight="1" ht="19.5">
      <c r="A4555" s="34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  <c r="M4555" s="64">
        <v>4315.38232421875</v>
      </c>
    </row>
    <row x14ac:dyDescent="0.25" r="4556" customHeight="1" ht="19.5">
      <c r="A4556" s="34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  <c r="M4556" s="64">
        <v>4285.0869140625</v>
      </c>
    </row>
    <row x14ac:dyDescent="0.25" r="4557" customHeight="1" ht="19.5">
      <c r="A4557" s="34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  <c r="M4557" s="64">
        <v>4184.7685546875</v>
      </c>
    </row>
    <row x14ac:dyDescent="0.25" r="4558" customHeight="1" ht="19.5">
      <c r="A4558" s="34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  <c r="M4558" s="64">
        <v>4169.25146484375</v>
      </c>
    </row>
    <row x14ac:dyDescent="0.25" r="4559" customHeight="1" ht="19.5">
      <c r="A4559" s="34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  <c r="M4559" s="64">
        <v>4216.576171875</v>
      </c>
    </row>
    <row x14ac:dyDescent="0.25" r="4560" customHeight="1" ht="19.5">
      <c r="A4560" s="34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  <c r="M4560" s="64">
        <v>4155.771484375</v>
      </c>
    </row>
    <row x14ac:dyDescent="0.25" r="4561" customHeight="1" ht="19.5">
      <c r="A4561" s="34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  <c r="M4561" s="64">
        <v>4087.435791015625</v>
      </c>
    </row>
    <row x14ac:dyDescent="0.25" r="4562" customHeight="1" ht="19.5">
      <c r="A4562" s="34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  <c r="M4562" s="64">
        <v>3651.575927734375</v>
      </c>
    </row>
    <row x14ac:dyDescent="0.25" r="4563" customHeight="1" ht="19.5">
      <c r="A4563" s="34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  <c r="M4563" s="64">
        <v>3434.734375</v>
      </c>
    </row>
    <row x14ac:dyDescent="0.25" r="4564" customHeight="1" ht="19.5">
      <c r="A4564" s="34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  <c r="M4564" s="64">
        <v>3243.892333984375</v>
      </c>
    </row>
    <row x14ac:dyDescent="0.25" r="4565" customHeight="1" ht="19.5">
      <c r="A4565" s="34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  <c r="M4565" s="64">
        <v>3295.362548828125</v>
      </c>
    </row>
    <row x14ac:dyDescent="0.25" r="4566" customHeight="1" ht="19.5">
      <c r="A4566" s="34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  <c r="M4566" s="64">
        <v>3228.49609375</v>
      </c>
    </row>
    <row x14ac:dyDescent="0.25" r="4567" customHeight="1" ht="19.5">
      <c r="A4567" s="34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  <c r="M4567" s="64">
        <v>3148.990478515625</v>
      </c>
    </row>
    <row x14ac:dyDescent="0.25" r="4568" customHeight="1" ht="19.5">
      <c r="A4568" s="34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  <c r="M4568" s="64">
        <v>3403.68896484375</v>
      </c>
    </row>
    <row x14ac:dyDescent="0.25" r="4569" customHeight="1" ht="19.5">
      <c r="A4569" s="34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  <c r="M4569" s="64">
        <v>3530.692626953125</v>
      </c>
    </row>
    <row x14ac:dyDescent="0.25" r="4570" customHeight="1" ht="19.5">
      <c r="A4570" s="34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  <c r="M4570" s="64">
        <v>3979.4765625</v>
      </c>
    </row>
    <row x14ac:dyDescent="0.25" r="4571" customHeight="1" ht="19.5">
      <c r="A4571" s="34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  <c r="M4571" s="64">
        <v>4361.861328125</v>
      </c>
    </row>
    <row x14ac:dyDescent="0.25" r="4572" customHeight="1" ht="19.5">
      <c r="A4572" s="34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  <c r="M4572" s="64">
        <v>4412.384765625</v>
      </c>
    </row>
    <row x14ac:dyDescent="0.25" r="4573" customHeight="1" ht="19.5">
      <c r="A4573" s="34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  <c r="M4573" s="64">
        <v>4440.13037109375</v>
      </c>
    </row>
    <row x14ac:dyDescent="0.25" r="4574" customHeight="1" ht="19.5">
      <c r="A4574" s="34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  <c r="M4574" s="64">
        <v>4361.47216796875</v>
      </c>
    </row>
    <row x14ac:dyDescent="0.25" r="4575" customHeight="1" ht="19.5">
      <c r="A4575" s="34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  <c r="M4575" s="64">
        <v>4524.0439453125</v>
      </c>
    </row>
    <row x14ac:dyDescent="0.25" r="4576" customHeight="1" ht="19.5">
      <c r="A4576" s="34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  <c r="M4576" s="64">
        <v>4492.8427734375</v>
      </c>
    </row>
    <row x14ac:dyDescent="0.25" r="4577" customHeight="1" ht="19.5">
      <c r="A4577" s="34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  <c r="M4577" s="64">
        <v>4415.8427734375</v>
      </c>
    </row>
    <row x14ac:dyDescent="0.25" r="4578" customHeight="1" ht="19.5">
      <c r="A4578" s="34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  <c r="M4578" s="64">
        <v>4319.8427734375</v>
      </c>
    </row>
    <row x14ac:dyDescent="0.25" r="4579" customHeight="1" ht="19.5">
      <c r="A4579" s="34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  <c r="M4579" s="64">
        <v>4228.8427734375</v>
      </c>
    </row>
    <row x14ac:dyDescent="0.25" r="4580" customHeight="1" ht="19.5">
      <c r="A4580" s="34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  <c r="M4580" s="64">
        <v>4215.8427734375</v>
      </c>
    </row>
    <row x14ac:dyDescent="0.25" r="4581" customHeight="1" ht="19.5">
      <c r="A4581" s="34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  <c r="M4581" s="64">
        <v>4061.8427734375</v>
      </c>
    </row>
    <row x14ac:dyDescent="0.25" r="4582" customHeight="1" ht="19.5">
      <c r="A4582" s="34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  <c r="M4582" s="64">
        <v>4080.8427734375</v>
      </c>
    </row>
    <row x14ac:dyDescent="0.25" r="4583" customHeight="1" ht="19.5">
      <c r="A4583" s="34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  <c r="M4583" s="64">
        <v>4123.8427734375</v>
      </c>
    </row>
    <row x14ac:dyDescent="0.25" r="4584" customHeight="1" ht="19.5">
      <c r="A4584" s="34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  <c r="M4584" s="64">
        <v>4223.8427734375</v>
      </c>
    </row>
    <row x14ac:dyDescent="0.25" r="4585" customHeight="1" ht="19.5">
      <c r="A4585" s="34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  <c r="M4585" s="64">
        <v>3975.8427734375</v>
      </c>
    </row>
    <row x14ac:dyDescent="0.25" r="4586" customHeight="1" ht="19.5">
      <c r="A4586" s="34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  <c r="M4586" s="64">
        <v>3521.8427734375</v>
      </c>
    </row>
    <row x14ac:dyDescent="0.25" r="4587" customHeight="1" ht="19.5">
      <c r="A4587" s="34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  <c r="M4587" s="64">
        <v>3442.8427734375</v>
      </c>
    </row>
    <row x14ac:dyDescent="0.25" r="4588" customHeight="1" ht="19.5">
      <c r="A4588" s="34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  <c r="M4588" s="64">
        <v>3229.8427734375</v>
      </c>
    </row>
    <row x14ac:dyDescent="0.25" r="4589" customHeight="1" ht="19.5">
      <c r="A4589" s="34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  <c r="M4589" s="64">
        <v>3200.8427734375</v>
      </c>
    </row>
    <row x14ac:dyDescent="0.25" r="4590" customHeight="1" ht="19.5">
      <c r="A4590" s="34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  <c r="M4590" s="64">
        <v>3185.8427734375</v>
      </c>
    </row>
    <row x14ac:dyDescent="0.25" r="4591" customHeight="1" ht="19.5">
      <c r="A4591" s="34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  <c r="M4591" s="64">
        <v>3071.8427734375</v>
      </c>
    </row>
    <row x14ac:dyDescent="0.25" r="4592" customHeight="1" ht="19.5">
      <c r="A4592" s="34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  <c r="M4592" s="64">
        <v>3278.8427734375</v>
      </c>
    </row>
    <row x14ac:dyDescent="0.25" r="4593" customHeight="1" ht="19.5">
      <c r="A4593" s="34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  <c r="M4593" s="64">
        <v>3638.8427734375</v>
      </c>
    </row>
    <row x14ac:dyDescent="0.25" r="4594" customHeight="1" ht="19.5">
      <c r="A4594" s="34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  <c r="M4594" s="64">
        <v>4114.8427734375</v>
      </c>
    </row>
    <row x14ac:dyDescent="0.25" r="4595" customHeight="1" ht="19.5">
      <c r="A4595" s="34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  <c r="M4595" s="64">
        <v>4395.0888671875</v>
      </c>
    </row>
    <row x14ac:dyDescent="0.25" r="4596" customHeight="1" ht="19.5">
      <c r="A4596" s="34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  <c r="M4596" s="64">
        <v>4559.986328125</v>
      </c>
    </row>
    <row x14ac:dyDescent="0.25" r="4597" customHeight="1" ht="19.5">
      <c r="A4597" s="34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  <c r="M4597" s="64">
        <v>4500.38671875</v>
      </c>
    </row>
    <row x14ac:dyDescent="0.25" r="4598" customHeight="1" ht="19.5">
      <c r="A4598" s="34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  <c r="M4598" s="64">
        <v>4506.38671875</v>
      </c>
    </row>
    <row x14ac:dyDescent="0.25" r="4599" customHeight="1" ht="19.5">
      <c r="A4599" s="34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  <c r="M4599" s="64">
        <v>4605.38671875</v>
      </c>
    </row>
    <row x14ac:dyDescent="0.25" r="4600" customHeight="1" ht="19.5">
      <c r="A4600" s="34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  <c r="M4600" s="64">
        <v>4490.1240234375</v>
      </c>
    </row>
    <row x14ac:dyDescent="0.25" r="4601" customHeight="1" ht="19.5">
      <c r="A4601" s="34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  <c r="M4601" s="64">
        <v>4497.61181640625</v>
      </c>
    </row>
    <row x14ac:dyDescent="0.25" r="4602" customHeight="1" ht="19.5">
      <c r="A4602" s="34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  <c r="M4602" s="64">
        <v>4376.7802734375</v>
      </c>
    </row>
    <row x14ac:dyDescent="0.25" r="4603" customHeight="1" ht="19.5">
      <c r="A4603" s="34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  <c r="M4603" s="64">
        <v>4299.70263671875</v>
      </c>
    </row>
    <row x14ac:dyDescent="0.25" r="4604" customHeight="1" ht="19.5">
      <c r="A4604" s="34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  <c r="M4604" s="64">
        <v>4360.7431640625</v>
      </c>
    </row>
    <row x14ac:dyDescent="0.25" r="4605" customHeight="1" ht="19.5">
      <c r="A4605" s="34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  <c r="M4605" s="64">
        <v>4113.20654296875</v>
      </c>
    </row>
    <row x14ac:dyDescent="0.25" r="4606" customHeight="1" ht="19.5">
      <c r="A4606" s="34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  <c r="M4606" s="64">
        <v>4201.76123046875</v>
      </c>
    </row>
    <row x14ac:dyDescent="0.25" r="4607" customHeight="1" ht="19.5">
      <c r="A4607" s="34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  <c r="M4607" s="64">
        <v>4250.19482421875</v>
      </c>
    </row>
    <row x14ac:dyDescent="0.25" r="4608" customHeight="1" ht="19.5">
      <c r="A4608" s="34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  <c r="M4608" s="64">
        <v>4328.2431640625</v>
      </c>
    </row>
    <row x14ac:dyDescent="0.25" r="4609" customHeight="1" ht="19.5">
      <c r="A4609" s="34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  <c r="M4609" s="64">
        <v>3990.80908203125</v>
      </c>
    </row>
    <row x14ac:dyDescent="0.25" r="4610" customHeight="1" ht="19.5">
      <c r="A4610" s="34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  <c r="M4610" s="64">
        <v>3779.677001953125</v>
      </c>
    </row>
    <row x14ac:dyDescent="0.25" r="4611" customHeight="1" ht="19.5">
      <c r="A4611" s="34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  <c r="M4611" s="64">
        <v>3606.468994140625</v>
      </c>
    </row>
    <row x14ac:dyDescent="0.25" r="4612" customHeight="1" ht="19.5">
      <c r="A4612" s="34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  <c r="M4612" s="64">
        <v>3436.13427734375</v>
      </c>
    </row>
    <row x14ac:dyDescent="0.25" r="4613" customHeight="1" ht="19.5">
      <c r="A4613" s="34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  <c r="M4613" s="64">
        <v>3337.113525390625</v>
      </c>
    </row>
    <row x14ac:dyDescent="0.25" r="4614" customHeight="1" ht="19.5">
      <c r="A4614" s="34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  <c r="M4614" s="64">
        <v>3292.104736328125</v>
      </c>
    </row>
    <row x14ac:dyDescent="0.25" r="4615" customHeight="1" ht="19.5">
      <c r="A4615" s="34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  <c r="M4615" s="64">
        <v>3155.436279296875</v>
      </c>
    </row>
    <row x14ac:dyDescent="0.25" r="4616" customHeight="1" ht="19.5">
      <c r="A4616" s="34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  <c r="M4616" s="64">
        <v>3123.35400390625</v>
      </c>
    </row>
    <row x14ac:dyDescent="0.25" r="4617" customHeight="1" ht="19.5">
      <c r="A4617" s="34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  <c r="M4617" s="64">
        <v>3296.326171875</v>
      </c>
    </row>
    <row x14ac:dyDescent="0.25" r="4618" customHeight="1" ht="19.5">
      <c r="A4618" s="34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  <c r="M4618" s="64">
        <v>3606.7724609375</v>
      </c>
    </row>
    <row x14ac:dyDescent="0.25" r="4619" customHeight="1" ht="19.5">
      <c r="A4619" s="34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  <c r="M4619" s="64">
        <v>3946.046142578125</v>
      </c>
    </row>
    <row x14ac:dyDescent="0.25" r="4620" customHeight="1" ht="19.5">
      <c r="A4620" s="34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  <c r="M4620" s="64">
        <v>4083.876708984375</v>
      </c>
    </row>
    <row x14ac:dyDescent="0.25" r="4621" customHeight="1" ht="19.5">
      <c r="A4621" s="34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  <c r="M4621" s="64">
        <v>4083.5419921875</v>
      </c>
    </row>
    <row x14ac:dyDescent="0.25" r="4622" customHeight="1" ht="19.5">
      <c r="A4622" s="34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  <c r="M4622" s="64">
        <v>4143.79833984375</v>
      </c>
    </row>
    <row x14ac:dyDescent="0.25" r="4623" customHeight="1" ht="19.5">
      <c r="A4623" s="34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  <c r="M4623" s="64">
        <v>4138.27978515625</v>
      </c>
    </row>
    <row x14ac:dyDescent="0.25" r="4624" customHeight="1" ht="19.5">
      <c r="A4624" s="34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  <c r="M4624" s="64">
        <v>4197.99609375</v>
      </c>
    </row>
    <row x14ac:dyDescent="0.25" r="4625" customHeight="1" ht="19.5">
      <c r="A4625" s="34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  <c r="M4625" s="64">
        <v>4042.8740234375</v>
      </c>
    </row>
    <row x14ac:dyDescent="0.25" r="4626" customHeight="1" ht="19.5">
      <c r="A4626" s="34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  <c r="M4626" s="64">
        <v>4070.753173828125</v>
      </c>
    </row>
    <row x14ac:dyDescent="0.25" r="4627" customHeight="1" ht="19.5">
      <c r="A4627" s="34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  <c r="M4627" s="64">
        <v>3955.721435546875</v>
      </c>
    </row>
    <row x14ac:dyDescent="0.25" r="4628" customHeight="1" ht="19.5">
      <c r="A4628" s="34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  <c r="M4628" s="64">
        <v>3973.38818359375</v>
      </c>
    </row>
    <row x14ac:dyDescent="0.25" r="4629" customHeight="1" ht="19.5">
      <c r="A4629" s="34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  <c r="M4629" s="64">
        <v>3933.894775390625</v>
      </c>
    </row>
    <row x14ac:dyDescent="0.25" r="4630" customHeight="1" ht="19.5">
      <c r="A4630" s="34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  <c r="M4630" s="64">
        <v>3876.094482421875</v>
      </c>
    </row>
    <row x14ac:dyDescent="0.25" r="4631" customHeight="1" ht="19.5">
      <c r="A4631" s="34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  <c r="M4631" s="64">
        <v>3873.79345703125</v>
      </c>
    </row>
    <row x14ac:dyDescent="0.25" r="4632" customHeight="1" ht="19.5">
      <c r="A4632" s="34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  <c r="M4632" s="64">
        <v>3991.09619140625</v>
      </c>
    </row>
    <row x14ac:dyDescent="0.25" r="4633" customHeight="1" ht="19.5">
      <c r="A4633" s="34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  <c r="M4633" s="64">
        <v>3870.43505859375</v>
      </c>
    </row>
    <row x14ac:dyDescent="0.25" r="4634" customHeight="1" ht="19.5">
      <c r="A4634" s="34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  <c r="M4634" s="64">
        <v>3532.617919921875</v>
      </c>
    </row>
    <row x14ac:dyDescent="0.25" r="4635" customHeight="1" ht="19.5">
      <c r="A4635" s="34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  <c r="M4635" s="64">
        <v>3342.779541015625</v>
      </c>
    </row>
    <row x14ac:dyDescent="0.25" r="4636" customHeight="1" ht="19.5">
      <c r="A4636" s="34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  <c r="M4636" s="64">
        <v>3259.060546875</v>
      </c>
    </row>
    <row x14ac:dyDescent="0.25" r="4637" customHeight="1" ht="19.5">
      <c r="A4637" s="34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  <c r="M4637" s="64">
        <v>3185.776123046875</v>
      </c>
    </row>
    <row x14ac:dyDescent="0.25" r="4638" customHeight="1" ht="19.5">
      <c r="A4638" s="34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  <c r="M4638" s="64">
        <v>3052.62890625</v>
      </c>
    </row>
    <row x14ac:dyDescent="0.25" r="4639" customHeight="1" ht="19.5">
      <c r="A4639" s="34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  <c r="M4639" s="64">
        <v>3104.859130859375</v>
      </c>
    </row>
    <row x14ac:dyDescent="0.25" r="4640" customHeight="1" ht="19.5">
      <c r="A4640" s="34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  <c r="M4640" s="64">
        <v>3039.27978515625</v>
      </c>
    </row>
    <row x14ac:dyDescent="0.25" r="4641" customHeight="1" ht="19.5">
      <c r="A4641" s="34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  <c r="M4641" s="64">
        <v>3305.509033203125</v>
      </c>
    </row>
    <row x14ac:dyDescent="0.25" r="4642" customHeight="1" ht="19.5">
      <c r="A4642" s="34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  <c r="M4642" s="64">
        <v>3403.729248046875</v>
      </c>
    </row>
    <row x14ac:dyDescent="0.25" r="4643" customHeight="1" ht="19.5">
      <c r="A4643" s="34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  <c r="M4643" s="64">
        <v>3647.802490234375</v>
      </c>
    </row>
    <row x14ac:dyDescent="0.25" r="4644" customHeight="1" ht="19.5">
      <c r="A4644" s="34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  <c r="M4644" s="64">
        <v>3701.60595703125</v>
      </c>
    </row>
    <row x14ac:dyDescent="0.25" r="4645" customHeight="1" ht="19.5">
      <c r="A4645" s="34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  <c r="M4645" s="64">
        <v>3760.802490234375</v>
      </c>
    </row>
    <row x14ac:dyDescent="0.25" r="4646" customHeight="1" ht="19.5">
      <c r="A4646" s="34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  <c r="M4646" s="64">
        <v>3905.503173828125</v>
      </c>
    </row>
    <row x14ac:dyDescent="0.25" r="4647" customHeight="1" ht="19.5">
      <c r="A4647" s="34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  <c r="M4647" s="64">
        <v>3859.039794921875</v>
      </c>
    </row>
    <row x14ac:dyDescent="0.25" r="4648" customHeight="1" ht="19.5">
      <c r="A4648" s="34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  <c r="M4648" s="64">
        <v>4023.761962890625</v>
      </c>
    </row>
    <row x14ac:dyDescent="0.25" r="4649" customHeight="1" ht="19.5">
      <c r="A4649" s="34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  <c r="M4649" s="64">
        <v>3933.364013671875</v>
      </c>
    </row>
    <row x14ac:dyDescent="0.25" r="4650" customHeight="1" ht="19.5">
      <c r="A4650" s="34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  <c r="M4650" s="64">
        <v>3940.42578125</v>
      </c>
    </row>
    <row x14ac:dyDescent="0.25" r="4651" customHeight="1" ht="19.5">
      <c r="A4651" s="34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  <c r="M4651" s="64">
        <v>4024.915283203125</v>
      </c>
    </row>
    <row x14ac:dyDescent="0.25" r="4652" customHeight="1" ht="19.5">
      <c r="A4652" s="34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  <c r="M4652" s="64">
        <v>3920.627685546875</v>
      </c>
    </row>
    <row x14ac:dyDescent="0.25" r="4653" customHeight="1" ht="19.5">
      <c r="A4653" s="34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  <c r="M4653" s="64">
        <v>3899.87158203125</v>
      </c>
    </row>
    <row x14ac:dyDescent="0.25" r="4654" customHeight="1" ht="19.5">
      <c r="A4654" s="34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  <c r="M4654" s="64">
        <v>3908.6376953125</v>
      </c>
    </row>
    <row x14ac:dyDescent="0.25" r="4655" customHeight="1" ht="19.5">
      <c r="A4655" s="34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  <c r="M4655" s="64">
        <v>4034.07421875</v>
      </c>
    </row>
    <row x14ac:dyDescent="0.25" r="4656" customHeight="1" ht="19.5">
      <c r="A4656" s="34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  <c r="M4656" s="64">
        <v>3961.017333984375</v>
      </c>
    </row>
    <row x14ac:dyDescent="0.25" r="4657" customHeight="1" ht="19.5">
      <c r="A4657" s="34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  <c r="M4657" s="64">
        <v>3921.240234375</v>
      </c>
    </row>
    <row x14ac:dyDescent="0.25" r="4658" customHeight="1" ht="19.5">
      <c r="A4658" s="34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  <c r="M4658" s="64">
        <v>3566.9326171875</v>
      </c>
    </row>
    <row x14ac:dyDescent="0.25" r="4659" customHeight="1" ht="19.5">
      <c r="A4659" s="34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  <c r="M4659" s="64">
        <v>3338.100341796875</v>
      </c>
    </row>
    <row x14ac:dyDescent="0.25" r="4660" customHeight="1" ht="19.5">
      <c r="A4660" s="34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  <c r="M4660" s="64">
        <v>3260.634033203125</v>
      </c>
    </row>
    <row x14ac:dyDescent="0.25" r="4661" customHeight="1" ht="19.5">
      <c r="A4661" s="34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  <c r="M4661" s="64">
        <v>3086.94482421875</v>
      </c>
    </row>
    <row x14ac:dyDescent="0.25" r="4662" customHeight="1" ht="19.5">
      <c r="A4662" s="34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  <c r="M4662" s="64">
        <v>3155.47021484375</v>
      </c>
    </row>
    <row x14ac:dyDescent="0.25" r="4663" customHeight="1" ht="19.5">
      <c r="A4663" s="34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  <c r="M4663" s="64">
        <v>3064.878662109375</v>
      </c>
    </row>
    <row x14ac:dyDescent="0.25" r="4664" customHeight="1" ht="19.5">
      <c r="A4664" s="34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  <c r="M4664" s="64">
        <v>3197.201416015625</v>
      </c>
    </row>
    <row x14ac:dyDescent="0.25" r="4665" customHeight="1" ht="19.5">
      <c r="A4665" s="34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  <c r="M4665" s="64">
        <v>3503.698486328125</v>
      </c>
    </row>
    <row x14ac:dyDescent="0.25" r="4666" customHeight="1" ht="19.5">
      <c r="A4666" s="34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  <c r="M4666" s="64">
        <v>4048.0810546875</v>
      </c>
    </row>
    <row x14ac:dyDescent="0.25" r="4667" customHeight="1" ht="19.5">
      <c r="A4667" s="34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  <c r="M4667" s="64">
        <v>4301.4599609375</v>
      </c>
    </row>
    <row x14ac:dyDescent="0.25" r="4668" customHeight="1" ht="19.5">
      <c r="A4668" s="34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  <c r="M4668" s="64">
        <v>4407.58251953125</v>
      </c>
    </row>
    <row x14ac:dyDescent="0.25" r="4669" customHeight="1" ht="19.5">
      <c r="A4669" s="34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  <c r="M4669" s="64">
        <v>4388.04296875</v>
      </c>
    </row>
    <row x14ac:dyDescent="0.25" r="4670" customHeight="1" ht="19.5">
      <c r="A4670" s="34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  <c r="M4670" s="64">
        <v>4480.87646484375</v>
      </c>
    </row>
    <row x14ac:dyDescent="0.25" r="4671" customHeight="1" ht="19.5">
      <c r="A4671" s="34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  <c r="M4671" s="64">
        <v>4548.3427734375</v>
      </c>
    </row>
    <row x14ac:dyDescent="0.25" r="4672" customHeight="1" ht="19.5">
      <c r="A4672" s="34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  <c r="M4672" s="64">
        <v>4684.486328125</v>
      </c>
    </row>
    <row x14ac:dyDescent="0.25" r="4673" customHeight="1" ht="19.5">
      <c r="A4673" s="34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  <c r="M4673" s="64">
        <v>4563.21728515625</v>
      </c>
    </row>
    <row x14ac:dyDescent="0.25" r="4674" customHeight="1" ht="19.5">
      <c r="A4674" s="34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  <c r="M4674" s="64">
        <v>4409.95458984375</v>
      </c>
    </row>
    <row x14ac:dyDescent="0.25" r="4675" customHeight="1" ht="19.5">
      <c r="A4675" s="34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  <c r="M4675" s="64">
        <v>4294.86865234375</v>
      </c>
    </row>
    <row x14ac:dyDescent="0.25" r="4676" customHeight="1" ht="19.5">
      <c r="A4676" s="34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  <c r="M4676" s="64">
        <v>4326.60107421875</v>
      </c>
    </row>
    <row x14ac:dyDescent="0.25" r="4677" customHeight="1" ht="19.5">
      <c r="A4677" s="34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  <c r="M4677" s="64">
        <v>4174.6318359375</v>
      </c>
    </row>
    <row x14ac:dyDescent="0.25" r="4678" customHeight="1" ht="19.5">
      <c r="A4678" s="34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  <c r="M4678" s="64">
        <v>4269.62890625</v>
      </c>
    </row>
    <row x14ac:dyDescent="0.25" r="4679" customHeight="1" ht="19.5">
      <c r="A4679" s="34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  <c r="M4679" s="64">
        <v>4320.47900390625</v>
      </c>
    </row>
    <row x14ac:dyDescent="0.25" r="4680" customHeight="1" ht="19.5">
      <c r="A4680" s="34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  <c r="M4680" s="64">
        <v>4349.4453125</v>
      </c>
    </row>
    <row x14ac:dyDescent="0.25" r="4681" customHeight="1" ht="19.5">
      <c r="A4681" s="34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  <c r="M4681" s="64">
        <v>4093.252197265625</v>
      </c>
    </row>
    <row x14ac:dyDescent="0.25" r="4682" customHeight="1" ht="19.5">
      <c r="A4682" s="34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  <c r="M4682" s="64">
        <v>3552.418212890625</v>
      </c>
    </row>
    <row x14ac:dyDescent="0.25" r="4683" customHeight="1" ht="19.5">
      <c r="A4683" s="34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  <c r="M4683" s="64">
        <v>3512.327392578125</v>
      </c>
    </row>
    <row x14ac:dyDescent="0.25" r="4684" customHeight="1" ht="19.5">
      <c r="A4684" s="34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  <c r="M4684" s="64">
        <v>3267.642333984375</v>
      </c>
    </row>
    <row x14ac:dyDescent="0.25" r="4685" customHeight="1" ht="19.5">
      <c r="A4685" s="34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  <c r="M4685" s="64">
        <v>3230.744140625</v>
      </c>
    </row>
    <row x14ac:dyDescent="0.25" r="4686" customHeight="1" ht="19.5">
      <c r="A4686" s="34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  <c r="M4686" s="64">
        <v>3227.941650390625</v>
      </c>
    </row>
    <row x14ac:dyDescent="0.25" r="4687" customHeight="1" ht="19.5">
      <c r="A4687" s="34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  <c r="M4687" s="64">
        <v>3121.4912109375</v>
      </c>
    </row>
    <row x14ac:dyDescent="0.25" r="4688" customHeight="1" ht="19.5">
      <c r="A4688" s="34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  <c r="M4688" s="64">
        <v>3330.29931640625</v>
      </c>
    </row>
    <row x14ac:dyDescent="0.25" r="4689" customHeight="1" ht="19.5">
      <c r="A4689" s="34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  <c r="M4689" s="64">
        <v>3690.161865234375</v>
      </c>
    </row>
    <row x14ac:dyDescent="0.25" r="4690" customHeight="1" ht="19.5">
      <c r="A4690" s="34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  <c r="M4690" s="64">
        <v>4208.294921875</v>
      </c>
    </row>
    <row x14ac:dyDescent="0.25" r="4691" customHeight="1" ht="19.5">
      <c r="A4691" s="34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  <c r="M4691" s="64">
        <v>4431.6630859375</v>
      </c>
    </row>
    <row x14ac:dyDescent="0.25" r="4692" customHeight="1" ht="19.5">
      <c r="A4692" s="34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  <c r="M4692" s="64">
        <v>4459.330078125</v>
      </c>
    </row>
    <row x14ac:dyDescent="0.25" r="4693" customHeight="1" ht="19.5">
      <c r="A4693" s="34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  <c r="M4693" s="64">
        <v>4467.849609375</v>
      </c>
    </row>
    <row x14ac:dyDescent="0.25" r="4694" customHeight="1" ht="19.5">
      <c r="A4694" s="34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  <c r="M4694" s="64">
        <v>4559.94140625</v>
      </c>
    </row>
    <row x14ac:dyDescent="0.25" r="4695" customHeight="1" ht="19.5">
      <c r="A4695" s="34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  <c r="M4695" s="64">
        <v>4561.50537109375</v>
      </c>
    </row>
    <row x14ac:dyDescent="0.25" r="4696" customHeight="1" ht="19.5">
      <c r="A4696" s="34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  <c r="M4696" s="64">
        <v>4537.03515625</v>
      </c>
    </row>
    <row x14ac:dyDescent="0.25" r="4697" customHeight="1" ht="19.5">
      <c r="A4697" s="34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  <c r="M4697" s="64">
        <v>4479.90966796875</v>
      </c>
    </row>
    <row x14ac:dyDescent="0.25" r="4698" customHeight="1" ht="19.5">
      <c r="A4698" s="34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  <c r="M4698" s="64">
        <v>4298.93359375</v>
      </c>
    </row>
    <row x14ac:dyDescent="0.25" r="4699" customHeight="1" ht="19.5">
      <c r="A4699" s="34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  <c r="M4699" s="64">
        <v>4312.7880859375</v>
      </c>
    </row>
    <row x14ac:dyDescent="0.25" r="4700" customHeight="1" ht="19.5">
      <c r="A4700" s="34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  <c r="M4700" s="64">
        <v>4266.20947265625</v>
      </c>
    </row>
    <row x14ac:dyDescent="0.25" r="4701" customHeight="1" ht="19.5">
      <c r="A4701" s="34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  <c r="M4701" s="64">
        <v>4237.873046875</v>
      </c>
    </row>
    <row x14ac:dyDescent="0.25" r="4702" customHeight="1" ht="19.5">
      <c r="A4702" s="34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  <c r="M4702" s="64">
        <v>4170.8583984375</v>
      </c>
    </row>
    <row x14ac:dyDescent="0.25" r="4703" customHeight="1" ht="19.5">
      <c r="A4703" s="34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  <c r="M4703" s="64">
        <v>4307.73193359375</v>
      </c>
    </row>
    <row x14ac:dyDescent="0.25" r="4704" customHeight="1" ht="19.5">
      <c r="A4704" s="34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  <c r="M4704" s="64">
        <v>4319.173828125</v>
      </c>
    </row>
    <row x14ac:dyDescent="0.25" r="4705" customHeight="1" ht="19.5">
      <c r="A4705" s="34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  <c r="M4705" s="64">
        <v>4087.771240234375</v>
      </c>
    </row>
    <row x14ac:dyDescent="0.25" r="4706" customHeight="1" ht="19.5">
      <c r="A4706" s="34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  <c r="M4706" s="64">
        <v>3584.13818359375</v>
      </c>
    </row>
    <row x14ac:dyDescent="0.25" r="4707" customHeight="1" ht="19.5">
      <c r="A4707" s="34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  <c r="M4707" s="64">
        <v>3503.13818359375</v>
      </c>
    </row>
    <row x14ac:dyDescent="0.25" r="4708" customHeight="1" ht="19.5">
      <c r="A4708" s="34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  <c r="M4708" s="64">
        <v>3147.13818359375</v>
      </c>
    </row>
    <row x14ac:dyDescent="0.25" r="4709" customHeight="1" ht="19.5">
      <c r="A4709" s="34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  <c r="M4709" s="64">
        <v>3167.13818359375</v>
      </c>
    </row>
    <row x14ac:dyDescent="0.25" r="4710" customHeight="1" ht="19.5">
      <c r="A4710" s="34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  <c r="M4710" s="64">
        <v>3145.13818359375</v>
      </c>
    </row>
    <row x14ac:dyDescent="0.25" r="4711" customHeight="1" ht="19.5">
      <c r="A4711" s="34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  <c r="M4711" s="64">
        <v>3164.13818359375</v>
      </c>
    </row>
    <row x14ac:dyDescent="0.25" r="4712" customHeight="1" ht="19.5">
      <c r="A4712" s="34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  <c r="M4712" s="64">
        <v>3371.13818359375</v>
      </c>
    </row>
    <row x14ac:dyDescent="0.25" r="4713" customHeight="1" ht="19.5">
      <c r="A4713" s="34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  <c r="M4713" s="64">
        <v>3775.13818359375</v>
      </c>
    </row>
    <row x14ac:dyDescent="0.25" r="4714" customHeight="1" ht="19.5">
      <c r="A4714" s="34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  <c r="M4714" s="64">
        <v>4041.13818359375</v>
      </c>
    </row>
    <row x14ac:dyDescent="0.25" r="4715" customHeight="1" ht="19.5">
      <c r="A4715" s="34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  <c r="M4715" s="64">
        <v>4452.6845703125</v>
      </c>
    </row>
    <row x14ac:dyDescent="0.25" r="4716" customHeight="1" ht="19.5">
      <c r="A4716" s="34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  <c r="M4716" s="64">
        <v>4519.04248046875</v>
      </c>
    </row>
    <row x14ac:dyDescent="0.25" r="4717" customHeight="1" ht="19.5">
      <c r="A4717" s="34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  <c r="M4717" s="64">
        <v>4562.9482421875</v>
      </c>
    </row>
    <row x14ac:dyDescent="0.25" r="4718" customHeight="1" ht="19.5">
      <c r="A4718" s="34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  <c r="M4718" s="64">
        <v>4562.31494140625</v>
      </c>
    </row>
    <row x14ac:dyDescent="0.25" r="4719" customHeight="1" ht="19.5">
      <c r="A4719" s="34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  <c r="M4719" s="64">
        <v>4717.01513671875</v>
      </c>
    </row>
    <row x14ac:dyDescent="0.25" r="4720" customHeight="1" ht="19.5">
      <c r="A4720" s="34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  <c r="M4720" s="64">
        <v>4611.46142578125</v>
      </c>
    </row>
    <row x14ac:dyDescent="0.25" r="4721" customHeight="1" ht="19.5">
      <c r="A4721" s="34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  <c r="M4721" s="64">
        <v>4595.3740234375</v>
      </c>
    </row>
    <row x14ac:dyDescent="0.25" r="4722" customHeight="1" ht="19.5">
      <c r="A4722" s="34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  <c r="M4722" s="64">
        <v>4402.802734375</v>
      </c>
    </row>
    <row x14ac:dyDescent="0.25" r="4723" customHeight="1" ht="19.5">
      <c r="A4723" s="34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  <c r="M4723" s="64">
        <v>4376.79443359375</v>
      </c>
    </row>
    <row x14ac:dyDescent="0.25" r="4724" customHeight="1" ht="19.5">
      <c r="A4724" s="34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  <c r="M4724" s="64">
        <v>4319.6865234375</v>
      </c>
    </row>
    <row x14ac:dyDescent="0.25" r="4725" customHeight="1" ht="19.5">
      <c r="A4725" s="34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  <c r="M4725" s="64">
        <v>4240.10009765625</v>
      </c>
    </row>
    <row x14ac:dyDescent="0.25" r="4726" customHeight="1" ht="19.5">
      <c r="A4726" s="34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  <c r="M4726" s="64">
        <v>4253.564453125</v>
      </c>
    </row>
    <row x14ac:dyDescent="0.25" r="4727" customHeight="1" ht="19.5">
      <c r="A4727" s="34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  <c r="M4727" s="64">
        <v>4182.8466796875</v>
      </c>
    </row>
    <row x14ac:dyDescent="0.25" r="4728" customHeight="1" ht="19.5">
      <c r="A4728" s="34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  <c r="M4728" s="64">
        <v>4301.82080078125</v>
      </c>
    </row>
    <row x14ac:dyDescent="0.25" r="4729" customHeight="1" ht="19.5">
      <c r="A4729" s="34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  <c r="M4729" s="64">
        <v>4017.15234375</v>
      </c>
    </row>
    <row x14ac:dyDescent="0.25" r="4730" customHeight="1" ht="19.5">
      <c r="A4730" s="34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  <c r="M4730" s="64">
        <v>3690.19384765625</v>
      </c>
    </row>
    <row x14ac:dyDescent="0.25" r="4731" customHeight="1" ht="19.5">
      <c r="A4731" s="34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  <c r="M4731" s="64">
        <v>3449.381591796875</v>
      </c>
    </row>
    <row x14ac:dyDescent="0.25" r="4732" customHeight="1" ht="19.5">
      <c r="A4732" s="34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  <c r="M4732" s="64">
        <v>3354.0361328125</v>
      </c>
    </row>
    <row x14ac:dyDescent="0.25" r="4733" customHeight="1" ht="19.5">
      <c r="A4733" s="34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  <c r="M4733" s="64">
        <v>3274.322265625</v>
      </c>
    </row>
    <row x14ac:dyDescent="0.25" r="4734" customHeight="1" ht="19.5">
      <c r="A4734" s="34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  <c r="M4734" s="64">
        <v>3243.981689453125</v>
      </c>
    </row>
    <row x14ac:dyDescent="0.25" r="4735" customHeight="1" ht="19.5">
      <c r="A4735" s="34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  <c r="M4735" s="64">
        <v>3271.7333984375</v>
      </c>
    </row>
    <row x14ac:dyDescent="0.25" r="4736" customHeight="1" ht="19.5">
      <c r="A4736" s="34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  <c r="M4736" s="64">
        <v>3428.57666015625</v>
      </c>
    </row>
    <row x14ac:dyDescent="0.25" r="4737" customHeight="1" ht="19.5">
      <c r="A4737" s="34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  <c r="M4737" s="64">
        <v>3689.9296875</v>
      </c>
    </row>
    <row x14ac:dyDescent="0.25" r="4738" customHeight="1" ht="19.5">
      <c r="A4738" s="34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  <c r="M4738" s="64">
        <v>4153.2919921875</v>
      </c>
    </row>
    <row x14ac:dyDescent="0.25" r="4739" customHeight="1" ht="19.5">
      <c r="A4739" s="34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  <c r="M4739" s="64">
        <v>4463.94873046875</v>
      </c>
    </row>
    <row x14ac:dyDescent="0.25" r="4740" customHeight="1" ht="19.5">
      <c r="A4740" s="34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  <c r="M4740" s="64">
        <v>4572.71728515625</v>
      </c>
    </row>
    <row x14ac:dyDescent="0.25" r="4741" customHeight="1" ht="19.5">
      <c r="A4741" s="34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  <c r="M4741" s="64">
        <v>4662.158203125</v>
      </c>
    </row>
    <row x14ac:dyDescent="0.25" r="4742" customHeight="1" ht="19.5">
      <c r="A4742" s="34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  <c r="M4742" s="64">
        <v>4580.20849609375</v>
      </c>
    </row>
    <row x14ac:dyDescent="0.25" r="4743" customHeight="1" ht="19.5">
      <c r="A4743" s="34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  <c r="M4743" s="64">
        <v>4710.41455078125</v>
      </c>
    </row>
    <row x14ac:dyDescent="0.25" r="4744" customHeight="1" ht="19.5">
      <c r="A4744" s="34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  <c r="M4744" s="64">
        <v>4774.771484375</v>
      </c>
    </row>
    <row x14ac:dyDescent="0.25" r="4745" customHeight="1" ht="19.5">
      <c r="A4745" s="34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  <c r="M4745" s="64">
        <v>4737.798828125</v>
      </c>
    </row>
    <row x14ac:dyDescent="0.25" r="4746" customHeight="1" ht="19.5">
      <c r="A4746" s="34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  <c r="M4746" s="64">
        <v>4645.36767578125</v>
      </c>
    </row>
    <row x14ac:dyDescent="0.25" r="4747" customHeight="1" ht="19.5">
      <c r="A4747" s="34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  <c r="M4747" s="64">
        <v>4437.61962890625</v>
      </c>
    </row>
    <row x14ac:dyDescent="0.25" r="4748" customHeight="1" ht="19.5">
      <c r="A4748" s="34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  <c r="M4748" s="64">
        <v>4332.44677734375</v>
      </c>
    </row>
    <row x14ac:dyDescent="0.25" r="4749" customHeight="1" ht="19.5">
      <c r="A4749" s="34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  <c r="M4749" s="64">
        <v>4397.6669921875</v>
      </c>
    </row>
    <row x14ac:dyDescent="0.25" r="4750" customHeight="1" ht="19.5">
      <c r="A4750" s="34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  <c r="M4750" s="64">
        <v>4333.6640625</v>
      </c>
    </row>
    <row x14ac:dyDescent="0.25" r="4751" customHeight="1" ht="19.5">
      <c r="A4751" s="34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  <c r="M4751" s="64">
        <v>4338.830078125</v>
      </c>
    </row>
    <row x14ac:dyDescent="0.25" r="4752" customHeight="1" ht="19.5">
      <c r="A4752" s="34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  <c r="M4752" s="64">
        <v>4382.15576171875</v>
      </c>
    </row>
    <row x14ac:dyDescent="0.25" r="4753" customHeight="1" ht="19.5">
      <c r="A4753" s="34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  <c r="M4753" s="64">
        <v>4126.25146484375</v>
      </c>
    </row>
    <row x14ac:dyDescent="0.25" r="4754" customHeight="1" ht="19.5">
      <c r="A4754" s="34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  <c r="M4754" s="64">
        <v>3768.31689453125</v>
      </c>
    </row>
    <row x14ac:dyDescent="0.25" r="4755" customHeight="1" ht="19.5">
      <c r="A4755" s="34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  <c r="M4755" s="64">
        <v>3579.100830078125</v>
      </c>
    </row>
    <row x14ac:dyDescent="0.25" r="4756" customHeight="1" ht="19.5">
      <c r="A4756" s="34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  <c r="M4756" s="64">
        <v>3335.21728515625</v>
      </c>
    </row>
    <row x14ac:dyDescent="0.25" r="4757" customHeight="1" ht="19.5">
      <c r="A4757" s="34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  <c r="M4757" s="64">
        <v>3352.67529296875</v>
      </c>
    </row>
    <row x14ac:dyDescent="0.25" r="4758" customHeight="1" ht="19.5">
      <c r="A4758" s="34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  <c r="M4758" s="64">
        <v>3314.881103515625</v>
      </c>
    </row>
    <row x14ac:dyDescent="0.25" r="4759" customHeight="1" ht="19.5">
      <c r="A4759" s="34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  <c r="M4759" s="64">
        <v>3334.4052734375</v>
      </c>
    </row>
    <row x14ac:dyDescent="0.25" r="4760" customHeight="1" ht="19.5">
      <c r="A4760" s="34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  <c r="M4760" s="64">
        <v>3371.060546875</v>
      </c>
    </row>
    <row x14ac:dyDescent="0.25" r="4761" customHeight="1" ht="19.5">
      <c r="A4761" s="34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  <c r="M4761" s="64">
        <v>3766.5419921875</v>
      </c>
    </row>
    <row x14ac:dyDescent="0.25" r="4762" customHeight="1" ht="19.5">
      <c r="A4762" s="34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  <c r="M4762" s="64">
        <v>4209.66064453125</v>
      </c>
    </row>
    <row x14ac:dyDescent="0.25" r="4763" customHeight="1" ht="19.5">
      <c r="A4763" s="34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  <c r="M4763" s="64">
        <v>4507.32861328125</v>
      </c>
    </row>
    <row x14ac:dyDescent="0.25" r="4764" customHeight="1" ht="19.5">
      <c r="A4764" s="34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  <c r="M4764" s="64">
        <v>4670.74267578125</v>
      </c>
    </row>
    <row x14ac:dyDescent="0.25" r="4765" customHeight="1" ht="19.5">
      <c r="A4765" s="34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  <c r="M4765" s="64">
        <v>4657.00390625</v>
      </c>
    </row>
    <row x14ac:dyDescent="0.25" r="4766" customHeight="1" ht="19.5">
      <c r="A4766" s="34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  <c r="M4766" s="64">
        <v>4713.58740234375</v>
      </c>
    </row>
    <row x14ac:dyDescent="0.25" r="4767" customHeight="1" ht="19.5">
      <c r="A4767" s="34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  <c r="M4767" s="64">
        <v>4727.34521484375</v>
      </c>
    </row>
    <row x14ac:dyDescent="0.25" r="4768" customHeight="1" ht="19.5">
      <c r="A4768" s="34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  <c r="M4768" s="64">
        <v>4823.84033203125</v>
      </c>
    </row>
    <row x14ac:dyDescent="0.25" r="4769" customHeight="1" ht="19.5">
      <c r="A4769" s="34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  <c r="M4769" s="64">
        <v>4615.10546875</v>
      </c>
    </row>
    <row x14ac:dyDescent="0.25" r="4770" customHeight="1" ht="19.5">
      <c r="A4770" s="34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  <c r="M4770" s="64">
        <v>4666.26708984375</v>
      </c>
    </row>
    <row x14ac:dyDescent="0.25" r="4771" customHeight="1" ht="19.5">
      <c r="A4771" s="34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  <c r="M4771" s="64">
        <v>4587.7275390625</v>
      </c>
    </row>
    <row x14ac:dyDescent="0.25" r="4772" customHeight="1" ht="19.5">
      <c r="A4772" s="34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  <c r="M4772" s="64">
        <v>4430.09521484375</v>
      </c>
    </row>
    <row x14ac:dyDescent="0.25" r="4773" customHeight="1" ht="19.5">
      <c r="A4773" s="34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  <c r="M4773" s="64">
        <v>4399.3271484375</v>
      </c>
    </row>
    <row x14ac:dyDescent="0.25" r="4774" customHeight="1" ht="19.5">
      <c r="A4774" s="34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  <c r="M4774" s="64">
        <v>4359.591796875</v>
      </c>
    </row>
    <row x14ac:dyDescent="0.25" r="4775" customHeight="1" ht="19.5">
      <c r="A4775" s="34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  <c r="M4775" s="64">
        <v>4340.78857421875</v>
      </c>
    </row>
    <row x14ac:dyDescent="0.25" r="4776" customHeight="1" ht="19.5">
      <c r="A4776" s="34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  <c r="M4776" s="64">
        <v>4398.77880859375</v>
      </c>
    </row>
    <row x14ac:dyDescent="0.25" r="4777" customHeight="1" ht="19.5">
      <c r="A4777" s="34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  <c r="M4777" s="64">
        <v>4151.7861328125</v>
      </c>
    </row>
    <row x14ac:dyDescent="0.25" r="4778" customHeight="1" ht="19.5">
      <c r="A4778" s="34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  <c r="M4778" s="64">
        <v>3785.1806640625</v>
      </c>
    </row>
    <row x14ac:dyDescent="0.25" r="4779" customHeight="1" ht="19.5">
      <c r="A4779" s="34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  <c r="M4779" s="64">
        <v>3550.58544921875</v>
      </c>
    </row>
    <row x14ac:dyDescent="0.25" r="4780" customHeight="1" ht="19.5">
      <c r="A4780" s="34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  <c r="M4780" s="64">
        <v>3379.811767578125</v>
      </c>
    </row>
    <row x14ac:dyDescent="0.25" r="4781" customHeight="1" ht="19.5">
      <c r="A4781" s="34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  <c r="M4781" s="64">
        <v>3364.89111328125</v>
      </c>
    </row>
    <row x14ac:dyDescent="0.25" r="4782" customHeight="1" ht="19.5">
      <c r="A4782" s="34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  <c r="M4782" s="64">
        <v>3258.3701171875</v>
      </c>
    </row>
    <row x14ac:dyDescent="0.25" r="4783" customHeight="1" ht="19.5">
      <c r="A4783" s="34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  <c r="M4783" s="64">
        <v>3240.667724609375</v>
      </c>
    </row>
    <row x14ac:dyDescent="0.25" r="4784" customHeight="1" ht="19.5">
      <c r="A4784" s="34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  <c r="M4784" s="64">
        <v>3421.92626953125</v>
      </c>
    </row>
    <row x14ac:dyDescent="0.25" r="4785" customHeight="1" ht="19.5">
      <c r="A4785" s="34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  <c r="M4785" s="64">
        <v>3587.41015625</v>
      </c>
    </row>
    <row x14ac:dyDescent="0.25" r="4786" customHeight="1" ht="19.5">
      <c r="A4786" s="34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  <c r="M4786" s="64">
        <v>3729.051513671875</v>
      </c>
    </row>
    <row x14ac:dyDescent="0.25" r="4787" customHeight="1" ht="19.5">
      <c r="A4787" s="34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  <c r="M4787" s="64">
        <v>4009.504638671875</v>
      </c>
    </row>
    <row x14ac:dyDescent="0.25" r="4788" customHeight="1" ht="19.5">
      <c r="A4788" s="34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  <c r="M4788" s="64">
        <v>4184.87548828125</v>
      </c>
    </row>
    <row x14ac:dyDescent="0.25" r="4789" customHeight="1" ht="19.5">
      <c r="A4789" s="34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  <c r="M4789" s="64">
        <v>4151.4697265625</v>
      </c>
    </row>
    <row x14ac:dyDescent="0.25" r="4790" customHeight="1" ht="19.5">
      <c r="A4790" s="34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  <c r="M4790" s="64">
        <v>4263.7802734375</v>
      </c>
    </row>
    <row x14ac:dyDescent="0.25" r="4791" customHeight="1" ht="19.5">
      <c r="A4791" s="34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  <c r="M4791" s="64">
        <v>4193.53271484375</v>
      </c>
    </row>
    <row x14ac:dyDescent="0.25" r="4792" customHeight="1" ht="19.5">
      <c r="A4792" s="34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  <c r="M4792" s="64">
        <v>4193.521484375</v>
      </c>
    </row>
    <row x14ac:dyDescent="0.25" r="4793" customHeight="1" ht="19.5">
      <c r="A4793" s="34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  <c r="M4793" s="64">
        <v>4139.521484375</v>
      </c>
    </row>
    <row x14ac:dyDescent="0.25" r="4794" customHeight="1" ht="19.5">
      <c r="A4794" s="34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  <c r="M4794" s="64">
        <v>4040.962646484375</v>
      </c>
    </row>
    <row x14ac:dyDescent="0.25" r="4795" customHeight="1" ht="19.5">
      <c r="A4795" s="34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  <c r="M4795" s="64">
        <v>4143.89453125</v>
      </c>
    </row>
    <row x14ac:dyDescent="0.25" r="4796" customHeight="1" ht="19.5">
      <c r="A4796" s="34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  <c r="M4796" s="64">
        <v>3897.47265625</v>
      </c>
    </row>
    <row x14ac:dyDescent="0.25" r="4797" customHeight="1" ht="19.5">
      <c r="A4797" s="34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  <c r="M4797" s="64">
        <v>4069.097412109375</v>
      </c>
    </row>
    <row x14ac:dyDescent="0.25" r="4798" customHeight="1" ht="19.5">
      <c r="A4798" s="34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  <c r="M4798" s="64">
        <v>3870.8662109375</v>
      </c>
    </row>
    <row x14ac:dyDescent="0.25" r="4799" customHeight="1" ht="19.5">
      <c r="A4799" s="34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  <c r="M4799" s="64">
        <v>3992.9814453125</v>
      </c>
    </row>
    <row x14ac:dyDescent="0.25" r="4800" customHeight="1" ht="19.5">
      <c r="A4800" s="34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  <c r="M4800" s="64">
        <v>4127.6591796875</v>
      </c>
    </row>
    <row x14ac:dyDescent="0.25" r="4801" customHeight="1" ht="19.5">
      <c r="A4801" s="34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  <c r="M4801" s="64">
        <v>4124.02783203125</v>
      </c>
    </row>
    <row x14ac:dyDescent="0.25" r="4802" customHeight="1" ht="19.5">
      <c r="A4802" s="34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  <c r="M4802" s="64">
        <v>3784.149658203125</v>
      </c>
    </row>
    <row x14ac:dyDescent="0.25" r="4803" customHeight="1" ht="19.5">
      <c r="A4803" s="34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  <c r="M4803" s="64">
        <v>3473.0068359375</v>
      </c>
    </row>
    <row x14ac:dyDescent="0.25" r="4804" customHeight="1" ht="19.5">
      <c r="A4804" s="34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  <c r="M4804" s="64">
        <v>3408.34423828125</v>
      </c>
    </row>
    <row x14ac:dyDescent="0.25" r="4805" customHeight="1" ht="19.5">
      <c r="A4805" s="34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  <c r="M4805" s="64">
        <v>3203.125732421875</v>
      </c>
    </row>
    <row x14ac:dyDescent="0.25" r="4806" customHeight="1" ht="19.5">
      <c r="A4806" s="34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  <c r="M4806" s="64">
        <v>3230.942626953125</v>
      </c>
    </row>
    <row x14ac:dyDescent="0.25" r="4807" customHeight="1" ht="19.5">
      <c r="A4807" s="34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  <c r="M4807" s="64">
        <v>3189.408203125</v>
      </c>
    </row>
    <row x14ac:dyDescent="0.25" r="4808" customHeight="1" ht="19.5">
      <c r="A4808" s="34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  <c r="M4808" s="64">
        <v>3139.3583984375</v>
      </c>
    </row>
    <row x14ac:dyDescent="0.25" r="4809" customHeight="1" ht="19.5">
      <c r="A4809" s="34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  <c r="M4809" s="64">
        <v>3307.2919921875</v>
      </c>
    </row>
    <row x14ac:dyDescent="0.25" r="4810" customHeight="1" ht="19.5">
      <c r="A4810" s="34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  <c r="M4810" s="64">
        <v>3429.2919921875</v>
      </c>
    </row>
    <row x14ac:dyDescent="0.25" r="4811" customHeight="1" ht="19.5">
      <c r="A4811" s="34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  <c r="M4811" s="64">
        <v>3655.811279296875</v>
      </c>
    </row>
    <row x14ac:dyDescent="0.25" r="4812" customHeight="1" ht="19.5">
      <c r="A4812" s="34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  <c r="M4812" s="64">
        <v>3940.226806640625</v>
      </c>
    </row>
    <row x14ac:dyDescent="0.25" r="4813" customHeight="1" ht="19.5">
      <c r="A4813" s="34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  <c r="M4813" s="64">
        <v>3884.436279296875</v>
      </c>
    </row>
    <row x14ac:dyDescent="0.25" r="4814" customHeight="1" ht="19.5">
      <c r="A4814" s="34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  <c r="M4814" s="64">
        <v>4066.70703125</v>
      </c>
    </row>
    <row x14ac:dyDescent="0.25" r="4815" customHeight="1" ht="19.5">
      <c r="A4815" s="34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  <c r="M4815" s="64">
        <v>3861.122802734375</v>
      </c>
    </row>
    <row x14ac:dyDescent="0.25" r="4816" customHeight="1" ht="19.5">
      <c r="A4816" s="34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  <c r="M4816" s="64">
        <v>3956.98974609375</v>
      </c>
    </row>
    <row x14ac:dyDescent="0.25" r="4817" customHeight="1" ht="19.5">
      <c r="A4817" s="34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  <c r="M4817" s="64">
        <v>3893.816162109375</v>
      </c>
    </row>
    <row x14ac:dyDescent="0.25" r="4818" customHeight="1" ht="19.5">
      <c r="A4818" s="34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  <c r="M4818" s="64">
        <v>4073.768798828125</v>
      </c>
    </row>
    <row x14ac:dyDescent="0.25" r="4819" customHeight="1" ht="19.5">
      <c r="A4819" s="34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  <c r="M4819" s="64">
        <v>3993.01806640625</v>
      </c>
    </row>
    <row x14ac:dyDescent="0.25" r="4820" customHeight="1" ht="19.5">
      <c r="A4820" s="34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  <c r="M4820" s="64">
        <v>4026.868408203125</v>
      </c>
    </row>
    <row x14ac:dyDescent="0.25" r="4821" customHeight="1" ht="19.5">
      <c r="A4821" s="34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  <c r="M4821" s="64">
        <v>3984.6025390625</v>
      </c>
    </row>
    <row x14ac:dyDescent="0.25" r="4822" customHeight="1" ht="19.5">
      <c r="A4822" s="34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  <c r="M4822" s="64">
        <v>4064.149169921875</v>
      </c>
    </row>
    <row x14ac:dyDescent="0.25" r="4823" customHeight="1" ht="19.5">
      <c r="A4823" s="34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  <c r="M4823" s="64">
        <v>4243.96728515625</v>
      </c>
    </row>
    <row x14ac:dyDescent="0.25" r="4824" customHeight="1" ht="19.5">
      <c r="A4824" s="34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  <c r="M4824" s="64">
        <v>4096.17431640625</v>
      </c>
    </row>
    <row x14ac:dyDescent="0.25" r="4825" customHeight="1" ht="19.5">
      <c r="A4825" s="34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  <c r="M4825" s="64">
        <v>4001.125</v>
      </c>
    </row>
    <row x14ac:dyDescent="0.25" r="4826" customHeight="1" ht="19.5">
      <c r="A4826" s="34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  <c r="M4826" s="64">
        <v>3688.32470703125</v>
      </c>
    </row>
    <row x14ac:dyDescent="0.25" r="4827" customHeight="1" ht="19.5">
      <c r="A4827" s="34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  <c r="M4827" s="64">
        <v>3361.21142578125</v>
      </c>
    </row>
    <row x14ac:dyDescent="0.25" r="4828" customHeight="1" ht="19.5">
      <c r="A4828" s="34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  <c r="M4828" s="64">
        <v>3401.24951171875</v>
      </c>
    </row>
    <row x14ac:dyDescent="0.25" r="4829" customHeight="1" ht="19.5">
      <c r="A4829" s="34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  <c r="M4829" s="64">
        <v>3374.129150390625</v>
      </c>
    </row>
    <row x14ac:dyDescent="0.25" r="4830" customHeight="1" ht="19.5">
      <c r="A4830" s="34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  <c r="M4830" s="64">
        <v>3258.4091796875</v>
      </c>
    </row>
    <row x14ac:dyDescent="0.25" r="4831" customHeight="1" ht="19.5">
      <c r="A4831" s="34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  <c r="M4831" s="64">
        <v>3289.01123046875</v>
      </c>
    </row>
    <row x14ac:dyDescent="0.25" r="4832" customHeight="1" ht="19.5">
      <c r="A4832" s="34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  <c r="M4832" s="64">
        <v>3464.52880859375</v>
      </c>
    </row>
    <row x14ac:dyDescent="0.25" r="4833" customHeight="1" ht="19.5">
      <c r="A4833" s="34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  <c r="M4833" s="64">
        <v>3825.4248046875</v>
      </c>
    </row>
    <row x14ac:dyDescent="0.25" r="4834" customHeight="1" ht="19.5">
      <c r="A4834" s="34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  <c r="M4834" s="64">
        <v>4314.8828125</v>
      </c>
    </row>
    <row x14ac:dyDescent="0.25" r="4835" customHeight="1" ht="19.5">
      <c r="A4835" s="34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  <c r="M4835" s="64">
        <v>4623.34619140625</v>
      </c>
    </row>
    <row x14ac:dyDescent="0.25" r="4836" customHeight="1" ht="19.5">
      <c r="A4836" s="34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  <c r="M4836" s="64">
        <v>4701.626953125</v>
      </c>
    </row>
    <row x14ac:dyDescent="0.25" r="4837" customHeight="1" ht="19.5">
      <c r="A4837" s="34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  <c r="M4837" s="64">
        <v>4710.123046875</v>
      </c>
    </row>
    <row x14ac:dyDescent="0.25" r="4838" customHeight="1" ht="19.5">
      <c r="A4838" s="34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  <c r="M4838" s="64">
        <v>4741.68603515625</v>
      </c>
    </row>
    <row x14ac:dyDescent="0.25" r="4839" customHeight="1" ht="19.5">
      <c r="A4839" s="34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  <c r="M4839" s="64">
        <v>4745.05419921875</v>
      </c>
    </row>
    <row x14ac:dyDescent="0.25" r="4840" customHeight="1" ht="19.5">
      <c r="A4840" s="34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  <c r="M4840" s="64">
        <v>4789.71826171875</v>
      </c>
    </row>
    <row x14ac:dyDescent="0.25" r="4841" customHeight="1" ht="19.5">
      <c r="A4841" s="34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  <c r="M4841" s="64">
        <v>4769.9970703125</v>
      </c>
    </row>
    <row x14ac:dyDescent="0.25" r="4842" customHeight="1" ht="19.5">
      <c r="A4842" s="34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  <c r="M4842" s="64">
        <v>4654.63037109375</v>
      </c>
    </row>
    <row x14ac:dyDescent="0.25" r="4843" customHeight="1" ht="19.5">
      <c r="A4843" s="34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  <c r="M4843" s="64">
        <v>4541.9091796875</v>
      </c>
    </row>
    <row x14ac:dyDescent="0.25" r="4844" customHeight="1" ht="19.5">
      <c r="A4844" s="34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  <c r="M4844" s="64">
        <v>4464.39306640625</v>
      </c>
    </row>
    <row x14ac:dyDescent="0.25" r="4845" customHeight="1" ht="19.5">
      <c r="A4845" s="34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  <c r="M4845" s="64">
        <v>4385.02392578125</v>
      </c>
    </row>
    <row x14ac:dyDescent="0.25" r="4846" customHeight="1" ht="19.5">
      <c r="A4846" s="34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  <c r="M4846" s="64">
        <v>4354.361328125</v>
      </c>
    </row>
    <row x14ac:dyDescent="0.25" r="4847" customHeight="1" ht="19.5">
      <c r="A4847" s="34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  <c r="M4847" s="64">
        <v>4422.03564453125</v>
      </c>
    </row>
    <row x14ac:dyDescent="0.25" r="4848" customHeight="1" ht="19.5">
      <c r="A4848" s="34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  <c r="M4848" s="64">
        <v>4494.064453125</v>
      </c>
    </row>
    <row x14ac:dyDescent="0.25" r="4849" customHeight="1" ht="19.5">
      <c r="A4849" s="34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  <c r="M4849" s="64">
        <v>4268.306640625</v>
      </c>
    </row>
    <row x14ac:dyDescent="0.25" r="4850" customHeight="1" ht="19.5">
      <c r="A4850" s="34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  <c r="M4850" s="64">
        <v>3746.168212890625</v>
      </c>
    </row>
    <row x14ac:dyDescent="0.25" r="4851" customHeight="1" ht="19.5">
      <c r="A4851" s="34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  <c r="M4851" s="64">
        <v>3575.957275390625</v>
      </c>
    </row>
    <row x14ac:dyDescent="0.25" r="4852" customHeight="1" ht="19.5">
      <c r="A4852" s="34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  <c r="M4852" s="64">
        <v>3415.768310546875</v>
      </c>
    </row>
    <row x14ac:dyDescent="0.25" r="4853" customHeight="1" ht="19.5">
      <c r="A4853" s="34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  <c r="M4853" s="64">
        <v>3376.16357421875</v>
      </c>
    </row>
    <row x14ac:dyDescent="0.25" r="4854" customHeight="1" ht="19.5">
      <c r="A4854" s="34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  <c r="M4854" s="64">
        <v>3273.793212890625</v>
      </c>
    </row>
    <row x14ac:dyDescent="0.25" r="4855" customHeight="1" ht="19.5">
      <c r="A4855" s="34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  <c r="M4855" s="64">
        <v>3430.61865234375</v>
      </c>
    </row>
    <row x14ac:dyDescent="0.25" r="4856" customHeight="1" ht="19.5">
      <c r="A4856" s="34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  <c r="M4856" s="64">
        <v>3538.360595703125</v>
      </c>
    </row>
    <row x14ac:dyDescent="0.25" r="4857" customHeight="1" ht="19.5">
      <c r="A4857" s="34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  <c r="M4857" s="64">
        <v>3986.373046875</v>
      </c>
    </row>
    <row x14ac:dyDescent="0.25" r="4858" customHeight="1" ht="19.5">
      <c r="A4858" s="34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  <c r="M4858" s="64">
        <v>4209.9267578125</v>
      </c>
    </row>
    <row x14ac:dyDescent="0.25" r="4859" customHeight="1" ht="19.5">
      <c r="A4859" s="34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  <c r="M4859" s="64">
        <v>4682.697265625</v>
      </c>
    </row>
    <row x14ac:dyDescent="0.25" r="4860" customHeight="1" ht="19.5">
      <c r="A4860" s="34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  <c r="M4860" s="64">
        <v>4722.46240234375</v>
      </c>
    </row>
    <row x14ac:dyDescent="0.25" r="4861" customHeight="1" ht="19.5">
      <c r="A4861" s="34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  <c r="M4861" s="64">
        <v>4610.44677734375</v>
      </c>
    </row>
    <row x14ac:dyDescent="0.25" r="4862" customHeight="1" ht="19.5">
      <c r="A4862" s="34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  <c r="M4862" s="64">
        <v>4646.18310546875</v>
      </c>
    </row>
    <row x14ac:dyDescent="0.25" r="4863" customHeight="1" ht="19.5">
      <c r="A4863" s="34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  <c r="M4863" s="64">
        <v>4825.72607421875</v>
      </c>
    </row>
    <row x14ac:dyDescent="0.25" r="4864" customHeight="1" ht="19.5">
      <c r="A4864" s="34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  <c r="M4864" s="64">
        <v>4814.59375</v>
      </c>
    </row>
    <row x14ac:dyDescent="0.25" r="4865" customHeight="1" ht="19.5">
      <c r="A4865" s="34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  <c r="M4865" s="64">
        <v>4691.42578125</v>
      </c>
    </row>
    <row x14ac:dyDescent="0.25" r="4866" customHeight="1" ht="19.5">
      <c r="A4866" s="34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  <c r="M4866" s="64">
        <v>4552.52587890625</v>
      </c>
    </row>
    <row x14ac:dyDescent="0.25" r="4867" customHeight="1" ht="19.5">
      <c r="A4867" s="34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  <c r="M4867" s="64">
        <v>4544.359375</v>
      </c>
    </row>
    <row x14ac:dyDescent="0.25" r="4868" customHeight="1" ht="19.5">
      <c r="A4868" s="34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  <c r="M4868" s="64">
        <v>4564.79638671875</v>
      </c>
    </row>
    <row x14ac:dyDescent="0.25" r="4869" customHeight="1" ht="19.5">
      <c r="A4869" s="34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  <c r="M4869" s="64">
        <v>4404.1962890625</v>
      </c>
    </row>
    <row x14ac:dyDescent="0.25" r="4870" customHeight="1" ht="19.5">
      <c r="A4870" s="34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  <c r="M4870" s="64">
        <v>4346.90185546875</v>
      </c>
    </row>
    <row x14ac:dyDescent="0.25" r="4871" customHeight="1" ht="19.5">
      <c r="A4871" s="34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  <c r="M4871" s="64">
        <v>4419.16455078125</v>
      </c>
    </row>
    <row x14ac:dyDescent="0.25" r="4872" customHeight="1" ht="19.5">
      <c r="A4872" s="34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  <c r="M4872" s="64">
        <v>4373.3984375</v>
      </c>
    </row>
    <row x14ac:dyDescent="0.25" r="4873" customHeight="1" ht="19.5">
      <c r="A4873" s="34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  <c r="M4873" s="64">
        <v>4219.67431640625</v>
      </c>
    </row>
    <row x14ac:dyDescent="0.25" r="4874" customHeight="1" ht="19.5">
      <c r="A4874" s="34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  <c r="M4874" s="64">
        <v>3830.5439453125</v>
      </c>
    </row>
    <row x14ac:dyDescent="0.25" r="4875" customHeight="1" ht="19.5">
      <c r="A4875" s="34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  <c r="M4875" s="64">
        <v>3578.12451171875</v>
      </c>
    </row>
    <row x14ac:dyDescent="0.25" r="4876" customHeight="1" ht="19.5">
      <c r="A4876" s="34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  <c r="M4876" s="64">
        <v>3469.38037109375</v>
      </c>
    </row>
    <row x14ac:dyDescent="0.25" r="4877" customHeight="1" ht="19.5">
      <c r="A4877" s="34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  <c r="M4877" s="64">
        <v>3476.962158203125</v>
      </c>
    </row>
    <row x14ac:dyDescent="0.25" r="4878" customHeight="1" ht="19.5">
      <c r="A4878" s="34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  <c r="M4878" s="64">
        <v>3374.244384765625</v>
      </c>
    </row>
    <row x14ac:dyDescent="0.25" r="4879" customHeight="1" ht="19.5">
      <c r="A4879" s="34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  <c r="M4879" s="64">
        <v>3353.01611328125</v>
      </c>
    </row>
    <row x14ac:dyDescent="0.25" r="4880" customHeight="1" ht="19.5">
      <c r="A4880" s="34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  <c r="M4880" s="64">
        <v>3535.766357421875</v>
      </c>
    </row>
    <row x14ac:dyDescent="0.25" r="4881" customHeight="1" ht="19.5">
      <c r="A4881" s="34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  <c r="M4881" s="64">
        <v>3812.764892578125</v>
      </c>
    </row>
    <row x14ac:dyDescent="0.25" r="4882" customHeight="1" ht="19.5">
      <c r="A4882" s="34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  <c r="M4882" s="64">
        <v>4117.001953125</v>
      </c>
    </row>
    <row x14ac:dyDescent="0.25" r="4883" customHeight="1" ht="19.5">
      <c r="A4883" s="34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  <c r="M4883" s="64">
        <v>4566.0751953125</v>
      </c>
    </row>
    <row x14ac:dyDescent="0.25" r="4884" customHeight="1" ht="19.5">
      <c r="A4884" s="34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  <c r="M4884" s="64">
        <v>4597.48095703125</v>
      </c>
    </row>
    <row x14ac:dyDescent="0.25" r="4885" customHeight="1" ht="19.5">
      <c r="A4885" s="34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  <c r="M4885" s="64">
        <v>4562.29052734375</v>
      </c>
    </row>
    <row x14ac:dyDescent="0.25" r="4886" customHeight="1" ht="19.5">
      <c r="A4886" s="34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  <c r="M4886" s="64">
        <v>4629.689453125</v>
      </c>
    </row>
    <row x14ac:dyDescent="0.25" r="4887" customHeight="1" ht="19.5">
      <c r="A4887" s="34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  <c r="M4887" s="64">
        <v>4734.54638671875</v>
      </c>
    </row>
    <row x14ac:dyDescent="0.25" r="4888" customHeight="1" ht="19.5">
      <c r="A4888" s="34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  <c r="M4888" s="64">
        <v>4781.1220703125</v>
      </c>
    </row>
    <row x14ac:dyDescent="0.25" r="4889" customHeight="1" ht="19.5">
      <c r="A4889" s="34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  <c r="M4889" s="64">
        <v>4547.48681640625</v>
      </c>
    </row>
    <row x14ac:dyDescent="0.25" r="4890" customHeight="1" ht="19.5">
      <c r="A4890" s="34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  <c r="M4890" s="64">
        <v>4641.298828125</v>
      </c>
    </row>
    <row x14ac:dyDescent="0.25" r="4891" customHeight="1" ht="19.5">
      <c r="A4891" s="34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  <c r="M4891" s="64">
        <v>4445.59423828125</v>
      </c>
    </row>
    <row x14ac:dyDescent="0.25" r="4892" customHeight="1" ht="19.5">
      <c r="A4892" s="34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  <c r="M4892" s="64">
        <v>4459.5859375</v>
      </c>
    </row>
    <row x14ac:dyDescent="0.25" r="4893" customHeight="1" ht="19.5">
      <c r="A4893" s="34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  <c r="M4893" s="64">
        <v>4368.21728515625</v>
      </c>
    </row>
    <row x14ac:dyDescent="0.25" r="4894" customHeight="1" ht="19.5">
      <c r="A4894" s="34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  <c r="M4894" s="64">
        <v>4390.78759765625</v>
      </c>
    </row>
    <row x14ac:dyDescent="0.25" r="4895" customHeight="1" ht="19.5">
      <c r="A4895" s="34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  <c r="M4895" s="64">
        <v>4362.587890625</v>
      </c>
    </row>
    <row x14ac:dyDescent="0.25" r="4896" customHeight="1" ht="19.5">
      <c r="A4896" s="34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  <c r="M4896" s="64">
        <v>4512.4541015625</v>
      </c>
    </row>
    <row x14ac:dyDescent="0.25" r="4897" customHeight="1" ht="19.5">
      <c r="A4897" s="34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  <c r="M4897" s="64">
        <v>4206.6240234375</v>
      </c>
    </row>
    <row x14ac:dyDescent="0.25" r="4898" customHeight="1" ht="19.5">
      <c r="A4898" s="34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  <c r="M4898" s="64">
        <v>3815.4453125</v>
      </c>
    </row>
    <row x14ac:dyDescent="0.25" r="4899" customHeight="1" ht="19.5">
      <c r="A4899" s="34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  <c r="M4899" s="64">
        <v>3558.802734375</v>
      </c>
    </row>
    <row x14ac:dyDescent="0.25" r="4900" customHeight="1" ht="19.5">
      <c r="A4900" s="34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  <c r="M4900" s="64">
        <v>3441.179931640625</v>
      </c>
    </row>
    <row x14ac:dyDescent="0.25" r="4901" customHeight="1" ht="19.5">
      <c r="A4901" s="34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  <c r="M4901" s="64">
        <v>3414.531982421875</v>
      </c>
    </row>
    <row x14ac:dyDescent="0.25" r="4902" customHeight="1" ht="19.5">
      <c r="A4902" s="34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  <c r="M4902" s="64">
        <v>3420.108642578125</v>
      </c>
    </row>
    <row x14ac:dyDescent="0.25" r="4903" customHeight="1" ht="19.5">
      <c r="A4903" s="34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  <c r="M4903" s="64">
        <v>3295.769287109375</v>
      </c>
    </row>
    <row x14ac:dyDescent="0.25" r="4904" customHeight="1" ht="19.5">
      <c r="A4904" s="34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  <c r="M4904" s="64">
        <v>3561.0419921875</v>
      </c>
    </row>
    <row x14ac:dyDescent="0.25" r="4905" customHeight="1" ht="19.5">
      <c r="A4905" s="34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  <c r="M4905" s="64">
        <v>3769.884033203125</v>
      </c>
    </row>
    <row x14ac:dyDescent="0.25" r="4906" customHeight="1" ht="19.5">
      <c r="A4906" s="34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  <c r="M4906" s="64">
        <v>4281.5537109375</v>
      </c>
    </row>
    <row x14ac:dyDescent="0.25" r="4907" customHeight="1" ht="19.5">
      <c r="A4907" s="34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  <c r="M4907" s="64">
        <v>4624.25439453125</v>
      </c>
    </row>
    <row x14ac:dyDescent="0.25" r="4908" customHeight="1" ht="19.5">
      <c r="A4908" s="34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  <c r="M4908" s="64">
        <v>4706.298828125</v>
      </c>
    </row>
    <row x14ac:dyDescent="0.25" r="4909" customHeight="1" ht="19.5">
      <c r="A4909" s="34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  <c r="M4909" s="64">
        <v>4626.88818359375</v>
      </c>
    </row>
    <row x14ac:dyDescent="0.25" r="4910" customHeight="1" ht="19.5">
      <c r="A4910" s="34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  <c r="M4910" s="64">
        <v>4642.8642578125</v>
      </c>
    </row>
    <row x14ac:dyDescent="0.25" r="4911" customHeight="1" ht="19.5">
      <c r="A4911" s="34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  <c r="M4911" s="64">
        <v>4813.85009765625</v>
      </c>
    </row>
    <row x14ac:dyDescent="0.25" r="4912" customHeight="1" ht="19.5">
      <c r="A4912" s="34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  <c r="M4912" s="64">
        <v>4728.099609375</v>
      </c>
    </row>
    <row x14ac:dyDescent="0.25" r="4913" customHeight="1" ht="19.5">
      <c r="A4913" s="34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  <c r="M4913" s="64">
        <v>4650.5146484375</v>
      </c>
    </row>
    <row x14ac:dyDescent="0.25" r="4914" customHeight="1" ht="19.5">
      <c r="A4914" s="34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  <c r="M4914" s="64">
        <v>4662.11376953125</v>
      </c>
    </row>
    <row x14ac:dyDescent="0.25" r="4915" customHeight="1" ht="19.5">
      <c r="A4915" s="34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  <c r="M4915" s="64">
        <v>4452.86572265625</v>
      </c>
    </row>
    <row x14ac:dyDescent="0.25" r="4916" customHeight="1" ht="19.5">
      <c r="A4916" s="34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  <c r="M4916" s="64">
        <v>4427.43896484375</v>
      </c>
    </row>
    <row x14ac:dyDescent="0.25" r="4917" customHeight="1" ht="19.5">
      <c r="A4917" s="34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  <c r="M4917" s="64">
        <v>4431.85498046875</v>
      </c>
    </row>
    <row x14ac:dyDescent="0.25" r="4918" customHeight="1" ht="19.5">
      <c r="A4918" s="34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  <c r="M4918" s="64">
        <v>4475.05322265625</v>
      </c>
    </row>
    <row x14ac:dyDescent="0.25" r="4919" customHeight="1" ht="19.5">
      <c r="A4919" s="34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  <c r="M4919" s="64">
        <v>4410.56201171875</v>
      </c>
    </row>
    <row x14ac:dyDescent="0.25" r="4920" customHeight="1" ht="19.5">
      <c r="A4920" s="34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  <c r="M4920" s="64">
        <v>4565.71240234375</v>
      </c>
    </row>
    <row x14ac:dyDescent="0.25" r="4921" customHeight="1" ht="19.5">
      <c r="A4921" s="34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  <c r="M4921" s="64">
        <v>4115.52099609375</v>
      </c>
    </row>
    <row x14ac:dyDescent="0.25" r="4922" customHeight="1" ht="19.5">
      <c r="A4922" s="34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  <c r="M4922" s="64">
        <v>3815.372314453125</v>
      </c>
    </row>
    <row x14ac:dyDescent="0.25" r="4923" customHeight="1" ht="19.5">
      <c r="A4923" s="34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  <c r="M4923" s="64">
        <v>3586.43017578125</v>
      </c>
    </row>
    <row x14ac:dyDescent="0.25" r="4924" customHeight="1" ht="19.5">
      <c r="A4924" s="34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  <c r="M4924" s="64">
        <v>3384.7880859375</v>
      </c>
    </row>
    <row x14ac:dyDescent="0.25" r="4925" customHeight="1" ht="19.5">
      <c r="A4925" s="34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  <c r="M4925" s="64">
        <v>3375.185546875</v>
      </c>
    </row>
    <row x14ac:dyDescent="0.25" r="4926" customHeight="1" ht="19.5">
      <c r="A4926" s="34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  <c r="M4926" s="64">
        <v>3321.013916015625</v>
      </c>
    </row>
    <row x14ac:dyDescent="0.25" r="4927" customHeight="1" ht="19.5">
      <c r="A4927" s="34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  <c r="M4927" s="64">
        <v>3356.34619140625</v>
      </c>
    </row>
    <row x14ac:dyDescent="0.25" r="4928" customHeight="1" ht="19.5">
      <c r="A4928" s="34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  <c r="M4928" s="64">
        <v>3542.07958984375</v>
      </c>
    </row>
    <row x14ac:dyDescent="0.25" r="4929" customHeight="1" ht="19.5">
      <c r="A4929" s="34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  <c r="M4929" s="64">
        <v>3812.583251953125</v>
      </c>
    </row>
    <row x14ac:dyDescent="0.25" r="4930" customHeight="1" ht="19.5">
      <c r="A4930" s="34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  <c r="M4930" s="64">
        <v>4200.919921875</v>
      </c>
    </row>
    <row x14ac:dyDescent="0.25" r="4931" customHeight="1" ht="19.5">
      <c r="A4931" s="34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  <c r="M4931" s="64">
        <v>4456.365234375</v>
      </c>
    </row>
    <row x14ac:dyDescent="0.25" r="4932" customHeight="1" ht="19.5">
      <c r="A4932" s="34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  <c r="M4932" s="64">
        <v>4668.8603515625</v>
      </c>
    </row>
    <row x14ac:dyDescent="0.25" r="4933" customHeight="1" ht="19.5">
      <c r="A4933" s="34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  <c r="M4933" s="64">
        <v>4538.3203125</v>
      </c>
    </row>
    <row x14ac:dyDescent="0.25" r="4934" customHeight="1" ht="19.5">
      <c r="A4934" s="34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  <c r="M4934" s="64">
        <v>4649.818359375</v>
      </c>
    </row>
    <row x14ac:dyDescent="0.25" r="4935" customHeight="1" ht="19.5">
      <c r="A4935" s="34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  <c r="M4935" s="64">
        <v>4681.58203125</v>
      </c>
    </row>
    <row x14ac:dyDescent="0.25" r="4936" customHeight="1" ht="19.5">
      <c r="A4936" s="34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  <c r="M4936" s="64">
        <v>4740.86376953125</v>
      </c>
    </row>
    <row x14ac:dyDescent="0.25" r="4937" customHeight="1" ht="19.5">
      <c r="A4937" s="34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  <c r="M4937" s="64">
        <v>4608.541015625</v>
      </c>
    </row>
    <row x14ac:dyDescent="0.25" r="4938" customHeight="1" ht="19.5">
      <c r="A4938" s="34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  <c r="M4938" s="64">
        <v>4600.62158203125</v>
      </c>
    </row>
    <row x14ac:dyDescent="0.25" r="4939" customHeight="1" ht="19.5">
      <c r="A4939" s="34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  <c r="M4939" s="64">
        <v>4444.81396484375</v>
      </c>
    </row>
    <row x14ac:dyDescent="0.25" r="4940" customHeight="1" ht="19.5">
      <c r="A4940" s="34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  <c r="M4940" s="64">
        <v>4411.05029296875</v>
      </c>
    </row>
    <row x14ac:dyDescent="0.25" r="4941" customHeight="1" ht="19.5">
      <c r="A4941" s="34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  <c r="M4941" s="64">
        <v>4274.662109375</v>
      </c>
    </row>
    <row x14ac:dyDescent="0.25" r="4942" customHeight="1" ht="19.5">
      <c r="A4942" s="34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  <c r="M4942" s="64">
        <v>4301.150390625</v>
      </c>
    </row>
    <row x14ac:dyDescent="0.25" r="4943" customHeight="1" ht="19.5">
      <c r="A4943" s="34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  <c r="M4943" s="64">
        <v>4329.970703125</v>
      </c>
    </row>
    <row x14ac:dyDescent="0.25" r="4944" customHeight="1" ht="19.5">
      <c r="A4944" s="34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  <c r="M4944" s="64">
        <v>4465.05517578125</v>
      </c>
    </row>
    <row x14ac:dyDescent="0.25" r="4945" customHeight="1" ht="19.5">
      <c r="A4945" s="34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  <c r="M4945" s="64">
        <v>4170.26220703125</v>
      </c>
    </row>
    <row x14ac:dyDescent="0.25" r="4946" customHeight="1" ht="19.5">
      <c r="A4946" s="34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  <c r="M4946" s="64">
        <v>3777.51953125</v>
      </c>
    </row>
    <row x14ac:dyDescent="0.25" r="4947" customHeight="1" ht="19.5">
      <c r="A4947" s="34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  <c r="M4947" s="64">
        <v>3637.985107421875</v>
      </c>
    </row>
    <row x14ac:dyDescent="0.25" r="4948" customHeight="1" ht="19.5">
      <c r="A4948" s="34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  <c r="M4948" s="64">
        <v>3419.8134765625</v>
      </c>
    </row>
    <row x14ac:dyDescent="0.25" r="4949" customHeight="1" ht="19.5">
      <c r="A4949" s="34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  <c r="M4949" s="64">
        <v>3429.25390625</v>
      </c>
    </row>
    <row x14ac:dyDescent="0.25" r="4950" customHeight="1" ht="19.5">
      <c r="A4950" s="34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  <c r="M4950" s="64">
        <v>3267.368896484375</v>
      </c>
    </row>
    <row x14ac:dyDescent="0.25" r="4951" customHeight="1" ht="19.5">
      <c r="A4951" s="34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  <c r="M4951" s="64">
        <v>3293.62353515625</v>
      </c>
    </row>
    <row x14ac:dyDescent="0.25" r="4952" customHeight="1" ht="19.5">
      <c r="A4952" s="34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  <c r="M4952" s="64">
        <v>3316.9462890625</v>
      </c>
    </row>
    <row x14ac:dyDescent="0.25" r="4953" customHeight="1" ht="19.5">
      <c r="A4953" s="34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  <c r="M4953" s="64">
        <v>3510.77587890625</v>
      </c>
    </row>
    <row x14ac:dyDescent="0.25" r="4954" customHeight="1" ht="19.5">
      <c r="A4954" s="34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  <c r="M4954" s="64">
        <v>3754.450927734375</v>
      </c>
    </row>
    <row x14ac:dyDescent="0.25" r="4955" customHeight="1" ht="19.5">
      <c r="A4955" s="34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  <c r="M4955" s="64">
        <v>3882.62158203125</v>
      </c>
    </row>
    <row x14ac:dyDescent="0.25" r="4956" customHeight="1" ht="19.5">
      <c r="A4956" s="34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  <c r="M4956" s="64">
        <v>4089.324462890625</v>
      </c>
    </row>
    <row x14ac:dyDescent="0.25" r="4957" customHeight="1" ht="19.5">
      <c r="A4957" s="34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  <c r="M4957" s="64">
        <v>4211.603515625</v>
      </c>
    </row>
    <row x14ac:dyDescent="0.25" r="4958" customHeight="1" ht="19.5">
      <c r="A4958" s="34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  <c r="M4958" s="64">
        <v>4218.4404296875</v>
      </c>
    </row>
    <row x14ac:dyDescent="0.25" r="4959" customHeight="1" ht="19.5">
      <c r="A4959" s="34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  <c r="M4959" s="64">
        <v>4200.43896484375</v>
      </c>
    </row>
    <row x14ac:dyDescent="0.25" r="4960" customHeight="1" ht="19.5">
      <c r="A4960" s="34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  <c r="M4960" s="64">
        <v>4266.0400390625</v>
      </c>
    </row>
    <row x14ac:dyDescent="0.25" r="4961" customHeight="1" ht="19.5">
      <c r="A4961" s="34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  <c r="M4961" s="64">
        <v>4208.36669921875</v>
      </c>
    </row>
    <row x14ac:dyDescent="0.25" r="4962" customHeight="1" ht="19.5">
      <c r="A4962" s="34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  <c r="M4962" s="64">
        <v>4084.64453125</v>
      </c>
    </row>
    <row x14ac:dyDescent="0.25" r="4963" customHeight="1" ht="19.5">
      <c r="A4963" s="34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  <c r="M4963" s="64">
        <v>4185.78076171875</v>
      </c>
    </row>
    <row x14ac:dyDescent="0.25" r="4964" customHeight="1" ht="19.5">
      <c r="A4964" s="34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  <c r="M4964" s="64">
        <v>4065.12841796875</v>
      </c>
    </row>
    <row x14ac:dyDescent="0.25" r="4965" customHeight="1" ht="19.5">
      <c r="A4965" s="34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  <c r="M4965" s="64">
        <v>4110.03466796875</v>
      </c>
    </row>
    <row x14ac:dyDescent="0.25" r="4966" customHeight="1" ht="19.5">
      <c r="A4966" s="34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  <c r="M4966" s="64">
        <v>4076.799560546875</v>
      </c>
    </row>
    <row x14ac:dyDescent="0.25" r="4967" customHeight="1" ht="19.5">
      <c r="A4967" s="34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  <c r="M4967" s="64">
        <v>4089.003662109375</v>
      </c>
    </row>
    <row x14ac:dyDescent="0.25" r="4968" customHeight="1" ht="19.5">
      <c r="A4968" s="34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  <c r="M4968" s="64">
        <v>4137.55908203125</v>
      </c>
    </row>
    <row x14ac:dyDescent="0.25" r="4969" customHeight="1" ht="19.5">
      <c r="A4969" s="34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  <c r="M4969" s="64">
        <v>3980.693115234375</v>
      </c>
    </row>
    <row x14ac:dyDescent="0.25" r="4970" customHeight="1" ht="19.5">
      <c r="A4970" s="34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  <c r="M4970" s="64">
        <v>3696.679931640625</v>
      </c>
    </row>
    <row x14ac:dyDescent="0.25" r="4971" customHeight="1" ht="19.5">
      <c r="A4971" s="34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  <c r="M4971" s="64">
        <v>3512.2568359375</v>
      </c>
    </row>
    <row x14ac:dyDescent="0.25" r="4972" customHeight="1" ht="19.5">
      <c r="A4972" s="34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  <c r="M4972" s="64">
        <v>3348.267333984375</v>
      </c>
    </row>
    <row x14ac:dyDescent="0.25" r="4973" customHeight="1" ht="19.5">
      <c r="A4973" s="34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  <c r="M4973" s="64">
        <v>3316.935302734375</v>
      </c>
    </row>
    <row x14ac:dyDescent="0.25" r="4974" customHeight="1" ht="19.5">
      <c r="A4974" s="34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  <c r="M4974" s="64">
        <v>3353.448486328125</v>
      </c>
    </row>
    <row x14ac:dyDescent="0.25" r="4975" customHeight="1" ht="19.5">
      <c r="A4975" s="34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  <c r="M4975" s="64">
        <v>3343.310302734375</v>
      </c>
    </row>
    <row x14ac:dyDescent="0.25" r="4976" customHeight="1" ht="19.5">
      <c r="A4976" s="34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  <c r="M4976" s="64">
        <v>3338.758056640625</v>
      </c>
    </row>
    <row x14ac:dyDescent="0.25" r="4977" customHeight="1" ht="19.5">
      <c r="A4977" s="34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  <c r="M4977" s="64">
        <v>3394.7294921875</v>
      </c>
    </row>
    <row x14ac:dyDescent="0.25" r="4978" customHeight="1" ht="19.5">
      <c r="A4978" s="34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  <c r="M4978" s="64">
        <v>3499.667724609375</v>
      </c>
    </row>
    <row x14ac:dyDescent="0.25" r="4979" customHeight="1" ht="19.5">
      <c r="A4979" s="34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  <c r="M4979" s="64">
        <v>3815.0986328125</v>
      </c>
    </row>
    <row x14ac:dyDescent="0.25" r="4980" customHeight="1" ht="19.5">
      <c r="A4980" s="34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  <c r="M4980" s="64">
        <v>4017.648193359375</v>
      </c>
    </row>
    <row x14ac:dyDescent="0.25" r="4981" customHeight="1" ht="19.5">
      <c r="A4981" s="34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  <c r="M4981" s="64">
        <v>4040.921142578125</v>
      </c>
    </row>
    <row x14ac:dyDescent="0.25" r="4982" customHeight="1" ht="19.5">
      <c r="A4982" s="34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  <c r="M4982" s="64">
        <v>4199.83154296875</v>
      </c>
    </row>
    <row x14ac:dyDescent="0.25" r="4983" customHeight="1" ht="19.5">
      <c r="A4983" s="34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  <c r="M4983" s="64">
        <v>4170.609375</v>
      </c>
    </row>
    <row x14ac:dyDescent="0.25" r="4984" customHeight="1" ht="19.5">
      <c r="A4984" s="34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  <c r="M4984" s="64">
        <v>4141.58203125</v>
      </c>
    </row>
    <row x14ac:dyDescent="0.25" r="4985" customHeight="1" ht="19.5">
      <c r="A4985" s="34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  <c r="M4985" s="64">
        <v>4161.40380859375</v>
      </c>
    </row>
    <row x14ac:dyDescent="0.25" r="4986" customHeight="1" ht="19.5">
      <c r="A4986" s="34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  <c r="M4986" s="64">
        <v>4164.10986328125</v>
      </c>
    </row>
    <row x14ac:dyDescent="0.25" r="4987" customHeight="1" ht="19.5">
      <c r="A4987" s="34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  <c r="M4987" s="64">
        <v>4171.06884765625</v>
      </c>
    </row>
    <row x14ac:dyDescent="0.25" r="4988" customHeight="1" ht="19.5">
      <c r="A4988" s="34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  <c r="M4988" s="64">
        <v>4099.20751953125</v>
      </c>
    </row>
    <row x14ac:dyDescent="0.25" r="4989" customHeight="1" ht="19.5">
      <c r="A4989" s="34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  <c r="M4989" s="64">
        <v>4218.9345703125</v>
      </c>
    </row>
    <row x14ac:dyDescent="0.25" r="4990" customHeight="1" ht="19.5">
      <c r="A4990" s="34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  <c r="M4990" s="64">
        <v>4175.533203125</v>
      </c>
    </row>
    <row x14ac:dyDescent="0.25" r="4991" customHeight="1" ht="19.5">
      <c r="A4991" s="34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  <c r="M4991" s="64">
        <v>4129.7138671875</v>
      </c>
    </row>
    <row x14ac:dyDescent="0.25" r="4992" customHeight="1" ht="19.5">
      <c r="A4992" s="34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  <c r="M4992" s="64">
        <v>4313.73193359375</v>
      </c>
    </row>
    <row x14ac:dyDescent="0.25" r="4993" customHeight="1" ht="19.5">
      <c r="A4993" s="34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  <c r="M4993" s="64">
        <v>3986.401123046875</v>
      </c>
    </row>
    <row x14ac:dyDescent="0.25" r="4994" customHeight="1" ht="19.5">
      <c r="A4994" s="34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  <c r="M4994" s="64">
        <v>3694.12841796875</v>
      </c>
    </row>
    <row x14ac:dyDescent="0.25" r="4995" customHeight="1" ht="19.5">
      <c r="A4995" s="34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  <c r="M4995" s="64">
        <v>3521.217041015625</v>
      </c>
    </row>
    <row x14ac:dyDescent="0.25" r="4996" customHeight="1" ht="19.5">
      <c r="A4996" s="34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  <c r="M4996" s="64">
        <v>3503.868408203125</v>
      </c>
    </row>
    <row x14ac:dyDescent="0.25" r="4997" customHeight="1" ht="19.5">
      <c r="A4997" s="34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  <c r="M4997" s="64">
        <v>3448.857666015625</v>
      </c>
    </row>
    <row x14ac:dyDescent="0.25" r="4998" customHeight="1" ht="19.5">
      <c r="A4998" s="34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  <c r="M4998" s="64">
        <v>3391.635986328125</v>
      </c>
    </row>
    <row x14ac:dyDescent="0.25" r="4999" customHeight="1" ht="19.5">
      <c r="A4999" s="34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  <c r="M4999" s="64">
        <v>3350.946533203125</v>
      </c>
    </row>
    <row x14ac:dyDescent="0.25" r="5000" customHeight="1" ht="19.5">
      <c r="A5000" s="34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  <c r="M5000" s="64">
        <v>3534.39453125</v>
      </c>
    </row>
    <row x14ac:dyDescent="0.25" r="5001" customHeight="1" ht="19.5">
      <c r="A5001" s="34"/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  <c r="M5001" s="64">
        <v>3945.80615234375</v>
      </c>
    </row>
    <row x14ac:dyDescent="0.25" r="5002" customHeight="1" ht="19.5">
      <c r="A5002" s="34"/>
      <c r="B5002" s="34"/>
      <c r="C5002" s="34"/>
      <c r="D5002" s="34"/>
      <c r="E5002" s="34"/>
      <c r="F5002" s="34"/>
      <c r="G5002" s="34"/>
      <c r="H5002" s="34"/>
      <c r="I5002" s="34"/>
      <c r="J5002" s="34"/>
      <c r="K5002" s="34"/>
      <c r="L5002" s="34"/>
      <c r="M5002" s="64">
        <v>4294.46435546875</v>
      </c>
    </row>
    <row x14ac:dyDescent="0.25" r="5003" customHeight="1" ht="19.5">
      <c r="A5003" s="34"/>
      <c r="B5003" s="34"/>
      <c r="C5003" s="34"/>
      <c r="D5003" s="34"/>
      <c r="E5003" s="34"/>
      <c r="F5003" s="34"/>
      <c r="G5003" s="34"/>
      <c r="H5003" s="34"/>
      <c r="I5003" s="34"/>
      <c r="J5003" s="34"/>
      <c r="K5003" s="34"/>
      <c r="L5003" s="34"/>
      <c r="M5003" s="64">
        <v>4722.076171875</v>
      </c>
    </row>
    <row x14ac:dyDescent="0.25" r="5004" customHeight="1" ht="19.5">
      <c r="A5004" s="34"/>
      <c r="B5004" s="34"/>
      <c r="C5004" s="34"/>
      <c r="D5004" s="34"/>
      <c r="E5004" s="34"/>
      <c r="F5004" s="34"/>
      <c r="G5004" s="34"/>
      <c r="H5004" s="34"/>
      <c r="I5004" s="34"/>
      <c r="J5004" s="34"/>
      <c r="K5004" s="34"/>
      <c r="L5004" s="34"/>
      <c r="M5004" s="64">
        <v>4748.20263671875</v>
      </c>
    </row>
    <row x14ac:dyDescent="0.25" r="5005" customHeight="1" ht="19.5">
      <c r="A5005" s="34"/>
      <c r="B5005" s="34"/>
      <c r="C5005" s="34"/>
      <c r="D5005" s="34"/>
      <c r="E5005" s="34"/>
      <c r="F5005" s="34"/>
      <c r="G5005" s="34"/>
      <c r="H5005" s="34"/>
      <c r="I5005" s="34"/>
      <c r="J5005" s="34"/>
      <c r="K5005" s="34"/>
      <c r="L5005" s="34"/>
      <c r="M5005" s="64">
        <v>4805.033203125</v>
      </c>
    </row>
    <row x14ac:dyDescent="0.25" r="5006" customHeight="1" ht="19.5">
      <c r="A5006" s="34"/>
      <c r="B5006" s="34"/>
      <c r="C5006" s="34"/>
      <c r="D5006" s="34"/>
      <c r="E5006" s="34"/>
      <c r="F5006" s="34"/>
      <c r="G5006" s="34"/>
      <c r="H5006" s="34"/>
      <c r="I5006" s="34"/>
      <c r="J5006" s="34"/>
      <c r="K5006" s="34"/>
      <c r="L5006" s="34"/>
      <c r="M5006" s="64">
        <v>4872.90185546875</v>
      </c>
    </row>
    <row x14ac:dyDescent="0.25" r="5007" customHeight="1" ht="19.5">
      <c r="A5007" s="34"/>
      <c r="B5007" s="34"/>
      <c r="C5007" s="34"/>
      <c r="D5007" s="34"/>
      <c r="E5007" s="34"/>
      <c r="F5007" s="34"/>
      <c r="G5007" s="34"/>
      <c r="H5007" s="34"/>
      <c r="I5007" s="34"/>
      <c r="J5007" s="34"/>
      <c r="K5007" s="34"/>
      <c r="L5007" s="34"/>
      <c r="M5007" s="64">
        <v>4733.2236328125</v>
      </c>
    </row>
    <row x14ac:dyDescent="0.25" r="5008" customHeight="1" ht="19.5">
      <c r="A5008" s="34"/>
      <c r="B5008" s="34"/>
      <c r="C5008" s="34"/>
      <c r="D5008" s="34"/>
      <c r="E5008" s="34"/>
      <c r="F5008" s="34"/>
      <c r="G5008" s="34"/>
      <c r="H5008" s="34"/>
      <c r="I5008" s="34"/>
      <c r="J5008" s="34"/>
      <c r="K5008" s="34"/>
      <c r="L5008" s="34"/>
      <c r="M5008" s="64">
        <v>4848.7705078125</v>
      </c>
    </row>
    <row x14ac:dyDescent="0.25" r="5009" customHeight="1" ht="19.5">
      <c r="A5009" s="34"/>
      <c r="B5009" s="34"/>
      <c r="C5009" s="34"/>
      <c r="D5009" s="34"/>
      <c r="E5009" s="34"/>
      <c r="F5009" s="34"/>
      <c r="G5009" s="34"/>
      <c r="H5009" s="34"/>
      <c r="I5009" s="34"/>
      <c r="J5009" s="34"/>
      <c r="K5009" s="34"/>
      <c r="L5009" s="34"/>
      <c r="M5009" s="64">
        <v>4699.62548828125</v>
      </c>
    </row>
    <row x14ac:dyDescent="0.25" r="5010" customHeight="1" ht="19.5">
      <c r="A5010" s="34"/>
      <c r="B5010" s="34"/>
      <c r="C5010" s="34"/>
      <c r="D5010" s="34"/>
      <c r="E5010" s="34"/>
      <c r="F5010" s="34"/>
      <c r="G5010" s="34"/>
      <c r="H5010" s="34"/>
      <c r="I5010" s="34"/>
      <c r="J5010" s="34"/>
      <c r="K5010" s="34"/>
      <c r="L5010" s="34"/>
      <c r="M5010" s="64">
        <v>4790.65869140625</v>
      </c>
    </row>
    <row x14ac:dyDescent="0.25" r="5011" customHeight="1" ht="19.5">
      <c r="A5011" s="34"/>
      <c r="B5011" s="34"/>
      <c r="C5011" s="34"/>
      <c r="D5011" s="34"/>
      <c r="E5011" s="34"/>
      <c r="F5011" s="34"/>
      <c r="G5011" s="34"/>
      <c r="H5011" s="34"/>
      <c r="I5011" s="34"/>
      <c r="J5011" s="34"/>
      <c r="K5011" s="34"/>
      <c r="L5011" s="34"/>
      <c r="M5011" s="64">
        <v>4610.939453125</v>
      </c>
    </row>
    <row x14ac:dyDescent="0.25" r="5012" customHeight="1" ht="19.5">
      <c r="A5012" s="34"/>
      <c r="B5012" s="34"/>
      <c r="C5012" s="34"/>
      <c r="D5012" s="34"/>
      <c r="E5012" s="34"/>
      <c r="F5012" s="34"/>
      <c r="G5012" s="34"/>
      <c r="H5012" s="34"/>
      <c r="I5012" s="34"/>
      <c r="J5012" s="34"/>
      <c r="K5012" s="34"/>
      <c r="L5012" s="34"/>
      <c r="M5012" s="64">
        <v>4581.1337890625</v>
      </c>
    </row>
    <row x14ac:dyDescent="0.25" r="5013" customHeight="1" ht="19.5">
      <c r="A5013" s="34"/>
      <c r="B5013" s="34"/>
      <c r="C5013" s="34"/>
      <c r="D5013" s="34"/>
      <c r="E5013" s="34"/>
      <c r="F5013" s="34"/>
      <c r="G5013" s="34"/>
      <c r="H5013" s="34"/>
      <c r="I5013" s="34"/>
      <c r="J5013" s="34"/>
      <c r="K5013" s="34"/>
      <c r="L5013" s="34"/>
      <c r="M5013" s="64">
        <v>4589.86181640625</v>
      </c>
    </row>
    <row x14ac:dyDescent="0.25" r="5014" customHeight="1" ht="19.5">
      <c r="A5014" s="34"/>
      <c r="B5014" s="34"/>
      <c r="C5014" s="34"/>
      <c r="D5014" s="34"/>
      <c r="E5014" s="34"/>
      <c r="F5014" s="34"/>
      <c r="G5014" s="34"/>
      <c r="H5014" s="34"/>
      <c r="I5014" s="34"/>
      <c r="J5014" s="34"/>
      <c r="K5014" s="34"/>
      <c r="L5014" s="34"/>
      <c r="M5014" s="64">
        <v>4608.80126953125</v>
      </c>
    </row>
    <row x14ac:dyDescent="0.25" r="5015" customHeight="1" ht="19.5">
      <c r="A5015" s="34"/>
      <c r="B5015" s="34"/>
      <c r="C5015" s="34"/>
      <c r="D5015" s="34"/>
      <c r="E5015" s="34"/>
      <c r="F5015" s="34"/>
      <c r="G5015" s="34"/>
      <c r="H5015" s="34"/>
      <c r="I5015" s="34"/>
      <c r="J5015" s="34"/>
      <c r="K5015" s="34"/>
      <c r="L5015" s="34"/>
      <c r="M5015" s="64">
        <v>4558.05322265625</v>
      </c>
    </row>
    <row x14ac:dyDescent="0.25" r="5016" customHeight="1" ht="19.5">
      <c r="A5016" s="34"/>
      <c r="B5016" s="34"/>
      <c r="C5016" s="34"/>
      <c r="D5016" s="34"/>
      <c r="E5016" s="34"/>
      <c r="F5016" s="34"/>
      <c r="G5016" s="34"/>
      <c r="H5016" s="34"/>
      <c r="I5016" s="34"/>
      <c r="J5016" s="34"/>
      <c r="K5016" s="34"/>
      <c r="L5016" s="34"/>
      <c r="M5016" s="64">
        <v>4557.26953125</v>
      </c>
    </row>
    <row x14ac:dyDescent="0.25" r="5017" customHeight="1" ht="19.5">
      <c r="A5017" s="34"/>
      <c r="B5017" s="34"/>
      <c r="C5017" s="34"/>
      <c r="D5017" s="34"/>
      <c r="E5017" s="34"/>
      <c r="F5017" s="34"/>
      <c r="G5017" s="34"/>
      <c r="H5017" s="34"/>
      <c r="I5017" s="34"/>
      <c r="J5017" s="34"/>
      <c r="K5017" s="34"/>
      <c r="L5017" s="34"/>
      <c r="M5017" s="64">
        <v>4266.8017578125</v>
      </c>
    </row>
    <row x14ac:dyDescent="0.25" r="5018" customHeight="1" ht="19.5">
      <c r="A5018" s="34"/>
      <c r="B5018" s="34"/>
      <c r="C5018" s="34"/>
      <c r="D5018" s="34"/>
      <c r="E5018" s="34"/>
      <c r="F5018" s="34"/>
      <c r="G5018" s="34"/>
      <c r="H5018" s="34"/>
      <c r="I5018" s="34"/>
      <c r="J5018" s="34"/>
      <c r="K5018" s="34"/>
      <c r="L5018" s="34"/>
      <c r="M5018" s="64">
        <v>3791.706298828125</v>
      </c>
    </row>
    <row x14ac:dyDescent="0.25" r="5019" customHeight="1" ht="19.5">
      <c r="A5019" s="34"/>
      <c r="B5019" s="34"/>
      <c r="C5019" s="34"/>
      <c r="D5019" s="34"/>
      <c r="E5019" s="34"/>
      <c r="F5019" s="34"/>
      <c r="G5019" s="34"/>
      <c r="H5019" s="34"/>
      <c r="I5019" s="34"/>
      <c r="J5019" s="34"/>
      <c r="K5019" s="34"/>
      <c r="L5019" s="34"/>
      <c r="M5019" s="64">
        <v>3661.09130859375</v>
      </c>
    </row>
    <row x14ac:dyDescent="0.25" r="5020" customHeight="1" ht="19.5">
      <c r="A5020" s="34"/>
      <c r="B5020" s="34"/>
      <c r="C5020" s="34"/>
      <c r="D5020" s="34"/>
      <c r="E5020" s="34"/>
      <c r="F5020" s="34"/>
      <c r="G5020" s="34"/>
      <c r="H5020" s="34"/>
      <c r="I5020" s="34"/>
      <c r="J5020" s="34"/>
      <c r="K5020" s="34"/>
      <c r="L5020" s="34"/>
      <c r="M5020" s="64">
        <v>3474.3212890625</v>
      </c>
    </row>
    <row x14ac:dyDescent="0.25" r="5021" customHeight="1" ht="19.5">
      <c r="A5021" s="34"/>
      <c r="B5021" s="34"/>
      <c r="C5021" s="34"/>
      <c r="D5021" s="34"/>
      <c r="E5021" s="34"/>
      <c r="F5021" s="34"/>
      <c r="G5021" s="34"/>
      <c r="H5021" s="34"/>
      <c r="I5021" s="34"/>
      <c r="J5021" s="34"/>
      <c r="K5021" s="34"/>
      <c r="L5021" s="34"/>
      <c r="M5021" s="64">
        <v>3556.755859375</v>
      </c>
    </row>
    <row x14ac:dyDescent="0.25" r="5022" customHeight="1" ht="19.5">
      <c r="A5022" s="34"/>
      <c r="B5022" s="34"/>
      <c r="C5022" s="34"/>
      <c r="D5022" s="34"/>
      <c r="E5022" s="34"/>
      <c r="F5022" s="34"/>
      <c r="G5022" s="34"/>
      <c r="H5022" s="34"/>
      <c r="I5022" s="34"/>
      <c r="J5022" s="34"/>
      <c r="K5022" s="34"/>
      <c r="L5022" s="34"/>
      <c r="M5022" s="64">
        <v>3485.968505859375</v>
      </c>
    </row>
    <row x14ac:dyDescent="0.25" r="5023" customHeight="1" ht="19.5">
      <c r="A5023" s="34"/>
      <c r="B5023" s="34"/>
      <c r="C5023" s="34"/>
      <c r="D5023" s="34"/>
      <c r="E5023" s="34"/>
      <c r="F5023" s="34"/>
      <c r="G5023" s="34"/>
      <c r="H5023" s="34"/>
      <c r="I5023" s="34"/>
      <c r="J5023" s="34"/>
      <c r="K5023" s="34"/>
      <c r="L5023" s="34"/>
      <c r="M5023" s="64">
        <v>3482.1806640625</v>
      </c>
    </row>
    <row x14ac:dyDescent="0.25" r="5024" customHeight="1" ht="19.5">
      <c r="A5024" s="34"/>
      <c r="B5024" s="34"/>
      <c r="C5024" s="34"/>
      <c r="D5024" s="34"/>
      <c r="E5024" s="34"/>
      <c r="F5024" s="34"/>
      <c r="G5024" s="34"/>
      <c r="H5024" s="34"/>
      <c r="I5024" s="34"/>
      <c r="J5024" s="34"/>
      <c r="K5024" s="34"/>
      <c r="L5024" s="34"/>
      <c r="M5024" s="64">
        <v>3590.61767578125</v>
      </c>
    </row>
    <row x14ac:dyDescent="0.25" r="5025" customHeight="1" ht="19.5">
      <c r="A5025" s="34"/>
      <c r="B5025" s="34"/>
      <c r="C5025" s="34"/>
      <c r="D5025" s="34"/>
      <c r="E5025" s="34"/>
      <c r="F5025" s="34"/>
      <c r="G5025" s="34"/>
      <c r="H5025" s="34"/>
      <c r="I5025" s="34"/>
      <c r="J5025" s="34"/>
      <c r="K5025" s="34"/>
      <c r="L5025" s="34"/>
      <c r="M5025" s="64">
        <v>3883.094482421875</v>
      </c>
    </row>
    <row x14ac:dyDescent="0.25" r="5026" customHeight="1" ht="19.5">
      <c r="A5026" s="34"/>
      <c r="B5026" s="34"/>
      <c r="C5026" s="34"/>
      <c r="D5026" s="34"/>
      <c r="E5026" s="34"/>
      <c r="F5026" s="34"/>
      <c r="G5026" s="34"/>
      <c r="H5026" s="34"/>
      <c r="I5026" s="34"/>
      <c r="J5026" s="34"/>
      <c r="K5026" s="34"/>
      <c r="L5026" s="34"/>
      <c r="M5026" s="64">
        <v>4324.27587890625</v>
      </c>
    </row>
    <row x14ac:dyDescent="0.25" r="5027" customHeight="1" ht="19.5">
      <c r="A5027" s="34"/>
      <c r="B5027" s="34"/>
      <c r="C5027" s="34"/>
      <c r="D5027" s="34"/>
      <c r="E5027" s="34"/>
      <c r="F5027" s="34"/>
      <c r="G5027" s="34"/>
      <c r="H5027" s="34"/>
      <c r="I5027" s="34"/>
      <c r="J5027" s="34"/>
      <c r="K5027" s="34"/>
      <c r="L5027" s="34"/>
      <c r="M5027" s="64">
        <v>4626.7666015625</v>
      </c>
    </row>
    <row x14ac:dyDescent="0.25" r="5028" customHeight="1" ht="19.5">
      <c r="A5028" s="34"/>
      <c r="B5028" s="34"/>
      <c r="C5028" s="34"/>
      <c r="D5028" s="34"/>
      <c r="E5028" s="34"/>
      <c r="F5028" s="34"/>
      <c r="G5028" s="34"/>
      <c r="H5028" s="34"/>
      <c r="I5028" s="34"/>
      <c r="J5028" s="34"/>
      <c r="K5028" s="34"/>
      <c r="L5028" s="34"/>
      <c r="M5028" s="64">
        <v>4746.51123046875</v>
      </c>
    </row>
    <row x14ac:dyDescent="0.25" r="5029" customHeight="1" ht="19.5">
      <c r="A5029" s="34"/>
      <c r="B5029" s="34"/>
      <c r="C5029" s="34"/>
      <c r="D5029" s="34"/>
      <c r="E5029" s="34"/>
      <c r="F5029" s="34"/>
      <c r="G5029" s="34"/>
      <c r="H5029" s="34"/>
      <c r="I5029" s="34"/>
      <c r="J5029" s="34"/>
      <c r="K5029" s="34"/>
      <c r="L5029" s="34"/>
      <c r="M5029" s="64">
        <v>4852.935546875</v>
      </c>
    </row>
    <row x14ac:dyDescent="0.25" r="5030" customHeight="1" ht="19.5">
      <c r="A5030" s="34"/>
      <c r="B5030" s="34"/>
      <c r="C5030" s="34"/>
      <c r="D5030" s="34"/>
      <c r="E5030" s="34"/>
      <c r="F5030" s="34"/>
      <c r="G5030" s="34"/>
      <c r="H5030" s="34"/>
      <c r="I5030" s="34"/>
      <c r="J5030" s="34"/>
      <c r="K5030" s="34"/>
      <c r="L5030" s="34"/>
      <c r="M5030" s="64">
        <v>4811.10205078125</v>
      </c>
    </row>
    <row x14ac:dyDescent="0.25" r="5031" customHeight="1" ht="19.5">
      <c r="A5031" s="34"/>
      <c r="B5031" s="34"/>
      <c r="C5031" s="34"/>
      <c r="D5031" s="34"/>
      <c r="E5031" s="34"/>
      <c r="F5031" s="34"/>
      <c r="G5031" s="34"/>
      <c r="H5031" s="34"/>
      <c r="I5031" s="34"/>
      <c r="J5031" s="34"/>
      <c r="K5031" s="34"/>
      <c r="L5031" s="34"/>
      <c r="M5031" s="64">
        <v>4858.69140625</v>
      </c>
    </row>
    <row x14ac:dyDescent="0.25" r="5032" customHeight="1" ht="19.5">
      <c r="A5032" s="34"/>
      <c r="B5032" s="34"/>
      <c r="C5032" s="34"/>
      <c r="D5032" s="34"/>
      <c r="E5032" s="34"/>
      <c r="F5032" s="34"/>
      <c r="G5032" s="34"/>
      <c r="H5032" s="34"/>
      <c r="I5032" s="34"/>
      <c r="J5032" s="34"/>
      <c r="K5032" s="34"/>
      <c r="L5032" s="34"/>
      <c r="M5032" s="64">
        <v>4958.6435546875</v>
      </c>
    </row>
    <row x14ac:dyDescent="0.25" r="5033" customHeight="1" ht="19.5">
      <c r="A5033" s="34"/>
      <c r="B5033" s="34"/>
      <c r="C5033" s="34"/>
      <c r="D5033" s="34"/>
      <c r="E5033" s="34"/>
      <c r="F5033" s="34"/>
      <c r="G5033" s="34"/>
      <c r="H5033" s="34"/>
      <c r="I5033" s="34"/>
      <c r="J5033" s="34"/>
      <c r="K5033" s="34"/>
      <c r="L5033" s="34"/>
      <c r="M5033" s="64">
        <v>5035.52490234375</v>
      </c>
    </row>
    <row x14ac:dyDescent="0.25" r="5034" customHeight="1" ht="19.5">
      <c r="A5034" s="34"/>
      <c r="B5034" s="34"/>
      <c r="C5034" s="34"/>
      <c r="D5034" s="34"/>
      <c r="E5034" s="34"/>
      <c r="F5034" s="34"/>
      <c r="G5034" s="34"/>
      <c r="H5034" s="34"/>
      <c r="I5034" s="34"/>
      <c r="J5034" s="34"/>
      <c r="K5034" s="34"/>
      <c r="L5034" s="34"/>
      <c r="M5034" s="64">
        <v>4941.1123046875</v>
      </c>
    </row>
    <row x14ac:dyDescent="0.25" r="5035" customHeight="1" ht="19.5">
      <c r="A5035" s="34"/>
      <c r="B5035" s="34"/>
      <c r="C5035" s="34"/>
      <c r="D5035" s="34"/>
      <c r="E5035" s="34"/>
      <c r="F5035" s="34"/>
      <c r="G5035" s="34"/>
      <c r="H5035" s="34"/>
      <c r="I5035" s="34"/>
      <c r="J5035" s="34"/>
      <c r="K5035" s="34"/>
      <c r="L5035" s="34"/>
      <c r="M5035" s="64">
        <v>4763.97216796875</v>
      </c>
    </row>
    <row x14ac:dyDescent="0.25" r="5036" customHeight="1" ht="19.5">
      <c r="A5036" s="34"/>
      <c r="B5036" s="34"/>
      <c r="C5036" s="34"/>
      <c r="D5036" s="34"/>
      <c r="E5036" s="34"/>
      <c r="F5036" s="34"/>
      <c r="G5036" s="34"/>
      <c r="H5036" s="34"/>
      <c r="I5036" s="34"/>
      <c r="J5036" s="34"/>
      <c r="K5036" s="34"/>
      <c r="L5036" s="34"/>
      <c r="M5036" s="64">
        <v>4763.0458984375</v>
      </c>
    </row>
    <row x14ac:dyDescent="0.25" r="5037" customHeight="1" ht="19.5">
      <c r="A5037" s="34"/>
      <c r="B5037" s="34"/>
      <c r="C5037" s="34"/>
      <c r="D5037" s="34"/>
      <c r="E5037" s="34"/>
      <c r="F5037" s="34"/>
      <c r="G5037" s="34"/>
      <c r="H5037" s="34"/>
      <c r="I5037" s="34"/>
      <c r="J5037" s="34"/>
      <c r="K5037" s="34"/>
      <c r="L5037" s="34"/>
      <c r="M5037" s="64">
        <v>4619.08056640625</v>
      </c>
    </row>
    <row x14ac:dyDescent="0.25" r="5038" customHeight="1" ht="19.5">
      <c r="A5038" s="34"/>
      <c r="B5038" s="34"/>
      <c r="C5038" s="34"/>
      <c r="D5038" s="34"/>
      <c r="E5038" s="34"/>
      <c r="F5038" s="34"/>
      <c r="G5038" s="34"/>
      <c r="H5038" s="34"/>
      <c r="I5038" s="34"/>
      <c r="J5038" s="34"/>
      <c r="K5038" s="34"/>
      <c r="L5038" s="34"/>
      <c r="M5038" s="64">
        <v>4509.58056640625</v>
      </c>
    </row>
    <row x14ac:dyDescent="0.25" r="5039" customHeight="1" ht="19.5">
      <c r="A5039" s="34"/>
      <c r="B5039" s="34"/>
      <c r="C5039" s="34"/>
      <c r="D5039" s="34"/>
      <c r="E5039" s="34"/>
      <c r="F5039" s="34"/>
      <c r="G5039" s="34"/>
      <c r="H5039" s="34"/>
      <c r="I5039" s="34"/>
      <c r="J5039" s="34"/>
      <c r="K5039" s="34"/>
      <c r="L5039" s="34"/>
      <c r="M5039" s="64">
        <v>4649.5146484375</v>
      </c>
    </row>
    <row x14ac:dyDescent="0.25" r="5040" customHeight="1" ht="19.5">
      <c r="A5040" s="34"/>
      <c r="B5040" s="34"/>
      <c r="C5040" s="34"/>
      <c r="D5040" s="34"/>
      <c r="E5040" s="34"/>
      <c r="F5040" s="34"/>
      <c r="G5040" s="34"/>
      <c r="H5040" s="34"/>
      <c r="I5040" s="34"/>
      <c r="J5040" s="34"/>
      <c r="K5040" s="34"/>
      <c r="L5040" s="34"/>
      <c r="M5040" s="64">
        <v>4528.4443359375</v>
      </c>
    </row>
    <row x14ac:dyDescent="0.25" r="5041" customHeight="1" ht="19.5">
      <c r="A5041" s="34"/>
      <c r="B5041" s="34"/>
      <c r="C5041" s="34"/>
      <c r="D5041" s="34"/>
      <c r="E5041" s="34"/>
      <c r="F5041" s="34"/>
      <c r="G5041" s="34"/>
      <c r="H5041" s="34"/>
      <c r="I5041" s="34"/>
      <c r="J5041" s="34"/>
      <c r="K5041" s="34"/>
      <c r="L5041" s="34"/>
      <c r="M5041" s="64">
        <v>4217.58349609375</v>
      </c>
    </row>
    <row x14ac:dyDescent="0.25" r="5042" customHeight="1" ht="19.5">
      <c r="A5042" s="34"/>
      <c r="B5042" s="34"/>
      <c r="C5042" s="34"/>
      <c r="D5042" s="34"/>
      <c r="E5042" s="34"/>
      <c r="F5042" s="34"/>
      <c r="G5042" s="34"/>
      <c r="H5042" s="34"/>
      <c r="I5042" s="34"/>
      <c r="J5042" s="34"/>
      <c r="K5042" s="34"/>
      <c r="L5042" s="34"/>
      <c r="M5042" s="64">
        <v>3926.374267578125</v>
      </c>
    </row>
    <row x14ac:dyDescent="0.25" r="5043" customHeight="1" ht="19.5">
      <c r="A5043" s="34"/>
      <c r="B5043" s="34"/>
      <c r="C5043" s="34"/>
      <c r="D5043" s="34"/>
      <c r="E5043" s="34"/>
      <c r="F5043" s="34"/>
      <c r="G5043" s="34"/>
      <c r="H5043" s="34"/>
      <c r="I5043" s="34"/>
      <c r="J5043" s="34"/>
      <c r="K5043" s="34"/>
      <c r="L5043" s="34"/>
      <c r="M5043" s="64">
        <v>3804.203369140625</v>
      </c>
    </row>
    <row x14ac:dyDescent="0.25" r="5044" customHeight="1" ht="19.5">
      <c r="A5044" s="34"/>
      <c r="B5044" s="34"/>
      <c r="C5044" s="34"/>
      <c r="D5044" s="34"/>
      <c r="E5044" s="34"/>
      <c r="F5044" s="34"/>
      <c r="G5044" s="34"/>
      <c r="H5044" s="34"/>
      <c r="I5044" s="34"/>
      <c r="J5044" s="34"/>
      <c r="K5044" s="34"/>
      <c r="L5044" s="34"/>
      <c r="M5044" s="64">
        <v>3553.917236328125</v>
      </c>
    </row>
    <row x14ac:dyDescent="0.25" r="5045" customHeight="1" ht="19.5">
      <c r="A5045" s="34"/>
      <c r="B5045" s="34"/>
      <c r="C5045" s="34"/>
      <c r="D5045" s="34"/>
      <c r="E5045" s="34"/>
      <c r="F5045" s="34"/>
      <c r="G5045" s="34"/>
      <c r="H5045" s="34"/>
      <c r="I5045" s="34"/>
      <c r="J5045" s="34"/>
      <c r="K5045" s="34"/>
      <c r="L5045" s="34"/>
      <c r="M5045" s="64">
        <v>3561.864501953125</v>
      </c>
    </row>
    <row x14ac:dyDescent="0.25" r="5046" customHeight="1" ht="19.5">
      <c r="A5046" s="34"/>
      <c r="B5046" s="34"/>
      <c r="C5046" s="34"/>
      <c r="D5046" s="34"/>
      <c r="E5046" s="34"/>
      <c r="F5046" s="34"/>
      <c r="G5046" s="34"/>
      <c r="H5046" s="34"/>
      <c r="I5046" s="34"/>
      <c r="J5046" s="34"/>
      <c r="K5046" s="34"/>
      <c r="L5046" s="34"/>
      <c r="M5046" s="64">
        <v>3601.71044921875</v>
      </c>
    </row>
    <row x14ac:dyDescent="0.25" r="5047" customHeight="1" ht="19.5">
      <c r="A5047" s="34"/>
      <c r="B5047" s="34"/>
      <c r="C5047" s="34"/>
      <c r="D5047" s="34"/>
      <c r="E5047" s="34"/>
      <c r="F5047" s="34"/>
      <c r="G5047" s="34"/>
      <c r="H5047" s="34"/>
      <c r="I5047" s="34"/>
      <c r="J5047" s="34"/>
      <c r="K5047" s="34"/>
      <c r="L5047" s="34"/>
      <c r="M5047" s="64">
        <v>3524.76513671875</v>
      </c>
    </row>
    <row x14ac:dyDescent="0.25" r="5048" customHeight="1" ht="19.5">
      <c r="A5048" s="34"/>
      <c r="B5048" s="34"/>
      <c r="C5048" s="34"/>
      <c r="D5048" s="34"/>
      <c r="E5048" s="34"/>
      <c r="F5048" s="34"/>
      <c r="G5048" s="34"/>
      <c r="H5048" s="34"/>
      <c r="I5048" s="34"/>
      <c r="J5048" s="34"/>
      <c r="K5048" s="34"/>
      <c r="L5048" s="34"/>
      <c r="M5048" s="64">
        <v>3696.578125</v>
      </c>
    </row>
    <row x14ac:dyDescent="0.25" r="5049" customHeight="1" ht="19.5">
      <c r="A5049" s="34"/>
      <c r="B5049" s="34"/>
      <c r="C5049" s="34"/>
      <c r="D5049" s="34"/>
      <c r="E5049" s="34"/>
      <c r="F5049" s="34"/>
      <c r="G5049" s="34"/>
      <c r="H5049" s="34"/>
      <c r="I5049" s="34"/>
      <c r="J5049" s="34"/>
      <c r="K5049" s="34"/>
      <c r="L5049" s="34"/>
      <c r="M5049" s="64">
        <v>4076.538818359375</v>
      </c>
    </row>
    <row x14ac:dyDescent="0.25" r="5050" customHeight="1" ht="19.5">
      <c r="A5050" s="34"/>
      <c r="B5050" s="34"/>
      <c r="C5050" s="34"/>
      <c r="D5050" s="34"/>
      <c r="E5050" s="34"/>
      <c r="F5050" s="34"/>
      <c r="G5050" s="34"/>
      <c r="H5050" s="34"/>
      <c r="I5050" s="34"/>
      <c r="J5050" s="34"/>
      <c r="K5050" s="34"/>
      <c r="L5050" s="34"/>
      <c r="M5050" s="64">
        <v>4392.2314453125</v>
      </c>
    </row>
    <row x14ac:dyDescent="0.25" r="5051" customHeight="1" ht="19.5">
      <c r="A5051" s="34"/>
      <c r="B5051" s="34"/>
      <c r="C5051" s="34"/>
      <c r="D5051" s="34"/>
      <c r="E5051" s="34"/>
      <c r="F5051" s="34"/>
      <c r="G5051" s="34"/>
      <c r="H5051" s="34"/>
      <c r="I5051" s="34"/>
      <c r="J5051" s="34"/>
      <c r="K5051" s="34"/>
      <c r="L5051" s="34"/>
      <c r="M5051" s="64">
        <v>4759.9287109375</v>
      </c>
    </row>
    <row x14ac:dyDescent="0.25" r="5052" customHeight="1" ht="19.5">
      <c r="A5052" s="34"/>
      <c r="B5052" s="34"/>
      <c r="C5052" s="34"/>
      <c r="D5052" s="34"/>
      <c r="E5052" s="34"/>
      <c r="F5052" s="34"/>
      <c r="G5052" s="34"/>
      <c r="H5052" s="34"/>
      <c r="I5052" s="34"/>
      <c r="J5052" s="34"/>
      <c r="K5052" s="34"/>
      <c r="L5052" s="34"/>
      <c r="M5052" s="64">
        <v>4820.0224609375</v>
      </c>
    </row>
    <row x14ac:dyDescent="0.25" r="5053" customHeight="1" ht="19.5">
      <c r="A5053" s="34"/>
      <c r="B5053" s="34"/>
      <c r="C5053" s="34"/>
      <c r="D5053" s="34"/>
      <c r="E5053" s="34"/>
      <c r="F5053" s="34"/>
      <c r="G5053" s="34"/>
      <c r="H5053" s="34"/>
      <c r="I5053" s="34"/>
      <c r="J5053" s="34"/>
      <c r="K5053" s="34"/>
      <c r="L5053" s="34"/>
      <c r="M5053" s="64">
        <v>4853.794921875</v>
      </c>
    </row>
    <row x14ac:dyDescent="0.25" r="5054" customHeight="1" ht="19.5">
      <c r="A5054" s="34"/>
      <c r="B5054" s="34"/>
      <c r="C5054" s="34"/>
      <c r="D5054" s="34"/>
      <c r="E5054" s="34"/>
      <c r="F5054" s="34"/>
      <c r="G5054" s="34"/>
      <c r="H5054" s="34"/>
      <c r="I5054" s="34"/>
      <c r="J5054" s="34"/>
      <c r="K5054" s="34"/>
      <c r="L5054" s="34"/>
      <c r="M5054" s="64">
        <v>4860.56884765625</v>
      </c>
    </row>
    <row x14ac:dyDescent="0.25" r="5055" customHeight="1" ht="19.5">
      <c r="A5055" s="34"/>
      <c r="B5055" s="34"/>
      <c r="C5055" s="34"/>
      <c r="D5055" s="34"/>
      <c r="E5055" s="34"/>
      <c r="F5055" s="34"/>
      <c r="G5055" s="34"/>
      <c r="H5055" s="34"/>
      <c r="I5055" s="34"/>
      <c r="J5055" s="34"/>
      <c r="K5055" s="34"/>
      <c r="L5055" s="34"/>
      <c r="M5055" s="64">
        <v>4882.38818359375</v>
      </c>
    </row>
    <row x14ac:dyDescent="0.25" r="5056" customHeight="1" ht="19.5">
      <c r="A5056" s="34"/>
      <c r="B5056" s="34"/>
      <c r="C5056" s="34"/>
      <c r="D5056" s="34"/>
      <c r="E5056" s="34"/>
      <c r="F5056" s="34"/>
      <c r="G5056" s="34"/>
      <c r="H5056" s="34"/>
      <c r="I5056" s="34"/>
      <c r="J5056" s="34"/>
      <c r="K5056" s="34"/>
      <c r="L5056" s="34"/>
      <c r="M5056" s="64">
        <v>5079.986328125</v>
      </c>
    </row>
    <row x14ac:dyDescent="0.25" r="5057" customHeight="1" ht="19.5">
      <c r="A5057" s="34"/>
      <c r="B5057" s="34"/>
      <c r="C5057" s="34"/>
      <c r="D5057" s="34"/>
      <c r="E5057" s="34"/>
      <c r="F5057" s="34"/>
      <c r="G5057" s="34"/>
      <c r="H5057" s="34"/>
      <c r="I5057" s="34"/>
      <c r="J5057" s="34"/>
      <c r="K5057" s="34"/>
      <c r="L5057" s="34"/>
      <c r="M5057" s="64">
        <v>4835.11669921875</v>
      </c>
    </row>
    <row x14ac:dyDescent="0.25" r="5058" customHeight="1" ht="19.5">
      <c r="A5058" s="34"/>
      <c r="B5058" s="34"/>
      <c r="C5058" s="34"/>
      <c r="D5058" s="34"/>
      <c r="E5058" s="34"/>
      <c r="F5058" s="34"/>
      <c r="G5058" s="34"/>
      <c r="H5058" s="34"/>
      <c r="I5058" s="34"/>
      <c r="J5058" s="34"/>
      <c r="K5058" s="34"/>
      <c r="L5058" s="34"/>
      <c r="M5058" s="64">
        <v>4813.85302734375</v>
      </c>
    </row>
    <row x14ac:dyDescent="0.25" r="5059" customHeight="1" ht="19.5">
      <c r="A5059" s="34"/>
      <c r="B5059" s="34"/>
      <c r="C5059" s="34"/>
      <c r="D5059" s="34"/>
      <c r="E5059" s="34"/>
      <c r="F5059" s="34"/>
      <c r="G5059" s="34"/>
      <c r="H5059" s="34"/>
      <c r="I5059" s="34"/>
      <c r="J5059" s="34"/>
      <c r="K5059" s="34"/>
      <c r="L5059" s="34"/>
      <c r="M5059" s="64">
        <v>4780.94775390625</v>
      </c>
    </row>
    <row x14ac:dyDescent="0.25" r="5060" customHeight="1" ht="19.5">
      <c r="A5060" s="34"/>
      <c r="B5060" s="34"/>
      <c r="C5060" s="34"/>
      <c r="D5060" s="34"/>
      <c r="E5060" s="34"/>
      <c r="F5060" s="34"/>
      <c r="G5060" s="34"/>
      <c r="H5060" s="34"/>
      <c r="I5060" s="34"/>
      <c r="J5060" s="34"/>
      <c r="K5060" s="34"/>
      <c r="L5060" s="34"/>
      <c r="M5060" s="64">
        <v>4689.49560546875</v>
      </c>
    </row>
    <row x14ac:dyDescent="0.25" r="5061" customHeight="1" ht="19.5">
      <c r="A5061" s="34"/>
      <c r="B5061" s="34"/>
      <c r="C5061" s="34"/>
      <c r="D5061" s="34"/>
      <c r="E5061" s="34"/>
      <c r="F5061" s="34"/>
      <c r="G5061" s="34"/>
      <c r="H5061" s="34"/>
      <c r="I5061" s="34"/>
      <c r="J5061" s="34"/>
      <c r="K5061" s="34"/>
      <c r="L5061" s="34"/>
      <c r="M5061" s="64">
        <v>4633.1845703125</v>
      </c>
    </row>
    <row x14ac:dyDescent="0.25" r="5062" customHeight="1" ht="19.5">
      <c r="A5062" s="34"/>
      <c r="B5062" s="34"/>
      <c r="C5062" s="34"/>
      <c r="D5062" s="34"/>
      <c r="E5062" s="34"/>
      <c r="F5062" s="34"/>
      <c r="G5062" s="34"/>
      <c r="H5062" s="34"/>
      <c r="I5062" s="34"/>
      <c r="J5062" s="34"/>
      <c r="K5062" s="34"/>
      <c r="L5062" s="34"/>
      <c r="M5062" s="64">
        <v>4583.95556640625</v>
      </c>
    </row>
    <row x14ac:dyDescent="0.25" r="5063" customHeight="1" ht="19.5">
      <c r="A5063" s="34"/>
      <c r="B5063" s="34"/>
      <c r="C5063" s="34"/>
      <c r="D5063" s="34"/>
      <c r="E5063" s="34"/>
      <c r="F5063" s="34"/>
      <c r="G5063" s="34"/>
      <c r="H5063" s="34"/>
      <c r="I5063" s="34"/>
      <c r="J5063" s="34"/>
      <c r="K5063" s="34"/>
      <c r="L5063" s="34"/>
      <c r="M5063" s="64">
        <v>4527.24462890625</v>
      </c>
    </row>
    <row x14ac:dyDescent="0.25" r="5064" customHeight="1" ht="19.5">
      <c r="A5064" s="34"/>
      <c r="B5064" s="34"/>
      <c r="C5064" s="34"/>
      <c r="D5064" s="34"/>
      <c r="E5064" s="34"/>
      <c r="F5064" s="34"/>
      <c r="G5064" s="34"/>
      <c r="H5064" s="34"/>
      <c r="I5064" s="34"/>
      <c r="J5064" s="34"/>
      <c r="K5064" s="34"/>
      <c r="L5064" s="34"/>
      <c r="M5064" s="64">
        <v>4610.41259765625</v>
      </c>
    </row>
    <row x14ac:dyDescent="0.25" r="5065" customHeight="1" ht="19.5">
      <c r="A5065" s="34"/>
      <c r="B5065" s="34"/>
      <c r="C5065" s="34"/>
      <c r="D5065" s="34"/>
      <c r="E5065" s="34"/>
      <c r="F5065" s="34"/>
      <c r="G5065" s="34"/>
      <c r="H5065" s="34"/>
      <c r="I5065" s="34"/>
      <c r="J5065" s="34"/>
      <c r="K5065" s="34"/>
      <c r="L5065" s="34"/>
      <c r="M5065" s="64">
        <v>4171.84814453125</v>
      </c>
    </row>
    <row x14ac:dyDescent="0.25" r="5066" customHeight="1" ht="19.5">
      <c r="A5066" s="34"/>
      <c r="B5066" s="34"/>
      <c r="C5066" s="34"/>
      <c r="D5066" s="34"/>
      <c r="E5066" s="34"/>
      <c r="F5066" s="34"/>
      <c r="G5066" s="34"/>
      <c r="H5066" s="34"/>
      <c r="I5066" s="34"/>
      <c r="J5066" s="34"/>
      <c r="K5066" s="34"/>
      <c r="L5066" s="34"/>
      <c r="M5066" s="64">
        <v>3926.990966796875</v>
      </c>
    </row>
    <row x14ac:dyDescent="0.25" r="5067" customHeight="1" ht="19.5">
      <c r="A5067" s="34"/>
      <c r="B5067" s="34"/>
      <c r="C5067" s="34"/>
      <c r="D5067" s="34"/>
      <c r="E5067" s="34"/>
      <c r="F5067" s="34"/>
      <c r="G5067" s="34"/>
      <c r="H5067" s="34"/>
      <c r="I5067" s="34"/>
      <c r="J5067" s="34"/>
      <c r="K5067" s="34"/>
      <c r="L5067" s="34"/>
      <c r="M5067" s="64">
        <v>3705.180419921875</v>
      </c>
    </row>
    <row x14ac:dyDescent="0.25" r="5068" customHeight="1" ht="19.5">
      <c r="A5068" s="34"/>
      <c r="B5068" s="34"/>
      <c r="C5068" s="34"/>
      <c r="D5068" s="34"/>
      <c r="E5068" s="34"/>
      <c r="F5068" s="34"/>
      <c r="G5068" s="34"/>
      <c r="H5068" s="34"/>
      <c r="I5068" s="34"/>
      <c r="J5068" s="34"/>
      <c r="K5068" s="34"/>
      <c r="L5068" s="34"/>
      <c r="M5068" s="64">
        <v>3538.116943359375</v>
      </c>
    </row>
    <row x14ac:dyDescent="0.25" r="5069" customHeight="1" ht="19.5">
      <c r="A5069" s="34"/>
      <c r="B5069" s="34"/>
      <c r="C5069" s="34"/>
      <c r="D5069" s="34"/>
      <c r="E5069" s="34"/>
      <c r="F5069" s="34"/>
      <c r="G5069" s="34"/>
      <c r="H5069" s="34"/>
      <c r="I5069" s="34"/>
      <c r="J5069" s="34"/>
      <c r="K5069" s="34"/>
      <c r="L5069" s="34"/>
      <c r="M5069" s="64">
        <v>3424.235595703125</v>
      </c>
    </row>
    <row x14ac:dyDescent="0.25" r="5070" customHeight="1" ht="19.5">
      <c r="A5070" s="34"/>
      <c r="B5070" s="34"/>
      <c r="C5070" s="34"/>
      <c r="D5070" s="34"/>
      <c r="E5070" s="34"/>
      <c r="F5070" s="34"/>
      <c r="G5070" s="34"/>
      <c r="H5070" s="34"/>
      <c r="I5070" s="34"/>
      <c r="J5070" s="34"/>
      <c r="K5070" s="34"/>
      <c r="L5070" s="34"/>
      <c r="M5070" s="64">
        <v>3455.514404296875</v>
      </c>
    </row>
    <row x14ac:dyDescent="0.25" r="5071" customHeight="1" ht="19.5">
      <c r="A5071" s="34"/>
      <c r="B5071" s="34"/>
      <c r="C5071" s="34"/>
      <c r="D5071" s="34"/>
      <c r="E5071" s="34"/>
      <c r="F5071" s="34"/>
      <c r="G5071" s="34"/>
      <c r="H5071" s="34"/>
      <c r="I5071" s="34"/>
      <c r="J5071" s="34"/>
      <c r="K5071" s="34"/>
      <c r="L5071" s="34"/>
      <c r="M5071" s="64">
        <v>3560.90234375</v>
      </c>
    </row>
    <row x14ac:dyDescent="0.25" r="5072" customHeight="1" ht="19.5">
      <c r="A5072" s="34"/>
      <c r="B5072" s="34"/>
      <c r="C5072" s="34"/>
      <c r="D5072" s="34"/>
      <c r="E5072" s="34"/>
      <c r="F5072" s="34"/>
      <c r="G5072" s="34"/>
      <c r="H5072" s="34"/>
      <c r="I5072" s="34"/>
      <c r="J5072" s="34"/>
      <c r="K5072" s="34"/>
      <c r="L5072" s="34"/>
      <c r="M5072" s="64">
        <v>3611.88427734375</v>
      </c>
    </row>
    <row x14ac:dyDescent="0.25" r="5073" customHeight="1" ht="19.5">
      <c r="A5073" s="34"/>
      <c r="B5073" s="34"/>
      <c r="C5073" s="34"/>
      <c r="D5073" s="34"/>
      <c r="E5073" s="34"/>
      <c r="F5073" s="34"/>
      <c r="G5073" s="34"/>
      <c r="H5073" s="34"/>
      <c r="I5073" s="34"/>
      <c r="J5073" s="34"/>
      <c r="K5073" s="34"/>
      <c r="L5073" s="34"/>
      <c r="M5073" s="64">
        <v>3948.354248046875</v>
      </c>
    </row>
    <row x14ac:dyDescent="0.25" r="5074" customHeight="1" ht="19.5">
      <c r="A5074" s="34"/>
      <c r="B5074" s="34"/>
      <c r="C5074" s="34"/>
      <c r="D5074" s="34"/>
      <c r="E5074" s="34"/>
      <c r="F5074" s="34"/>
      <c r="G5074" s="34"/>
      <c r="H5074" s="34"/>
      <c r="I5074" s="34"/>
      <c r="J5074" s="34"/>
      <c r="K5074" s="34"/>
      <c r="L5074" s="34"/>
      <c r="M5074" s="64">
        <v>4401.65283203125</v>
      </c>
    </row>
    <row x14ac:dyDescent="0.25" r="5075" customHeight="1" ht="19.5">
      <c r="A5075" s="34"/>
      <c r="B5075" s="34"/>
      <c r="C5075" s="34"/>
      <c r="D5075" s="34"/>
      <c r="E5075" s="34"/>
      <c r="F5075" s="34"/>
      <c r="G5075" s="34"/>
      <c r="H5075" s="34"/>
      <c r="I5075" s="34"/>
      <c r="J5075" s="34"/>
      <c r="K5075" s="34"/>
      <c r="L5075" s="34"/>
      <c r="M5075" s="64">
        <v>4726.5810546875</v>
      </c>
    </row>
    <row x14ac:dyDescent="0.25" r="5076" customHeight="1" ht="19.5">
      <c r="A5076" s="34"/>
      <c r="B5076" s="34"/>
      <c r="C5076" s="34"/>
      <c r="D5076" s="34"/>
      <c r="E5076" s="34"/>
      <c r="F5076" s="34"/>
      <c r="G5076" s="34"/>
      <c r="H5076" s="34"/>
      <c r="I5076" s="34"/>
      <c r="J5076" s="34"/>
      <c r="K5076" s="34"/>
      <c r="L5076" s="34"/>
      <c r="M5076" s="64">
        <v>4847.33251953125</v>
      </c>
    </row>
    <row x14ac:dyDescent="0.25" r="5077" customHeight="1" ht="19.5">
      <c r="A5077" s="34"/>
      <c r="B5077" s="34"/>
      <c r="C5077" s="34"/>
      <c r="D5077" s="34"/>
      <c r="E5077" s="34"/>
      <c r="F5077" s="34"/>
      <c r="G5077" s="34"/>
      <c r="H5077" s="34"/>
      <c r="I5077" s="34"/>
      <c r="J5077" s="34"/>
      <c r="K5077" s="34"/>
      <c r="L5077" s="34"/>
      <c r="M5077" s="64">
        <v>4842.13525390625</v>
      </c>
    </row>
    <row x14ac:dyDescent="0.25" r="5078" customHeight="1" ht="19.5">
      <c r="A5078" s="34"/>
      <c r="B5078" s="34"/>
      <c r="C5078" s="34"/>
      <c r="D5078" s="34"/>
      <c r="E5078" s="34"/>
      <c r="F5078" s="34"/>
      <c r="G5078" s="34"/>
      <c r="H5078" s="34"/>
      <c r="I5078" s="34"/>
      <c r="J5078" s="34"/>
      <c r="K5078" s="34"/>
      <c r="L5078" s="34"/>
      <c r="M5078" s="64">
        <v>4760.140625</v>
      </c>
    </row>
    <row x14ac:dyDescent="0.25" r="5079" customHeight="1" ht="19.5">
      <c r="A5079" s="34"/>
      <c r="B5079" s="34"/>
      <c r="C5079" s="34"/>
      <c r="D5079" s="34"/>
      <c r="E5079" s="34"/>
      <c r="F5079" s="34"/>
      <c r="G5079" s="34"/>
      <c r="H5079" s="34"/>
      <c r="I5079" s="34"/>
      <c r="J5079" s="34"/>
      <c r="K5079" s="34"/>
      <c r="L5079" s="34"/>
      <c r="M5079" s="64">
        <v>4749.37158203125</v>
      </c>
    </row>
    <row x14ac:dyDescent="0.25" r="5080" customHeight="1" ht="19.5">
      <c r="A5080" s="34"/>
      <c r="B5080" s="34"/>
      <c r="C5080" s="34"/>
      <c r="D5080" s="34"/>
      <c r="E5080" s="34"/>
      <c r="F5080" s="34"/>
      <c r="G5080" s="34"/>
      <c r="H5080" s="34"/>
      <c r="I5080" s="34"/>
      <c r="J5080" s="34"/>
      <c r="K5080" s="34"/>
      <c r="L5080" s="34"/>
      <c r="M5080" s="64">
        <v>4765.89013671875</v>
      </c>
    </row>
    <row x14ac:dyDescent="0.25" r="5081" customHeight="1" ht="19.5">
      <c r="A5081" s="34"/>
      <c r="B5081" s="34"/>
      <c r="C5081" s="34"/>
      <c r="D5081" s="34"/>
      <c r="E5081" s="34"/>
      <c r="F5081" s="34"/>
      <c r="G5081" s="34"/>
      <c r="H5081" s="34"/>
      <c r="I5081" s="34"/>
      <c r="J5081" s="34"/>
      <c r="K5081" s="34"/>
      <c r="L5081" s="34"/>
      <c r="M5081" s="64">
        <v>4723.83203125</v>
      </c>
    </row>
    <row x14ac:dyDescent="0.25" r="5082" customHeight="1" ht="19.5">
      <c r="A5082" s="34"/>
      <c r="B5082" s="34"/>
      <c r="C5082" s="34"/>
      <c r="D5082" s="34"/>
      <c r="E5082" s="34"/>
      <c r="F5082" s="34"/>
      <c r="G5082" s="34"/>
      <c r="H5082" s="34"/>
      <c r="I5082" s="34"/>
      <c r="J5082" s="34"/>
      <c r="K5082" s="34"/>
      <c r="L5082" s="34"/>
      <c r="M5082" s="64">
        <v>4661.42138671875</v>
      </c>
    </row>
    <row x14ac:dyDescent="0.25" r="5083" customHeight="1" ht="19.5">
      <c r="A5083" s="34"/>
      <c r="B5083" s="34"/>
      <c r="C5083" s="34"/>
      <c r="D5083" s="34"/>
      <c r="E5083" s="34"/>
      <c r="F5083" s="34"/>
      <c r="G5083" s="34"/>
      <c r="H5083" s="34"/>
      <c r="I5083" s="34"/>
      <c r="J5083" s="34"/>
      <c r="K5083" s="34"/>
      <c r="L5083" s="34"/>
      <c r="M5083" s="64">
        <v>4511.3544921875</v>
      </c>
    </row>
    <row x14ac:dyDescent="0.25" r="5084" customHeight="1" ht="19.5">
      <c r="A5084" s="34"/>
      <c r="B5084" s="34"/>
      <c r="C5084" s="34"/>
      <c r="D5084" s="34"/>
      <c r="E5084" s="34"/>
      <c r="F5084" s="34"/>
      <c r="G5084" s="34"/>
      <c r="H5084" s="34"/>
      <c r="I5084" s="34"/>
      <c r="J5084" s="34"/>
      <c r="K5084" s="34"/>
      <c r="L5084" s="34"/>
      <c r="M5084" s="64">
        <v>4526.9599609375</v>
      </c>
    </row>
    <row x14ac:dyDescent="0.25" r="5085" customHeight="1" ht="19.5">
      <c r="A5085" s="34"/>
      <c r="B5085" s="34"/>
      <c r="C5085" s="34"/>
      <c r="D5085" s="34"/>
      <c r="E5085" s="34"/>
      <c r="F5085" s="34"/>
      <c r="G5085" s="34"/>
      <c r="H5085" s="34"/>
      <c r="I5085" s="34"/>
      <c r="J5085" s="34"/>
      <c r="K5085" s="34"/>
      <c r="L5085" s="34"/>
      <c r="M5085" s="64">
        <v>4420.1044921875</v>
      </c>
    </row>
    <row x14ac:dyDescent="0.25" r="5086" customHeight="1" ht="19.5">
      <c r="A5086" s="34"/>
      <c r="B5086" s="34"/>
      <c r="C5086" s="34"/>
      <c r="D5086" s="34"/>
      <c r="E5086" s="34"/>
      <c r="F5086" s="34"/>
      <c r="G5086" s="34"/>
      <c r="H5086" s="34"/>
      <c r="I5086" s="34"/>
      <c r="J5086" s="34"/>
      <c r="K5086" s="34"/>
      <c r="L5086" s="34"/>
      <c r="M5086" s="64">
        <v>4342.361328125</v>
      </c>
    </row>
    <row x14ac:dyDescent="0.25" r="5087" customHeight="1" ht="19.5">
      <c r="A5087" s="34"/>
      <c r="B5087" s="34"/>
      <c r="C5087" s="34"/>
      <c r="D5087" s="34"/>
      <c r="E5087" s="34"/>
      <c r="F5087" s="34"/>
      <c r="G5087" s="34"/>
      <c r="H5087" s="34"/>
      <c r="I5087" s="34"/>
      <c r="J5087" s="34"/>
      <c r="K5087" s="34"/>
      <c r="L5087" s="34"/>
      <c r="M5087" s="64">
        <v>4520.87744140625</v>
      </c>
    </row>
    <row x14ac:dyDescent="0.25" r="5088" customHeight="1" ht="19.5">
      <c r="A5088" s="34"/>
      <c r="B5088" s="34"/>
      <c r="C5088" s="34"/>
      <c r="D5088" s="34"/>
      <c r="E5088" s="34"/>
      <c r="F5088" s="34"/>
      <c r="G5088" s="34"/>
      <c r="H5088" s="34"/>
      <c r="I5088" s="34"/>
      <c r="J5088" s="34"/>
      <c r="K5088" s="34"/>
      <c r="L5088" s="34"/>
      <c r="M5088" s="64">
        <v>4608.89599609375</v>
      </c>
    </row>
    <row x14ac:dyDescent="0.25" r="5089" customHeight="1" ht="19.5">
      <c r="A5089" s="34"/>
      <c r="B5089" s="34"/>
      <c r="C5089" s="34"/>
      <c r="D5089" s="34"/>
      <c r="E5089" s="34"/>
      <c r="F5089" s="34"/>
      <c r="G5089" s="34"/>
      <c r="H5089" s="34"/>
      <c r="I5089" s="34"/>
      <c r="J5089" s="34"/>
      <c r="K5089" s="34"/>
      <c r="L5089" s="34"/>
      <c r="M5089" s="64">
        <v>4220.0537109375</v>
      </c>
    </row>
    <row x14ac:dyDescent="0.25" r="5090" customHeight="1" ht="19.5">
      <c r="A5090" s="34"/>
      <c r="B5090" s="34"/>
      <c r="C5090" s="34"/>
      <c r="D5090" s="34"/>
      <c r="E5090" s="34"/>
      <c r="F5090" s="34"/>
      <c r="G5090" s="34"/>
      <c r="H5090" s="34"/>
      <c r="I5090" s="34"/>
      <c r="J5090" s="34"/>
      <c r="K5090" s="34"/>
      <c r="L5090" s="34"/>
      <c r="M5090" s="64">
        <v>3848.24365234375</v>
      </c>
    </row>
    <row x14ac:dyDescent="0.25" r="5091" customHeight="1" ht="19.5">
      <c r="A5091" s="34"/>
      <c r="B5091" s="34"/>
      <c r="C5091" s="34"/>
      <c r="D5091" s="34"/>
      <c r="E5091" s="34"/>
      <c r="F5091" s="34"/>
      <c r="G5091" s="34"/>
      <c r="H5091" s="34"/>
      <c r="I5091" s="34"/>
      <c r="J5091" s="34"/>
      <c r="K5091" s="34"/>
      <c r="L5091" s="34"/>
      <c r="M5091" s="64">
        <v>3525.141845703125</v>
      </c>
    </row>
    <row x14ac:dyDescent="0.25" r="5092" customHeight="1" ht="19.5">
      <c r="A5092" s="34"/>
      <c r="B5092" s="34"/>
      <c r="C5092" s="34"/>
      <c r="D5092" s="34"/>
      <c r="E5092" s="34"/>
      <c r="F5092" s="34"/>
      <c r="G5092" s="34"/>
      <c r="H5092" s="34"/>
      <c r="I5092" s="34"/>
      <c r="J5092" s="34"/>
      <c r="K5092" s="34"/>
      <c r="L5092" s="34"/>
      <c r="M5092" s="64">
        <v>3445.970703125</v>
      </c>
    </row>
    <row x14ac:dyDescent="0.25" r="5093" customHeight="1" ht="19.5">
      <c r="A5093" s="34"/>
      <c r="B5093" s="34"/>
      <c r="C5093" s="34"/>
      <c r="D5093" s="34"/>
      <c r="E5093" s="34"/>
      <c r="F5093" s="34"/>
      <c r="G5093" s="34"/>
      <c r="H5093" s="34"/>
      <c r="I5093" s="34"/>
      <c r="J5093" s="34"/>
      <c r="K5093" s="34"/>
      <c r="L5093" s="34"/>
      <c r="M5093" s="64">
        <v>3337.780029296875</v>
      </c>
    </row>
    <row x14ac:dyDescent="0.25" r="5094" customHeight="1" ht="19.5">
      <c r="A5094" s="34"/>
      <c r="B5094" s="34"/>
      <c r="C5094" s="34"/>
      <c r="D5094" s="34"/>
      <c r="E5094" s="34"/>
      <c r="F5094" s="34"/>
      <c r="G5094" s="34"/>
      <c r="H5094" s="34"/>
      <c r="I5094" s="34"/>
      <c r="J5094" s="34"/>
      <c r="K5094" s="34"/>
      <c r="L5094" s="34"/>
      <c r="M5094" s="64">
        <v>3293.466552734375</v>
      </c>
    </row>
    <row x14ac:dyDescent="0.25" r="5095" customHeight="1" ht="19.5">
      <c r="A5095" s="34"/>
      <c r="B5095" s="34"/>
      <c r="C5095" s="34"/>
      <c r="D5095" s="34"/>
      <c r="E5095" s="34"/>
      <c r="F5095" s="34"/>
      <c r="G5095" s="34"/>
      <c r="H5095" s="34"/>
      <c r="I5095" s="34"/>
      <c r="J5095" s="34"/>
      <c r="K5095" s="34"/>
      <c r="L5095" s="34"/>
      <c r="M5095" s="64">
        <v>3322.8154296875</v>
      </c>
    </row>
    <row x14ac:dyDescent="0.25" r="5096" customHeight="1" ht="19.5">
      <c r="A5096" s="34"/>
      <c r="B5096" s="34"/>
      <c r="C5096" s="34"/>
      <c r="D5096" s="34"/>
      <c r="E5096" s="34"/>
      <c r="F5096" s="34"/>
      <c r="G5096" s="34"/>
      <c r="H5096" s="34"/>
      <c r="I5096" s="34"/>
      <c r="J5096" s="34"/>
      <c r="K5096" s="34"/>
      <c r="L5096" s="34"/>
      <c r="M5096" s="64">
        <v>3394.81201171875</v>
      </c>
    </row>
    <row x14ac:dyDescent="0.25" r="5097" customHeight="1" ht="19.5">
      <c r="A5097" s="34"/>
      <c r="B5097" s="34"/>
      <c r="C5097" s="34"/>
      <c r="D5097" s="34"/>
      <c r="E5097" s="34"/>
      <c r="F5097" s="34"/>
      <c r="G5097" s="34"/>
      <c r="H5097" s="34"/>
      <c r="I5097" s="34"/>
      <c r="J5097" s="34"/>
      <c r="K5097" s="34"/>
      <c r="L5097" s="34"/>
      <c r="M5097" s="64">
        <v>3823.211181640625</v>
      </c>
    </row>
    <row x14ac:dyDescent="0.25" r="5098" customHeight="1" ht="19.5">
      <c r="A5098" s="34"/>
      <c r="B5098" s="34"/>
      <c r="C5098" s="34"/>
      <c r="D5098" s="34"/>
      <c r="E5098" s="34"/>
      <c r="F5098" s="34"/>
      <c r="G5098" s="34"/>
      <c r="H5098" s="34"/>
      <c r="I5098" s="34"/>
      <c r="J5098" s="34"/>
      <c r="K5098" s="34"/>
      <c r="L5098" s="34"/>
      <c r="M5098" s="64">
        <v>4110.7216796875</v>
      </c>
    </row>
    <row x14ac:dyDescent="0.25" r="5099" customHeight="1" ht="19.5">
      <c r="A5099" s="34"/>
      <c r="B5099" s="34"/>
      <c r="C5099" s="34"/>
      <c r="D5099" s="34"/>
      <c r="E5099" s="34"/>
      <c r="F5099" s="34"/>
      <c r="G5099" s="34"/>
      <c r="H5099" s="34"/>
      <c r="I5099" s="34"/>
      <c r="J5099" s="34"/>
      <c r="K5099" s="34"/>
      <c r="L5099" s="34"/>
      <c r="M5099" s="64">
        <v>4423.06884765625</v>
      </c>
    </row>
    <row x14ac:dyDescent="0.25" r="5100" customHeight="1" ht="19.5">
      <c r="A5100" s="34"/>
      <c r="B5100" s="34"/>
      <c r="C5100" s="34"/>
      <c r="D5100" s="34"/>
      <c r="E5100" s="34"/>
      <c r="F5100" s="34"/>
      <c r="G5100" s="34"/>
      <c r="H5100" s="34"/>
      <c r="I5100" s="34"/>
      <c r="J5100" s="34"/>
      <c r="K5100" s="34"/>
      <c r="L5100" s="34"/>
      <c r="M5100" s="64">
        <v>4566.92333984375</v>
      </c>
    </row>
    <row x14ac:dyDescent="0.25" r="5101" customHeight="1" ht="19.5">
      <c r="A5101" s="34"/>
      <c r="B5101" s="34"/>
      <c r="C5101" s="34"/>
      <c r="D5101" s="34"/>
      <c r="E5101" s="34"/>
      <c r="F5101" s="34"/>
      <c r="G5101" s="34"/>
      <c r="H5101" s="34"/>
      <c r="I5101" s="34"/>
      <c r="J5101" s="34"/>
      <c r="K5101" s="34"/>
      <c r="L5101" s="34"/>
      <c r="M5101" s="64">
        <v>4531.923828125</v>
      </c>
    </row>
    <row x14ac:dyDescent="0.25" r="5102" customHeight="1" ht="19.5">
      <c r="A5102" s="34"/>
      <c r="B5102" s="34"/>
      <c r="C5102" s="34"/>
      <c r="D5102" s="34"/>
      <c r="E5102" s="34"/>
      <c r="F5102" s="34"/>
      <c r="G5102" s="34"/>
      <c r="H5102" s="34"/>
      <c r="I5102" s="34"/>
      <c r="J5102" s="34"/>
      <c r="K5102" s="34"/>
      <c r="L5102" s="34"/>
      <c r="M5102" s="64">
        <v>4650.66162109375</v>
      </c>
    </row>
    <row x14ac:dyDescent="0.25" r="5103" customHeight="1" ht="19.5">
      <c r="A5103" s="34"/>
      <c r="B5103" s="34"/>
      <c r="C5103" s="34"/>
      <c r="D5103" s="34"/>
      <c r="E5103" s="34"/>
      <c r="F5103" s="34"/>
      <c r="G5103" s="34"/>
      <c r="H5103" s="34"/>
      <c r="I5103" s="34"/>
      <c r="J5103" s="34"/>
      <c r="K5103" s="34"/>
      <c r="L5103" s="34"/>
      <c r="M5103" s="64">
        <v>4667.46435546875</v>
      </c>
    </row>
    <row x14ac:dyDescent="0.25" r="5104" customHeight="1" ht="19.5">
      <c r="A5104" s="34"/>
      <c r="B5104" s="34"/>
      <c r="C5104" s="34"/>
      <c r="D5104" s="34"/>
      <c r="E5104" s="34"/>
      <c r="F5104" s="34"/>
      <c r="G5104" s="34"/>
      <c r="H5104" s="34"/>
      <c r="I5104" s="34"/>
      <c r="J5104" s="34"/>
      <c r="K5104" s="34"/>
      <c r="L5104" s="34"/>
      <c r="M5104" s="64">
        <v>4663.6455078125</v>
      </c>
    </row>
    <row x14ac:dyDescent="0.25" r="5105" customHeight="1" ht="19.5">
      <c r="A5105" s="34"/>
      <c r="B5105" s="34"/>
      <c r="C5105" s="34"/>
      <c r="D5105" s="34"/>
      <c r="E5105" s="34"/>
      <c r="F5105" s="34"/>
      <c r="G5105" s="34"/>
      <c r="H5105" s="34"/>
      <c r="I5105" s="34"/>
      <c r="J5105" s="34"/>
      <c r="K5105" s="34"/>
      <c r="L5105" s="34"/>
      <c r="M5105" s="64">
        <v>4610.13037109375</v>
      </c>
    </row>
    <row x14ac:dyDescent="0.25" r="5106" customHeight="1" ht="19.5">
      <c r="A5106" s="34"/>
      <c r="B5106" s="34"/>
      <c r="C5106" s="34"/>
      <c r="D5106" s="34"/>
      <c r="E5106" s="34"/>
      <c r="F5106" s="34"/>
      <c r="G5106" s="34"/>
      <c r="H5106" s="34"/>
      <c r="I5106" s="34"/>
      <c r="J5106" s="34"/>
      <c r="K5106" s="34"/>
      <c r="L5106" s="34"/>
      <c r="M5106" s="64">
        <v>4544.419921875</v>
      </c>
    </row>
    <row x14ac:dyDescent="0.25" r="5107" customHeight="1" ht="19.5">
      <c r="A5107" s="34"/>
      <c r="B5107" s="34"/>
      <c r="C5107" s="34"/>
      <c r="D5107" s="34"/>
      <c r="E5107" s="34"/>
      <c r="F5107" s="34"/>
      <c r="G5107" s="34"/>
      <c r="H5107" s="34"/>
      <c r="I5107" s="34"/>
      <c r="J5107" s="34"/>
      <c r="K5107" s="34"/>
      <c r="L5107" s="34"/>
      <c r="M5107" s="64">
        <v>4395.482421875</v>
      </c>
    </row>
    <row x14ac:dyDescent="0.25" r="5108" customHeight="1" ht="19.5">
      <c r="A5108" s="34"/>
      <c r="B5108" s="34"/>
      <c r="C5108" s="34"/>
      <c r="D5108" s="34"/>
      <c r="E5108" s="34"/>
      <c r="F5108" s="34"/>
      <c r="G5108" s="34"/>
      <c r="H5108" s="34"/>
      <c r="I5108" s="34"/>
      <c r="J5108" s="34"/>
      <c r="K5108" s="34"/>
      <c r="L5108" s="34"/>
      <c r="M5108" s="64">
        <v>4224.7587890625</v>
      </c>
    </row>
    <row x14ac:dyDescent="0.25" r="5109" customHeight="1" ht="19.5">
      <c r="A5109" s="34"/>
      <c r="B5109" s="34"/>
      <c r="C5109" s="34"/>
      <c r="D5109" s="34"/>
      <c r="E5109" s="34"/>
      <c r="F5109" s="34"/>
      <c r="G5109" s="34"/>
      <c r="H5109" s="34"/>
      <c r="I5109" s="34"/>
      <c r="J5109" s="34"/>
      <c r="K5109" s="34"/>
      <c r="L5109" s="34"/>
      <c r="M5109" s="64">
        <v>4272.6123046875</v>
      </c>
    </row>
    <row x14ac:dyDescent="0.25" r="5110" customHeight="1" ht="19.5">
      <c r="A5110" s="34"/>
      <c r="B5110" s="34"/>
      <c r="C5110" s="34"/>
      <c r="D5110" s="34"/>
      <c r="E5110" s="34"/>
      <c r="F5110" s="34"/>
      <c r="G5110" s="34"/>
      <c r="H5110" s="34"/>
      <c r="I5110" s="34"/>
      <c r="J5110" s="34"/>
      <c r="K5110" s="34"/>
      <c r="L5110" s="34"/>
      <c r="M5110" s="64">
        <v>4188.26123046875</v>
      </c>
    </row>
    <row x14ac:dyDescent="0.25" r="5111" customHeight="1" ht="19.5">
      <c r="A5111" s="34"/>
      <c r="B5111" s="34"/>
      <c r="C5111" s="34"/>
      <c r="D5111" s="34"/>
      <c r="E5111" s="34"/>
      <c r="F5111" s="34"/>
      <c r="G5111" s="34"/>
      <c r="H5111" s="34"/>
      <c r="I5111" s="34"/>
      <c r="J5111" s="34"/>
      <c r="K5111" s="34"/>
      <c r="L5111" s="34"/>
      <c r="M5111" s="64">
        <v>4355.2119140625</v>
      </c>
    </row>
    <row x14ac:dyDescent="0.25" r="5112" customHeight="1" ht="19.5">
      <c r="A5112" s="34"/>
      <c r="B5112" s="34"/>
      <c r="C5112" s="34"/>
      <c r="D5112" s="34"/>
      <c r="E5112" s="34"/>
      <c r="F5112" s="34"/>
      <c r="G5112" s="34"/>
      <c r="H5112" s="34"/>
      <c r="I5112" s="34"/>
      <c r="J5112" s="34"/>
      <c r="K5112" s="34"/>
      <c r="L5112" s="34"/>
      <c r="M5112" s="64">
        <v>4391.55078125</v>
      </c>
    </row>
    <row x14ac:dyDescent="0.25" r="5113" customHeight="1" ht="19.5">
      <c r="A5113" s="34"/>
      <c r="B5113" s="34"/>
      <c r="C5113" s="34"/>
      <c r="D5113" s="34"/>
      <c r="E5113" s="34"/>
      <c r="F5113" s="34"/>
      <c r="G5113" s="34"/>
      <c r="H5113" s="34"/>
      <c r="I5113" s="34"/>
      <c r="J5113" s="34"/>
      <c r="K5113" s="34"/>
      <c r="L5113" s="34"/>
      <c r="M5113" s="64">
        <v>3982.011474609375</v>
      </c>
    </row>
    <row x14ac:dyDescent="0.25" r="5114" customHeight="1" ht="19.5">
      <c r="A5114" s="34"/>
      <c r="B5114" s="34"/>
      <c r="C5114" s="34"/>
      <c r="D5114" s="34"/>
      <c r="E5114" s="34"/>
      <c r="F5114" s="34"/>
      <c r="G5114" s="34"/>
      <c r="H5114" s="34"/>
      <c r="I5114" s="34"/>
      <c r="J5114" s="34"/>
      <c r="K5114" s="34"/>
      <c r="L5114" s="34"/>
      <c r="M5114" s="64">
        <v>3765.49462890625</v>
      </c>
    </row>
    <row x14ac:dyDescent="0.25" r="5115" customHeight="1" ht="19.5">
      <c r="A5115" s="34"/>
      <c r="B5115" s="34"/>
      <c r="C5115" s="34"/>
      <c r="D5115" s="34"/>
      <c r="E5115" s="34"/>
      <c r="F5115" s="34"/>
      <c r="G5115" s="34"/>
      <c r="H5115" s="34"/>
      <c r="I5115" s="34"/>
      <c r="J5115" s="34"/>
      <c r="K5115" s="34"/>
      <c r="L5115" s="34"/>
      <c r="M5115" s="64">
        <v>3574.899169921875</v>
      </c>
    </row>
    <row x14ac:dyDescent="0.25" r="5116" customHeight="1" ht="19.5">
      <c r="A5116" s="34"/>
      <c r="B5116" s="34"/>
      <c r="C5116" s="34"/>
      <c r="D5116" s="34"/>
      <c r="E5116" s="34"/>
      <c r="F5116" s="34"/>
      <c r="G5116" s="34"/>
      <c r="H5116" s="34"/>
      <c r="I5116" s="34"/>
      <c r="J5116" s="34"/>
      <c r="K5116" s="34"/>
      <c r="L5116" s="34"/>
      <c r="M5116" s="64">
        <v>3499.959228515625</v>
      </c>
    </row>
    <row x14ac:dyDescent="0.25" r="5117" customHeight="1" ht="19.5">
      <c r="A5117" s="34"/>
      <c r="B5117" s="34"/>
      <c r="C5117" s="34"/>
      <c r="D5117" s="34"/>
      <c r="E5117" s="34"/>
      <c r="F5117" s="34"/>
      <c r="G5117" s="34"/>
      <c r="H5117" s="34"/>
      <c r="I5117" s="34"/>
      <c r="J5117" s="34"/>
      <c r="K5117" s="34"/>
      <c r="L5117" s="34"/>
      <c r="M5117" s="64">
        <v>3247.81396484375</v>
      </c>
    </row>
    <row x14ac:dyDescent="0.25" r="5118" customHeight="1" ht="19.5">
      <c r="A5118" s="34"/>
      <c r="B5118" s="34"/>
      <c r="C5118" s="34"/>
      <c r="D5118" s="34"/>
      <c r="E5118" s="34"/>
      <c r="F5118" s="34"/>
      <c r="G5118" s="34"/>
      <c r="H5118" s="34"/>
      <c r="I5118" s="34"/>
      <c r="J5118" s="34"/>
      <c r="K5118" s="34"/>
      <c r="L5118" s="34"/>
      <c r="M5118" s="64">
        <v>3309.2724609375</v>
      </c>
    </row>
    <row x14ac:dyDescent="0.25" r="5119" customHeight="1" ht="19.5">
      <c r="A5119" s="34"/>
      <c r="B5119" s="34"/>
      <c r="C5119" s="34"/>
      <c r="D5119" s="34"/>
      <c r="E5119" s="34"/>
      <c r="F5119" s="34"/>
      <c r="G5119" s="34"/>
      <c r="H5119" s="34"/>
      <c r="I5119" s="34"/>
      <c r="J5119" s="34"/>
      <c r="K5119" s="34"/>
      <c r="L5119" s="34"/>
      <c r="M5119" s="64">
        <v>3301.775390625</v>
      </c>
    </row>
    <row x14ac:dyDescent="0.25" r="5120" customHeight="1" ht="19.5">
      <c r="A5120" s="34"/>
      <c r="B5120" s="34"/>
      <c r="C5120" s="34"/>
      <c r="D5120" s="34"/>
      <c r="E5120" s="34"/>
      <c r="F5120" s="34"/>
      <c r="G5120" s="34"/>
      <c r="H5120" s="34"/>
      <c r="I5120" s="34"/>
      <c r="J5120" s="34"/>
      <c r="K5120" s="34"/>
      <c r="L5120" s="34"/>
      <c r="M5120" s="64">
        <v>3285.01171875</v>
      </c>
    </row>
    <row x14ac:dyDescent="0.25" r="5121" customHeight="1" ht="19.5">
      <c r="A5121" s="34"/>
      <c r="B5121" s="34"/>
      <c r="C5121" s="34"/>
      <c r="D5121" s="34"/>
      <c r="E5121" s="34"/>
      <c r="F5121" s="34"/>
      <c r="G5121" s="34"/>
      <c r="H5121" s="34"/>
      <c r="I5121" s="34"/>
      <c r="J5121" s="34"/>
      <c r="K5121" s="34"/>
      <c r="L5121" s="34"/>
      <c r="M5121" s="64">
        <v>3479.12060546875</v>
      </c>
    </row>
    <row x14ac:dyDescent="0.25" r="5122" customHeight="1" ht="19.5">
      <c r="A5122" s="34"/>
      <c r="B5122" s="34"/>
      <c r="C5122" s="34"/>
      <c r="D5122" s="34"/>
      <c r="E5122" s="34"/>
      <c r="F5122" s="34"/>
      <c r="G5122" s="34"/>
      <c r="H5122" s="34"/>
      <c r="I5122" s="34"/>
      <c r="J5122" s="34"/>
      <c r="K5122" s="34"/>
      <c r="L5122" s="34"/>
      <c r="M5122" s="64">
        <v>3580.50732421875</v>
      </c>
    </row>
    <row x14ac:dyDescent="0.25" r="5123" customHeight="1" ht="19.5">
      <c r="A5123" s="34"/>
      <c r="B5123" s="34"/>
      <c r="C5123" s="34"/>
      <c r="D5123" s="34"/>
      <c r="E5123" s="34"/>
      <c r="F5123" s="34"/>
      <c r="G5123" s="34"/>
      <c r="H5123" s="34"/>
      <c r="I5123" s="34"/>
      <c r="J5123" s="34"/>
      <c r="K5123" s="34"/>
      <c r="L5123" s="34"/>
      <c r="M5123" s="64">
        <v>3981.57080078125</v>
      </c>
    </row>
    <row x14ac:dyDescent="0.25" r="5124" customHeight="1" ht="19.5">
      <c r="A5124" s="34"/>
      <c r="B5124" s="34"/>
      <c r="C5124" s="34"/>
      <c r="D5124" s="34"/>
      <c r="E5124" s="34"/>
      <c r="F5124" s="34"/>
      <c r="G5124" s="34"/>
      <c r="H5124" s="34"/>
      <c r="I5124" s="34"/>
      <c r="J5124" s="34"/>
      <c r="K5124" s="34"/>
      <c r="L5124" s="34"/>
      <c r="M5124" s="64">
        <v>4093.106201171875</v>
      </c>
    </row>
    <row x14ac:dyDescent="0.25" r="5125" customHeight="1" ht="19.5">
      <c r="A5125" s="34"/>
      <c r="B5125" s="34"/>
      <c r="C5125" s="34"/>
      <c r="D5125" s="34"/>
      <c r="E5125" s="34"/>
      <c r="F5125" s="34"/>
      <c r="G5125" s="34"/>
      <c r="H5125" s="34"/>
      <c r="I5125" s="34"/>
      <c r="J5125" s="34"/>
      <c r="K5125" s="34"/>
      <c r="L5125" s="34"/>
      <c r="M5125" s="64">
        <v>4141.45849609375</v>
      </c>
    </row>
    <row x14ac:dyDescent="0.25" r="5126" customHeight="1" ht="19.5">
      <c r="A5126" s="34"/>
      <c r="B5126" s="34"/>
      <c r="C5126" s="34"/>
      <c r="D5126" s="34"/>
      <c r="E5126" s="34"/>
      <c r="F5126" s="34"/>
      <c r="G5126" s="34"/>
      <c r="H5126" s="34"/>
      <c r="I5126" s="34"/>
      <c r="J5126" s="34"/>
      <c r="K5126" s="34"/>
      <c r="L5126" s="34"/>
      <c r="M5126" s="64">
        <v>4120.56396484375</v>
      </c>
    </row>
    <row x14ac:dyDescent="0.25" r="5127" customHeight="1" ht="19.5">
      <c r="A5127" s="34"/>
      <c r="B5127" s="34"/>
      <c r="C5127" s="34"/>
      <c r="D5127" s="34"/>
      <c r="E5127" s="34"/>
      <c r="F5127" s="34"/>
      <c r="G5127" s="34"/>
      <c r="H5127" s="34"/>
      <c r="I5127" s="34"/>
      <c r="J5127" s="34"/>
      <c r="K5127" s="34"/>
      <c r="L5127" s="34"/>
      <c r="M5127" s="64">
        <v>4157.05419921875</v>
      </c>
    </row>
    <row x14ac:dyDescent="0.25" r="5128" customHeight="1" ht="19.5">
      <c r="A5128" s="34"/>
      <c r="B5128" s="34"/>
      <c r="C5128" s="34"/>
      <c r="D5128" s="34"/>
      <c r="E5128" s="34"/>
      <c r="F5128" s="34"/>
      <c r="G5128" s="34"/>
      <c r="H5128" s="34"/>
      <c r="I5128" s="34"/>
      <c r="J5128" s="34"/>
      <c r="K5128" s="34"/>
      <c r="L5128" s="34"/>
      <c r="M5128" s="64">
        <v>4121.74169921875</v>
      </c>
    </row>
    <row x14ac:dyDescent="0.25" r="5129" customHeight="1" ht="19.5">
      <c r="A5129" s="34"/>
      <c r="B5129" s="34"/>
      <c r="C5129" s="34"/>
      <c r="D5129" s="34"/>
      <c r="E5129" s="34"/>
      <c r="F5129" s="34"/>
      <c r="G5129" s="34"/>
      <c r="H5129" s="34"/>
      <c r="I5129" s="34"/>
      <c r="J5129" s="34"/>
      <c r="K5129" s="34"/>
      <c r="L5129" s="34"/>
      <c r="M5129" s="64">
        <v>3996.614501953125</v>
      </c>
    </row>
    <row x14ac:dyDescent="0.25" r="5130" customHeight="1" ht="19.5">
      <c r="A5130" s="34"/>
      <c r="B5130" s="34"/>
      <c r="C5130" s="34"/>
      <c r="D5130" s="34"/>
      <c r="E5130" s="34"/>
      <c r="F5130" s="34"/>
      <c r="G5130" s="34"/>
      <c r="H5130" s="34"/>
      <c r="I5130" s="34"/>
      <c r="J5130" s="34"/>
      <c r="K5130" s="34"/>
      <c r="L5130" s="34"/>
      <c r="M5130" s="64">
        <v>4077.453125</v>
      </c>
    </row>
    <row x14ac:dyDescent="0.25" r="5131" customHeight="1" ht="19.5">
      <c r="A5131" s="34"/>
      <c r="B5131" s="34"/>
      <c r="C5131" s="34"/>
      <c r="D5131" s="34"/>
      <c r="E5131" s="34"/>
      <c r="F5131" s="34"/>
      <c r="G5131" s="34"/>
      <c r="H5131" s="34"/>
      <c r="I5131" s="34"/>
      <c r="J5131" s="34"/>
      <c r="K5131" s="34"/>
      <c r="L5131" s="34"/>
      <c r="M5131" s="64">
        <v>4054.807861328125</v>
      </c>
    </row>
    <row x14ac:dyDescent="0.25" r="5132" customHeight="1" ht="19.5">
      <c r="A5132" s="34"/>
      <c r="B5132" s="34"/>
      <c r="C5132" s="34"/>
      <c r="D5132" s="34"/>
      <c r="E5132" s="34"/>
      <c r="F5132" s="34"/>
      <c r="G5132" s="34"/>
      <c r="H5132" s="34"/>
      <c r="I5132" s="34"/>
      <c r="J5132" s="34"/>
      <c r="K5132" s="34"/>
      <c r="L5132" s="34"/>
      <c r="M5132" s="64">
        <v>4097.6162109375</v>
      </c>
    </row>
    <row x14ac:dyDescent="0.25" r="5133" customHeight="1" ht="19.5">
      <c r="A5133" s="34"/>
      <c r="B5133" s="34"/>
      <c r="C5133" s="34"/>
      <c r="D5133" s="34"/>
      <c r="E5133" s="34"/>
      <c r="F5133" s="34"/>
      <c r="G5133" s="34"/>
      <c r="H5133" s="34"/>
      <c r="I5133" s="34"/>
      <c r="J5133" s="34"/>
      <c r="K5133" s="34"/>
      <c r="L5133" s="34"/>
      <c r="M5133" s="64">
        <v>4011.232421875</v>
      </c>
    </row>
    <row x14ac:dyDescent="0.25" r="5134" customHeight="1" ht="19.5">
      <c r="A5134" s="34"/>
      <c r="B5134" s="34"/>
      <c r="C5134" s="34"/>
      <c r="D5134" s="34"/>
      <c r="E5134" s="34"/>
      <c r="F5134" s="34"/>
      <c r="G5134" s="34"/>
      <c r="H5134" s="34"/>
      <c r="I5134" s="34"/>
      <c r="J5134" s="34"/>
      <c r="K5134" s="34"/>
      <c r="L5134" s="34"/>
      <c r="M5134" s="64">
        <v>4015.36328125</v>
      </c>
    </row>
    <row x14ac:dyDescent="0.25" r="5135" customHeight="1" ht="19.5">
      <c r="A5135" s="34"/>
      <c r="B5135" s="34"/>
      <c r="C5135" s="34"/>
      <c r="D5135" s="34"/>
      <c r="E5135" s="34"/>
      <c r="F5135" s="34"/>
      <c r="G5135" s="34"/>
      <c r="H5135" s="34"/>
      <c r="I5135" s="34"/>
      <c r="J5135" s="34"/>
      <c r="K5135" s="34"/>
      <c r="L5135" s="34"/>
      <c r="M5135" s="64">
        <v>4037.278564453125</v>
      </c>
    </row>
    <row x14ac:dyDescent="0.25" r="5136" customHeight="1" ht="19.5">
      <c r="A5136" s="34"/>
      <c r="B5136" s="34"/>
      <c r="C5136" s="34"/>
      <c r="D5136" s="34"/>
      <c r="E5136" s="34"/>
      <c r="F5136" s="34"/>
      <c r="G5136" s="34"/>
      <c r="H5136" s="34"/>
      <c r="I5136" s="34"/>
      <c r="J5136" s="34"/>
      <c r="K5136" s="34"/>
      <c r="L5136" s="34"/>
      <c r="M5136" s="64">
        <v>4139.2421875</v>
      </c>
    </row>
    <row x14ac:dyDescent="0.25" r="5137" customHeight="1" ht="19.5">
      <c r="A5137" s="34"/>
      <c r="B5137" s="34"/>
      <c r="C5137" s="34"/>
      <c r="D5137" s="34"/>
      <c r="E5137" s="34"/>
      <c r="F5137" s="34"/>
      <c r="G5137" s="34"/>
      <c r="H5137" s="34"/>
      <c r="I5137" s="34"/>
      <c r="J5137" s="34"/>
      <c r="K5137" s="34"/>
      <c r="L5137" s="34"/>
      <c r="M5137" s="64">
        <v>3841.156494140625</v>
      </c>
    </row>
    <row x14ac:dyDescent="0.25" r="5138" customHeight="1" ht="19.5">
      <c r="A5138" s="34"/>
      <c r="B5138" s="34"/>
      <c r="C5138" s="34"/>
      <c r="D5138" s="34"/>
      <c r="E5138" s="34"/>
      <c r="F5138" s="34"/>
      <c r="G5138" s="34"/>
      <c r="H5138" s="34"/>
      <c r="I5138" s="34"/>
      <c r="J5138" s="34"/>
      <c r="K5138" s="34"/>
      <c r="L5138" s="34"/>
      <c r="M5138" s="64">
        <v>3703.179443359375</v>
      </c>
    </row>
    <row x14ac:dyDescent="0.25" r="5139" customHeight="1" ht="19.5">
      <c r="A5139" s="34"/>
      <c r="B5139" s="34"/>
      <c r="C5139" s="34"/>
      <c r="D5139" s="34"/>
      <c r="E5139" s="34"/>
      <c r="F5139" s="34"/>
      <c r="G5139" s="34"/>
      <c r="H5139" s="34"/>
      <c r="I5139" s="34"/>
      <c r="J5139" s="34"/>
      <c r="K5139" s="34"/>
      <c r="L5139" s="34"/>
      <c r="M5139" s="64">
        <v>3415.343994140625</v>
      </c>
    </row>
    <row x14ac:dyDescent="0.25" r="5140" customHeight="1" ht="19.5">
      <c r="A5140" s="34"/>
      <c r="B5140" s="34"/>
      <c r="C5140" s="34"/>
      <c r="D5140" s="34"/>
      <c r="E5140" s="34"/>
      <c r="F5140" s="34"/>
      <c r="G5140" s="34"/>
      <c r="H5140" s="34"/>
      <c r="I5140" s="34"/>
      <c r="J5140" s="34"/>
      <c r="K5140" s="34"/>
      <c r="L5140" s="34"/>
      <c r="M5140" s="64">
        <v>3329.268310546875</v>
      </c>
    </row>
    <row x14ac:dyDescent="0.25" r="5141" customHeight="1" ht="19.5">
      <c r="A5141" s="34"/>
      <c r="B5141" s="34"/>
      <c r="C5141" s="34"/>
      <c r="D5141" s="34"/>
      <c r="E5141" s="34"/>
      <c r="F5141" s="34"/>
      <c r="G5141" s="34"/>
      <c r="H5141" s="34"/>
      <c r="I5141" s="34"/>
      <c r="J5141" s="34"/>
      <c r="K5141" s="34"/>
      <c r="L5141" s="34"/>
      <c r="M5141" s="64">
        <v>3182.880126953125</v>
      </c>
    </row>
    <row x14ac:dyDescent="0.25" r="5142" customHeight="1" ht="19.5">
      <c r="A5142" s="34"/>
      <c r="B5142" s="34"/>
      <c r="C5142" s="34"/>
      <c r="D5142" s="34"/>
      <c r="E5142" s="34"/>
      <c r="F5142" s="34"/>
      <c r="G5142" s="34"/>
      <c r="H5142" s="34"/>
      <c r="I5142" s="34"/>
      <c r="J5142" s="34"/>
      <c r="K5142" s="34"/>
      <c r="L5142" s="34"/>
      <c r="M5142" s="64">
        <v>3156.98681640625</v>
      </c>
    </row>
    <row x14ac:dyDescent="0.25" r="5143" customHeight="1" ht="19.5">
      <c r="A5143" s="34"/>
      <c r="B5143" s="34"/>
      <c r="C5143" s="34"/>
      <c r="D5143" s="34"/>
      <c r="E5143" s="34"/>
      <c r="F5143" s="34"/>
      <c r="G5143" s="34"/>
      <c r="H5143" s="34"/>
      <c r="I5143" s="34"/>
      <c r="J5143" s="34"/>
      <c r="K5143" s="34"/>
      <c r="L5143" s="34"/>
      <c r="M5143" s="64">
        <v>3159.802001953125</v>
      </c>
    </row>
    <row x14ac:dyDescent="0.25" r="5144" customHeight="1" ht="19.5">
      <c r="A5144" s="34"/>
      <c r="B5144" s="34"/>
      <c r="C5144" s="34"/>
      <c r="D5144" s="34"/>
      <c r="E5144" s="34"/>
      <c r="F5144" s="34"/>
      <c r="G5144" s="34"/>
      <c r="H5144" s="34"/>
      <c r="I5144" s="34"/>
      <c r="J5144" s="34"/>
      <c r="K5144" s="34"/>
      <c r="L5144" s="34"/>
      <c r="M5144" s="64">
        <v>3190.30029296875</v>
      </c>
    </row>
    <row x14ac:dyDescent="0.25" r="5145" customHeight="1" ht="19.5">
      <c r="A5145" s="34"/>
      <c r="B5145" s="34"/>
      <c r="C5145" s="34"/>
      <c r="D5145" s="34"/>
      <c r="E5145" s="34"/>
      <c r="F5145" s="34"/>
      <c r="G5145" s="34"/>
      <c r="H5145" s="34"/>
      <c r="I5145" s="34"/>
      <c r="J5145" s="34"/>
      <c r="K5145" s="34"/>
      <c r="L5145" s="34"/>
      <c r="M5145" s="64">
        <v>3375.951904296875</v>
      </c>
    </row>
    <row x14ac:dyDescent="0.25" r="5146" customHeight="1" ht="19.5">
      <c r="A5146" s="34"/>
      <c r="B5146" s="34"/>
      <c r="C5146" s="34"/>
      <c r="D5146" s="34"/>
      <c r="E5146" s="34"/>
      <c r="F5146" s="34"/>
      <c r="G5146" s="34"/>
      <c r="H5146" s="34"/>
      <c r="I5146" s="34"/>
      <c r="J5146" s="34"/>
      <c r="K5146" s="34"/>
      <c r="L5146" s="34"/>
      <c r="M5146" s="64">
        <v>3309.39404296875</v>
      </c>
    </row>
    <row x14ac:dyDescent="0.25" r="5147" customHeight="1" ht="19.5">
      <c r="A5147" s="34"/>
      <c r="B5147" s="34"/>
      <c r="C5147" s="34"/>
      <c r="D5147" s="34"/>
      <c r="E5147" s="34"/>
      <c r="F5147" s="34"/>
      <c r="G5147" s="34"/>
      <c r="H5147" s="34"/>
      <c r="I5147" s="34"/>
      <c r="J5147" s="34"/>
      <c r="K5147" s="34"/>
      <c r="L5147" s="34"/>
      <c r="M5147" s="64">
        <v>3632.81298828125</v>
      </c>
    </row>
    <row x14ac:dyDescent="0.25" r="5148" customHeight="1" ht="19.5">
      <c r="A5148" s="34"/>
      <c r="B5148" s="34"/>
      <c r="C5148" s="34"/>
      <c r="D5148" s="34"/>
      <c r="E5148" s="34"/>
      <c r="F5148" s="34"/>
      <c r="G5148" s="34"/>
      <c r="H5148" s="34"/>
      <c r="I5148" s="34"/>
      <c r="J5148" s="34"/>
      <c r="K5148" s="34"/>
      <c r="L5148" s="34"/>
      <c r="M5148" s="64">
        <v>3776.94091796875</v>
      </c>
    </row>
    <row x14ac:dyDescent="0.25" r="5149" customHeight="1" ht="19.5">
      <c r="A5149" s="34"/>
      <c r="B5149" s="34"/>
      <c r="C5149" s="34"/>
      <c r="D5149" s="34"/>
      <c r="E5149" s="34"/>
      <c r="F5149" s="34"/>
      <c r="G5149" s="34"/>
      <c r="H5149" s="34"/>
      <c r="I5149" s="34"/>
      <c r="J5149" s="34"/>
      <c r="K5149" s="34"/>
      <c r="L5149" s="34"/>
      <c r="M5149" s="64">
        <v>3811.437744140625</v>
      </c>
    </row>
    <row x14ac:dyDescent="0.25" r="5150" customHeight="1" ht="19.5">
      <c r="A5150" s="34"/>
      <c r="B5150" s="34"/>
      <c r="C5150" s="34"/>
      <c r="D5150" s="34"/>
      <c r="E5150" s="34"/>
      <c r="F5150" s="34"/>
      <c r="G5150" s="34"/>
      <c r="H5150" s="34"/>
      <c r="I5150" s="34"/>
      <c r="J5150" s="34"/>
      <c r="K5150" s="34"/>
      <c r="L5150" s="34"/>
      <c r="M5150" s="64">
        <v>3910.12890625</v>
      </c>
    </row>
    <row x14ac:dyDescent="0.25" r="5151" customHeight="1" ht="19.5">
      <c r="A5151" s="34"/>
      <c r="B5151" s="34"/>
      <c r="C5151" s="34"/>
      <c r="D5151" s="34"/>
      <c r="E5151" s="34"/>
      <c r="F5151" s="34"/>
      <c r="G5151" s="34"/>
      <c r="H5151" s="34"/>
      <c r="I5151" s="34"/>
      <c r="J5151" s="34"/>
      <c r="K5151" s="34"/>
      <c r="L5151" s="34"/>
      <c r="M5151" s="64">
        <v>3902.67431640625</v>
      </c>
    </row>
    <row x14ac:dyDescent="0.25" r="5152" customHeight="1" ht="19.5">
      <c r="A5152" s="34"/>
      <c r="B5152" s="34"/>
      <c r="C5152" s="34"/>
      <c r="D5152" s="34"/>
      <c r="E5152" s="34"/>
      <c r="F5152" s="34"/>
      <c r="G5152" s="34"/>
      <c r="H5152" s="34"/>
      <c r="I5152" s="34"/>
      <c r="J5152" s="34"/>
      <c r="K5152" s="34"/>
      <c r="L5152" s="34"/>
      <c r="M5152" s="64">
        <v>3882.143798828125</v>
      </c>
    </row>
    <row x14ac:dyDescent="0.25" r="5153" customHeight="1" ht="19.5">
      <c r="A5153" s="34"/>
      <c r="B5153" s="34"/>
      <c r="C5153" s="34"/>
      <c r="D5153" s="34"/>
      <c r="E5153" s="34"/>
      <c r="F5153" s="34"/>
      <c r="G5153" s="34"/>
      <c r="H5153" s="34"/>
      <c r="I5153" s="34"/>
      <c r="J5153" s="34"/>
      <c r="K5153" s="34"/>
      <c r="L5153" s="34"/>
      <c r="M5153" s="64">
        <v>4004.3291015625</v>
      </c>
    </row>
    <row x14ac:dyDescent="0.25" r="5154" customHeight="1" ht="19.5">
      <c r="A5154" s="34"/>
      <c r="B5154" s="34"/>
      <c r="C5154" s="34"/>
      <c r="D5154" s="34"/>
      <c r="E5154" s="34"/>
      <c r="F5154" s="34"/>
      <c r="G5154" s="34"/>
      <c r="H5154" s="34"/>
      <c r="I5154" s="34"/>
      <c r="J5154" s="34"/>
      <c r="K5154" s="34"/>
      <c r="L5154" s="34"/>
      <c r="M5154" s="64">
        <v>3972.72509765625</v>
      </c>
    </row>
    <row x14ac:dyDescent="0.25" r="5155" customHeight="1" ht="19.5">
      <c r="A5155" s="34"/>
      <c r="B5155" s="34"/>
      <c r="C5155" s="34"/>
      <c r="D5155" s="34"/>
      <c r="E5155" s="34"/>
      <c r="F5155" s="34"/>
      <c r="G5155" s="34"/>
      <c r="H5155" s="34"/>
      <c r="I5155" s="34"/>
      <c r="J5155" s="34"/>
      <c r="K5155" s="34"/>
      <c r="L5155" s="34"/>
      <c r="M5155" s="64">
        <v>3907.643310546875</v>
      </c>
    </row>
    <row x14ac:dyDescent="0.25" r="5156" customHeight="1" ht="19.5">
      <c r="A5156" s="34"/>
      <c r="B5156" s="34"/>
      <c r="C5156" s="34"/>
      <c r="D5156" s="34"/>
      <c r="E5156" s="34"/>
      <c r="F5156" s="34"/>
      <c r="G5156" s="34"/>
      <c r="H5156" s="34"/>
      <c r="I5156" s="34"/>
      <c r="J5156" s="34"/>
      <c r="K5156" s="34"/>
      <c r="L5156" s="34"/>
      <c r="M5156" s="64">
        <v>3937.245361328125</v>
      </c>
    </row>
    <row x14ac:dyDescent="0.25" r="5157" customHeight="1" ht="19.5">
      <c r="A5157" s="34"/>
      <c r="B5157" s="34"/>
      <c r="C5157" s="34"/>
      <c r="D5157" s="34"/>
      <c r="E5157" s="34"/>
      <c r="F5157" s="34"/>
      <c r="G5157" s="34"/>
      <c r="H5157" s="34"/>
      <c r="I5157" s="34"/>
      <c r="J5157" s="34"/>
      <c r="K5157" s="34"/>
      <c r="L5157" s="34"/>
      <c r="M5157" s="64">
        <v>3972.1357421875</v>
      </c>
    </row>
    <row x14ac:dyDescent="0.25" r="5158" customHeight="1" ht="19.5">
      <c r="A5158" s="34"/>
      <c r="B5158" s="34"/>
      <c r="C5158" s="34"/>
      <c r="D5158" s="34"/>
      <c r="E5158" s="34"/>
      <c r="F5158" s="34"/>
      <c r="G5158" s="34"/>
      <c r="H5158" s="34"/>
      <c r="I5158" s="34"/>
      <c r="J5158" s="34"/>
      <c r="K5158" s="34"/>
      <c r="L5158" s="34"/>
      <c r="M5158" s="64">
        <v>3961.7705078125</v>
      </c>
    </row>
    <row x14ac:dyDescent="0.25" r="5159" customHeight="1" ht="19.5">
      <c r="A5159" s="34"/>
      <c r="B5159" s="34"/>
      <c r="C5159" s="34"/>
      <c r="D5159" s="34"/>
      <c r="E5159" s="34"/>
      <c r="F5159" s="34"/>
      <c r="G5159" s="34"/>
      <c r="H5159" s="34"/>
      <c r="I5159" s="34"/>
      <c r="J5159" s="34"/>
      <c r="K5159" s="34"/>
      <c r="L5159" s="34"/>
      <c r="M5159" s="64">
        <v>3987.951904296875</v>
      </c>
    </row>
    <row x14ac:dyDescent="0.25" r="5160" customHeight="1" ht="19.5">
      <c r="A5160" s="34"/>
      <c r="B5160" s="34"/>
      <c r="C5160" s="34"/>
      <c r="D5160" s="34"/>
      <c r="E5160" s="34"/>
      <c r="F5160" s="34"/>
      <c r="G5160" s="34"/>
      <c r="H5160" s="34"/>
      <c r="I5160" s="34"/>
      <c r="J5160" s="34"/>
      <c r="K5160" s="34"/>
      <c r="L5160" s="34"/>
      <c r="M5160" s="64">
        <v>4028.53857421875</v>
      </c>
    </row>
    <row x14ac:dyDescent="0.25" r="5161" customHeight="1" ht="19.5">
      <c r="A5161" s="34"/>
      <c r="B5161" s="34"/>
      <c r="C5161" s="34"/>
      <c r="D5161" s="34"/>
      <c r="E5161" s="34"/>
      <c r="F5161" s="34"/>
      <c r="G5161" s="34"/>
      <c r="H5161" s="34"/>
      <c r="I5161" s="34"/>
      <c r="J5161" s="34"/>
      <c r="K5161" s="34"/>
      <c r="L5161" s="34"/>
      <c r="M5161" s="64">
        <v>3788.049560546875</v>
      </c>
    </row>
    <row x14ac:dyDescent="0.25" r="5162" customHeight="1" ht="19.5">
      <c r="A5162" s="34"/>
      <c r="B5162" s="34"/>
      <c r="C5162" s="34"/>
      <c r="D5162" s="34"/>
      <c r="E5162" s="34"/>
      <c r="F5162" s="34"/>
      <c r="G5162" s="34"/>
      <c r="H5162" s="34"/>
      <c r="I5162" s="34"/>
      <c r="J5162" s="34"/>
      <c r="K5162" s="34"/>
      <c r="L5162" s="34"/>
      <c r="M5162" s="64">
        <v>3615.20458984375</v>
      </c>
    </row>
    <row x14ac:dyDescent="0.25" r="5163" customHeight="1" ht="19.5">
      <c r="A5163" s="34"/>
      <c r="B5163" s="34"/>
      <c r="C5163" s="34"/>
      <c r="D5163" s="34"/>
      <c r="E5163" s="34"/>
      <c r="F5163" s="34"/>
      <c r="G5163" s="34"/>
      <c r="H5163" s="34"/>
      <c r="I5163" s="34"/>
      <c r="J5163" s="34"/>
      <c r="K5163" s="34"/>
      <c r="L5163" s="34"/>
      <c r="M5163" s="64">
        <v>3480.44189453125</v>
      </c>
    </row>
    <row x14ac:dyDescent="0.25" r="5164" customHeight="1" ht="19.5">
      <c r="A5164" s="34"/>
      <c r="B5164" s="34"/>
      <c r="C5164" s="34"/>
      <c r="D5164" s="34"/>
      <c r="E5164" s="34"/>
      <c r="F5164" s="34"/>
      <c r="G5164" s="34"/>
      <c r="H5164" s="34"/>
      <c r="I5164" s="34"/>
      <c r="J5164" s="34"/>
      <c r="K5164" s="34"/>
      <c r="L5164" s="34"/>
      <c r="M5164" s="64">
        <v>3364.9404296875</v>
      </c>
    </row>
    <row x14ac:dyDescent="0.25" r="5165" customHeight="1" ht="19.5">
      <c r="A5165" s="34"/>
      <c r="B5165" s="34"/>
      <c r="C5165" s="34"/>
      <c r="D5165" s="34"/>
      <c r="E5165" s="34"/>
      <c r="F5165" s="34"/>
      <c r="G5165" s="34"/>
      <c r="H5165" s="34"/>
      <c r="I5165" s="34"/>
      <c r="J5165" s="34"/>
      <c r="K5165" s="34"/>
      <c r="L5165" s="34"/>
      <c r="M5165" s="64">
        <v>3247.647216796875</v>
      </c>
    </row>
    <row x14ac:dyDescent="0.25" r="5166" customHeight="1" ht="19.5">
      <c r="A5166" s="34"/>
      <c r="B5166" s="34"/>
      <c r="C5166" s="34"/>
      <c r="D5166" s="34"/>
      <c r="E5166" s="34"/>
      <c r="F5166" s="34"/>
      <c r="G5166" s="34"/>
      <c r="H5166" s="34"/>
      <c r="I5166" s="34"/>
      <c r="J5166" s="34"/>
      <c r="K5166" s="34"/>
      <c r="L5166" s="34"/>
      <c r="M5166" s="64">
        <v>3251.946044921875</v>
      </c>
    </row>
    <row x14ac:dyDescent="0.25" r="5167" customHeight="1" ht="19.5">
      <c r="A5167" s="34"/>
      <c r="B5167" s="34"/>
      <c r="C5167" s="34"/>
      <c r="D5167" s="34"/>
      <c r="E5167" s="34"/>
      <c r="F5167" s="34"/>
      <c r="G5167" s="34"/>
      <c r="H5167" s="34"/>
      <c r="I5167" s="34"/>
      <c r="J5167" s="34"/>
      <c r="K5167" s="34"/>
      <c r="L5167" s="34"/>
      <c r="M5167" s="64">
        <v>3286.259765625</v>
      </c>
    </row>
    <row x14ac:dyDescent="0.25" r="5168" customHeight="1" ht="19.5">
      <c r="A5168" s="34"/>
      <c r="B5168" s="34"/>
      <c r="C5168" s="34"/>
      <c r="D5168" s="34"/>
      <c r="E5168" s="34"/>
      <c r="F5168" s="34"/>
      <c r="G5168" s="34"/>
      <c r="H5168" s="34"/>
      <c r="I5168" s="34"/>
      <c r="J5168" s="34"/>
      <c r="K5168" s="34"/>
      <c r="L5168" s="34"/>
      <c r="M5168" s="64">
        <v>3473.342529296875</v>
      </c>
    </row>
    <row x14ac:dyDescent="0.25" r="5169" customHeight="1" ht="19.5">
      <c r="A5169" s="34"/>
      <c r="B5169" s="34"/>
      <c r="C5169" s="34"/>
      <c r="D5169" s="34"/>
      <c r="E5169" s="34"/>
      <c r="F5169" s="34"/>
      <c r="G5169" s="34"/>
      <c r="H5169" s="34"/>
      <c r="I5169" s="34"/>
      <c r="J5169" s="34"/>
      <c r="K5169" s="34"/>
      <c r="L5169" s="34"/>
      <c r="M5169" s="64">
        <v>3797.101806640625</v>
      </c>
    </row>
    <row x14ac:dyDescent="0.25" r="5170" customHeight="1" ht="19.5">
      <c r="A5170" s="34"/>
      <c r="B5170" s="34"/>
      <c r="C5170" s="34"/>
      <c r="D5170" s="34"/>
      <c r="E5170" s="34"/>
      <c r="F5170" s="34"/>
      <c r="G5170" s="34"/>
      <c r="H5170" s="34"/>
      <c r="I5170" s="34"/>
      <c r="J5170" s="34"/>
      <c r="K5170" s="34"/>
      <c r="L5170" s="34"/>
      <c r="M5170" s="64">
        <v>4071.182373046875</v>
      </c>
    </row>
    <row x14ac:dyDescent="0.25" r="5171" customHeight="1" ht="19.5">
      <c r="A5171" s="34"/>
      <c r="B5171" s="34"/>
      <c r="C5171" s="34"/>
      <c r="D5171" s="34"/>
      <c r="E5171" s="34"/>
      <c r="F5171" s="34"/>
      <c r="G5171" s="34"/>
      <c r="H5171" s="34"/>
      <c r="I5171" s="34"/>
      <c r="J5171" s="34"/>
      <c r="K5171" s="34"/>
      <c r="L5171" s="34"/>
      <c r="M5171" s="64">
        <v>4401.0146484375</v>
      </c>
    </row>
    <row x14ac:dyDescent="0.25" r="5172" customHeight="1" ht="19.5">
      <c r="A5172" s="34"/>
      <c r="B5172" s="34"/>
      <c r="C5172" s="34"/>
      <c r="D5172" s="34"/>
      <c r="E5172" s="34"/>
      <c r="F5172" s="34"/>
      <c r="G5172" s="34"/>
      <c r="H5172" s="34"/>
      <c r="I5172" s="34"/>
      <c r="J5172" s="34"/>
      <c r="K5172" s="34"/>
      <c r="L5172" s="34"/>
      <c r="M5172" s="64">
        <v>4721.4951171875</v>
      </c>
    </row>
    <row x14ac:dyDescent="0.25" r="5173" customHeight="1" ht="19.5">
      <c r="A5173" s="34"/>
      <c r="B5173" s="34"/>
      <c r="C5173" s="34"/>
      <c r="D5173" s="34"/>
      <c r="E5173" s="34"/>
      <c r="F5173" s="34"/>
      <c r="G5173" s="34"/>
      <c r="H5173" s="34"/>
      <c r="I5173" s="34"/>
      <c r="J5173" s="34"/>
      <c r="K5173" s="34"/>
      <c r="L5173" s="34"/>
      <c r="M5173" s="64">
        <v>4658.5146484375</v>
      </c>
    </row>
    <row x14ac:dyDescent="0.25" r="5174" customHeight="1" ht="19.5">
      <c r="A5174" s="34"/>
      <c r="B5174" s="34"/>
      <c r="C5174" s="34"/>
      <c r="D5174" s="34"/>
      <c r="E5174" s="34"/>
      <c r="F5174" s="34"/>
      <c r="G5174" s="34"/>
      <c r="H5174" s="34"/>
      <c r="I5174" s="34"/>
      <c r="J5174" s="34"/>
      <c r="K5174" s="34"/>
      <c r="L5174" s="34"/>
      <c r="M5174" s="64">
        <v>4720.8076171875</v>
      </c>
    </row>
    <row x14ac:dyDescent="0.25" r="5175" customHeight="1" ht="19.5">
      <c r="A5175" s="34"/>
      <c r="B5175" s="34"/>
      <c r="C5175" s="34"/>
      <c r="D5175" s="34"/>
      <c r="E5175" s="34"/>
      <c r="F5175" s="34"/>
      <c r="G5175" s="34"/>
      <c r="H5175" s="34"/>
      <c r="I5175" s="34"/>
      <c r="J5175" s="34"/>
      <c r="K5175" s="34"/>
      <c r="L5175" s="34"/>
      <c r="M5175" s="64">
        <v>4754.31494140625</v>
      </c>
    </row>
    <row x14ac:dyDescent="0.25" r="5176" customHeight="1" ht="19.5">
      <c r="A5176" s="34"/>
      <c r="B5176" s="34"/>
      <c r="C5176" s="34"/>
      <c r="D5176" s="34"/>
      <c r="E5176" s="34"/>
      <c r="F5176" s="34"/>
      <c r="G5176" s="34"/>
      <c r="H5176" s="34"/>
      <c r="I5176" s="34"/>
      <c r="J5176" s="34"/>
      <c r="K5176" s="34"/>
      <c r="L5176" s="34"/>
      <c r="M5176" s="64">
        <v>4804.619140625</v>
      </c>
    </row>
    <row x14ac:dyDescent="0.25" r="5177" customHeight="1" ht="19.5">
      <c r="A5177" s="34"/>
      <c r="B5177" s="34"/>
      <c r="C5177" s="34"/>
      <c r="D5177" s="34"/>
      <c r="E5177" s="34"/>
      <c r="F5177" s="34"/>
      <c r="G5177" s="34"/>
      <c r="H5177" s="34"/>
      <c r="I5177" s="34"/>
      <c r="J5177" s="34"/>
      <c r="K5177" s="34"/>
      <c r="L5177" s="34"/>
      <c r="M5177" s="64">
        <v>4684.86328125</v>
      </c>
    </row>
    <row x14ac:dyDescent="0.25" r="5178" customHeight="1" ht="19.5">
      <c r="A5178" s="34"/>
      <c r="B5178" s="34"/>
      <c r="C5178" s="34"/>
      <c r="D5178" s="34"/>
      <c r="E5178" s="34"/>
      <c r="F5178" s="34"/>
      <c r="G5178" s="34"/>
      <c r="H5178" s="34"/>
      <c r="I5178" s="34"/>
      <c r="J5178" s="34"/>
      <c r="K5178" s="34"/>
      <c r="L5178" s="34"/>
      <c r="M5178" s="64">
        <v>4672.4609375</v>
      </c>
    </row>
    <row x14ac:dyDescent="0.25" r="5179" customHeight="1" ht="19.5">
      <c r="A5179" s="34"/>
      <c r="B5179" s="34"/>
      <c r="C5179" s="34"/>
      <c r="D5179" s="34"/>
      <c r="E5179" s="34"/>
      <c r="F5179" s="34"/>
      <c r="G5179" s="34"/>
      <c r="H5179" s="34"/>
      <c r="I5179" s="34"/>
      <c r="J5179" s="34"/>
      <c r="K5179" s="34"/>
      <c r="L5179" s="34"/>
      <c r="M5179" s="64">
        <v>4591.2236328125</v>
      </c>
    </row>
    <row x14ac:dyDescent="0.25" r="5180" customHeight="1" ht="19.5">
      <c r="A5180" s="34"/>
      <c r="B5180" s="34"/>
      <c r="C5180" s="34"/>
      <c r="D5180" s="34"/>
      <c r="E5180" s="34"/>
      <c r="F5180" s="34"/>
      <c r="G5180" s="34"/>
      <c r="H5180" s="34"/>
      <c r="I5180" s="34"/>
      <c r="J5180" s="34"/>
      <c r="K5180" s="34"/>
      <c r="L5180" s="34"/>
      <c r="M5180" s="64">
        <v>4403.61669921875</v>
      </c>
    </row>
    <row x14ac:dyDescent="0.25" r="5181" customHeight="1" ht="19.5">
      <c r="A5181" s="34"/>
      <c r="B5181" s="34"/>
      <c r="C5181" s="34"/>
      <c r="D5181" s="34"/>
      <c r="E5181" s="34"/>
      <c r="F5181" s="34"/>
      <c r="G5181" s="34"/>
      <c r="H5181" s="34"/>
      <c r="I5181" s="34"/>
      <c r="J5181" s="34"/>
      <c r="K5181" s="34"/>
      <c r="L5181" s="34"/>
      <c r="M5181" s="64">
        <v>4402.373046875</v>
      </c>
    </row>
    <row x14ac:dyDescent="0.25" r="5182" customHeight="1" ht="19.5">
      <c r="A5182" s="34"/>
      <c r="B5182" s="34"/>
      <c r="C5182" s="34"/>
      <c r="D5182" s="34"/>
      <c r="E5182" s="34"/>
      <c r="F5182" s="34"/>
      <c r="G5182" s="34"/>
      <c r="H5182" s="34"/>
      <c r="I5182" s="34"/>
      <c r="J5182" s="34"/>
      <c r="K5182" s="34"/>
      <c r="L5182" s="34"/>
      <c r="M5182" s="64">
        <v>4179.60986328125</v>
      </c>
    </row>
    <row x14ac:dyDescent="0.25" r="5183" customHeight="1" ht="19.5">
      <c r="A5183" s="34"/>
      <c r="B5183" s="34"/>
      <c r="C5183" s="34"/>
      <c r="D5183" s="34"/>
      <c r="E5183" s="34"/>
      <c r="F5183" s="34"/>
      <c r="G5183" s="34"/>
      <c r="H5183" s="34"/>
      <c r="I5183" s="34"/>
      <c r="J5183" s="34"/>
      <c r="K5183" s="34"/>
      <c r="L5183" s="34"/>
      <c r="M5183" s="64">
        <v>4400.26806640625</v>
      </c>
    </row>
    <row x14ac:dyDescent="0.25" r="5184" customHeight="1" ht="19.5">
      <c r="A5184" s="34"/>
      <c r="B5184" s="34"/>
      <c r="C5184" s="34"/>
      <c r="D5184" s="34"/>
      <c r="E5184" s="34"/>
      <c r="F5184" s="34"/>
      <c r="G5184" s="34"/>
      <c r="H5184" s="34"/>
      <c r="I5184" s="34"/>
      <c r="J5184" s="34"/>
      <c r="K5184" s="34"/>
      <c r="L5184" s="34"/>
      <c r="M5184" s="64">
        <v>4426.29736328125</v>
      </c>
    </row>
    <row x14ac:dyDescent="0.25" r="5185" customHeight="1" ht="19.5">
      <c r="A5185" s="34"/>
      <c r="B5185" s="34"/>
      <c r="C5185" s="34"/>
      <c r="D5185" s="34"/>
      <c r="E5185" s="34"/>
      <c r="F5185" s="34"/>
      <c r="G5185" s="34"/>
      <c r="H5185" s="34"/>
      <c r="I5185" s="34"/>
      <c r="J5185" s="34"/>
      <c r="K5185" s="34"/>
      <c r="L5185" s="34"/>
      <c r="M5185" s="64">
        <v>4116.35498046875</v>
      </c>
    </row>
    <row x14ac:dyDescent="0.25" r="5186" customHeight="1" ht="19.5">
      <c r="A5186" s="34"/>
      <c r="B5186" s="34"/>
      <c r="C5186" s="34"/>
      <c r="D5186" s="34"/>
      <c r="E5186" s="34"/>
      <c r="F5186" s="34"/>
      <c r="G5186" s="34"/>
      <c r="H5186" s="34"/>
      <c r="I5186" s="34"/>
      <c r="J5186" s="34"/>
      <c r="K5186" s="34"/>
      <c r="L5186" s="34"/>
      <c r="M5186" s="64">
        <v>3704.374267578125</v>
      </c>
    </row>
    <row x14ac:dyDescent="0.25" r="5187" customHeight="1" ht="19.5">
      <c r="A5187" s="34"/>
      <c r="B5187" s="34"/>
      <c r="C5187" s="34"/>
      <c r="D5187" s="34"/>
      <c r="E5187" s="34"/>
      <c r="F5187" s="34"/>
      <c r="G5187" s="34"/>
      <c r="H5187" s="34"/>
      <c r="I5187" s="34"/>
      <c r="J5187" s="34"/>
      <c r="K5187" s="34"/>
      <c r="L5187" s="34"/>
      <c r="M5187" s="64">
        <v>3486.55419921875</v>
      </c>
    </row>
    <row x14ac:dyDescent="0.25" r="5188" customHeight="1" ht="19.5">
      <c r="A5188" s="34"/>
      <c r="B5188" s="34"/>
      <c r="C5188" s="34"/>
      <c r="D5188" s="34"/>
      <c r="E5188" s="34"/>
      <c r="F5188" s="34"/>
      <c r="G5188" s="34"/>
      <c r="H5188" s="34"/>
      <c r="I5188" s="34"/>
      <c r="J5188" s="34"/>
      <c r="K5188" s="34"/>
      <c r="L5188" s="34"/>
      <c r="M5188" s="64">
        <v>3410.14892578125</v>
      </c>
    </row>
    <row x14ac:dyDescent="0.25" r="5189" customHeight="1" ht="19.5">
      <c r="A5189" s="34"/>
      <c r="B5189" s="34"/>
      <c r="C5189" s="34"/>
      <c r="D5189" s="34"/>
      <c r="E5189" s="34"/>
      <c r="F5189" s="34"/>
      <c r="G5189" s="34"/>
      <c r="H5189" s="34"/>
      <c r="I5189" s="34"/>
      <c r="J5189" s="34"/>
      <c r="K5189" s="34"/>
      <c r="L5189" s="34"/>
      <c r="M5189" s="64">
        <v>3352.383544921875</v>
      </c>
    </row>
    <row x14ac:dyDescent="0.25" r="5190" customHeight="1" ht="19.5">
      <c r="A5190" s="34"/>
      <c r="B5190" s="34"/>
      <c r="C5190" s="34"/>
      <c r="D5190" s="34"/>
      <c r="E5190" s="34"/>
      <c r="F5190" s="34"/>
      <c r="G5190" s="34"/>
      <c r="H5190" s="34"/>
      <c r="I5190" s="34"/>
      <c r="J5190" s="34"/>
      <c r="K5190" s="34"/>
      <c r="L5190" s="34"/>
      <c r="M5190" s="64">
        <v>3318.39794921875</v>
      </c>
    </row>
    <row x14ac:dyDescent="0.25" r="5191" customHeight="1" ht="19.5">
      <c r="A5191" s="34"/>
      <c r="B5191" s="34"/>
      <c r="C5191" s="34"/>
      <c r="D5191" s="34"/>
      <c r="E5191" s="34"/>
      <c r="F5191" s="34"/>
      <c r="G5191" s="34"/>
      <c r="H5191" s="34"/>
      <c r="I5191" s="34"/>
      <c r="J5191" s="34"/>
      <c r="K5191" s="34"/>
      <c r="L5191" s="34"/>
      <c r="M5191" s="64">
        <v>3370.351318359375</v>
      </c>
    </row>
    <row x14ac:dyDescent="0.25" r="5192" customHeight="1" ht="19.5">
      <c r="A5192" s="34"/>
      <c r="B5192" s="34"/>
      <c r="C5192" s="34"/>
      <c r="D5192" s="34"/>
      <c r="E5192" s="34"/>
      <c r="F5192" s="34"/>
      <c r="G5192" s="34"/>
      <c r="H5192" s="34"/>
      <c r="I5192" s="34"/>
      <c r="J5192" s="34"/>
      <c r="K5192" s="34"/>
      <c r="L5192" s="34"/>
      <c r="M5192" s="64">
        <v>3472.365234375</v>
      </c>
    </row>
    <row x14ac:dyDescent="0.25" r="5193" customHeight="1" ht="19.5">
      <c r="A5193" s="34"/>
      <c r="B5193" s="34"/>
      <c r="C5193" s="34"/>
      <c r="D5193" s="34"/>
      <c r="E5193" s="34"/>
      <c r="F5193" s="34"/>
      <c r="G5193" s="34"/>
      <c r="H5193" s="34"/>
      <c r="I5193" s="34"/>
      <c r="J5193" s="34"/>
      <c r="K5193" s="34"/>
      <c r="L5193" s="34"/>
      <c r="M5193" s="64">
        <v>3858.750244140625</v>
      </c>
    </row>
    <row x14ac:dyDescent="0.25" r="5194" customHeight="1" ht="19.5">
      <c r="A5194" s="34"/>
      <c r="B5194" s="34"/>
      <c r="C5194" s="34"/>
      <c r="D5194" s="34"/>
      <c r="E5194" s="34"/>
      <c r="F5194" s="34"/>
      <c r="G5194" s="34"/>
      <c r="H5194" s="34"/>
      <c r="I5194" s="34"/>
      <c r="J5194" s="34"/>
      <c r="K5194" s="34"/>
      <c r="L5194" s="34"/>
      <c r="M5194" s="64">
        <v>4268.876953125</v>
      </c>
    </row>
    <row x14ac:dyDescent="0.25" r="5195" customHeight="1" ht="19.5">
      <c r="A5195" s="34"/>
      <c r="B5195" s="34"/>
      <c r="C5195" s="34"/>
      <c r="D5195" s="34"/>
      <c r="E5195" s="34"/>
      <c r="F5195" s="34"/>
      <c r="G5195" s="34"/>
      <c r="H5195" s="34"/>
      <c r="I5195" s="34"/>
      <c r="J5195" s="34"/>
      <c r="K5195" s="34"/>
      <c r="L5195" s="34"/>
      <c r="M5195" s="64">
        <v>4485.01123046875</v>
      </c>
    </row>
    <row x14ac:dyDescent="0.25" r="5196" customHeight="1" ht="19.5">
      <c r="A5196" s="34"/>
      <c r="B5196" s="34"/>
      <c r="C5196" s="34"/>
      <c r="D5196" s="34"/>
      <c r="E5196" s="34"/>
      <c r="F5196" s="34"/>
      <c r="G5196" s="34"/>
      <c r="H5196" s="34"/>
      <c r="I5196" s="34"/>
      <c r="J5196" s="34"/>
      <c r="K5196" s="34"/>
      <c r="L5196" s="34"/>
      <c r="M5196" s="64">
        <v>4518.09814453125</v>
      </c>
    </row>
    <row x14ac:dyDescent="0.25" r="5197" customHeight="1" ht="19.5">
      <c r="A5197" s="34"/>
      <c r="B5197" s="34"/>
      <c r="C5197" s="34"/>
      <c r="D5197" s="34"/>
      <c r="E5197" s="34"/>
      <c r="F5197" s="34"/>
      <c r="G5197" s="34"/>
      <c r="H5197" s="34"/>
      <c r="I5197" s="34"/>
      <c r="J5197" s="34"/>
      <c r="K5197" s="34"/>
      <c r="L5197" s="34"/>
      <c r="M5197" s="64">
        <v>4561.58837890625</v>
      </c>
    </row>
    <row x14ac:dyDescent="0.25" r="5198" customHeight="1" ht="19.5">
      <c r="A5198" s="34"/>
      <c r="B5198" s="34"/>
      <c r="C5198" s="34"/>
      <c r="D5198" s="34"/>
      <c r="E5198" s="34"/>
      <c r="F5198" s="34"/>
      <c r="G5198" s="34"/>
      <c r="H5198" s="34"/>
      <c r="I5198" s="34"/>
      <c r="J5198" s="34"/>
      <c r="K5198" s="34"/>
      <c r="L5198" s="34"/>
      <c r="M5198" s="64">
        <v>4564.396484375</v>
      </c>
    </row>
    <row x14ac:dyDescent="0.25" r="5199" customHeight="1" ht="19.5">
      <c r="A5199" s="34"/>
      <c r="B5199" s="34"/>
      <c r="C5199" s="34"/>
      <c r="D5199" s="34"/>
      <c r="E5199" s="34"/>
      <c r="F5199" s="34"/>
      <c r="G5199" s="34"/>
      <c r="H5199" s="34"/>
      <c r="I5199" s="34"/>
      <c r="J5199" s="34"/>
      <c r="K5199" s="34"/>
      <c r="L5199" s="34"/>
      <c r="M5199" s="64">
        <v>4715.24951171875</v>
      </c>
    </row>
    <row x14ac:dyDescent="0.25" r="5200" customHeight="1" ht="19.5">
      <c r="A5200" s="34"/>
      <c r="B5200" s="34"/>
      <c r="C5200" s="34"/>
      <c r="D5200" s="34"/>
      <c r="E5200" s="34"/>
      <c r="F5200" s="34"/>
      <c r="G5200" s="34"/>
      <c r="H5200" s="34"/>
      <c r="I5200" s="34"/>
      <c r="J5200" s="34"/>
      <c r="K5200" s="34"/>
      <c r="L5200" s="34"/>
      <c r="M5200" s="64">
        <v>4772.9951171875</v>
      </c>
    </row>
    <row x14ac:dyDescent="0.25" r="5201" customHeight="1" ht="19.5">
      <c r="A5201" s="34"/>
      <c r="B5201" s="34"/>
      <c r="C5201" s="34"/>
      <c r="D5201" s="34"/>
      <c r="E5201" s="34"/>
      <c r="F5201" s="34"/>
      <c r="G5201" s="34"/>
      <c r="H5201" s="34"/>
      <c r="I5201" s="34"/>
      <c r="J5201" s="34"/>
      <c r="K5201" s="34"/>
      <c r="L5201" s="34"/>
      <c r="M5201" s="64">
        <v>4631.38134765625</v>
      </c>
    </row>
    <row x14ac:dyDescent="0.25" r="5202" customHeight="1" ht="19.5">
      <c r="A5202" s="34"/>
      <c r="B5202" s="34"/>
      <c r="C5202" s="34"/>
      <c r="D5202" s="34"/>
      <c r="E5202" s="34"/>
      <c r="F5202" s="34"/>
      <c r="G5202" s="34"/>
      <c r="H5202" s="34"/>
      <c r="I5202" s="34"/>
      <c r="J5202" s="34"/>
      <c r="K5202" s="34"/>
      <c r="L5202" s="34"/>
      <c r="M5202" s="64">
        <v>4587.85986328125</v>
      </c>
    </row>
    <row x14ac:dyDescent="0.25" r="5203" customHeight="1" ht="19.5">
      <c r="A5203" s="34"/>
      <c r="B5203" s="34"/>
      <c r="C5203" s="34"/>
      <c r="D5203" s="34"/>
      <c r="E5203" s="34"/>
      <c r="F5203" s="34"/>
      <c r="G5203" s="34"/>
      <c r="H5203" s="34"/>
      <c r="I5203" s="34"/>
      <c r="J5203" s="34"/>
      <c r="K5203" s="34"/>
      <c r="L5203" s="34"/>
      <c r="M5203" s="64">
        <v>4476.9580078125</v>
      </c>
    </row>
    <row x14ac:dyDescent="0.25" r="5204" customHeight="1" ht="19.5">
      <c r="A5204" s="34"/>
      <c r="B5204" s="34"/>
      <c r="C5204" s="34"/>
      <c r="D5204" s="34"/>
      <c r="E5204" s="34"/>
      <c r="F5204" s="34"/>
      <c r="G5204" s="34"/>
      <c r="H5204" s="34"/>
      <c r="I5204" s="34"/>
      <c r="J5204" s="34"/>
      <c r="K5204" s="34"/>
      <c r="L5204" s="34"/>
      <c r="M5204" s="64">
        <v>4489.9033203125</v>
      </c>
    </row>
    <row x14ac:dyDescent="0.25" r="5205" customHeight="1" ht="19.5">
      <c r="A5205" s="34"/>
      <c r="B5205" s="34"/>
      <c r="C5205" s="34"/>
      <c r="D5205" s="34"/>
      <c r="E5205" s="34"/>
      <c r="F5205" s="34"/>
      <c r="G5205" s="34"/>
      <c r="H5205" s="34"/>
      <c r="I5205" s="34"/>
      <c r="J5205" s="34"/>
      <c r="K5205" s="34"/>
      <c r="L5205" s="34"/>
      <c r="M5205" s="64">
        <v>4441.3818359375</v>
      </c>
    </row>
    <row x14ac:dyDescent="0.25" r="5206" customHeight="1" ht="19.5">
      <c r="A5206" s="34"/>
      <c r="B5206" s="34"/>
      <c r="C5206" s="34"/>
      <c r="D5206" s="34"/>
      <c r="E5206" s="34"/>
      <c r="F5206" s="34"/>
      <c r="G5206" s="34"/>
      <c r="H5206" s="34"/>
      <c r="I5206" s="34"/>
      <c r="J5206" s="34"/>
      <c r="K5206" s="34"/>
      <c r="L5206" s="34"/>
      <c r="M5206" s="64">
        <v>4300.58154296875</v>
      </c>
    </row>
    <row x14ac:dyDescent="0.25" r="5207" customHeight="1" ht="19.5">
      <c r="A5207" s="34"/>
      <c r="B5207" s="34"/>
      <c r="C5207" s="34"/>
      <c r="D5207" s="34"/>
      <c r="E5207" s="34"/>
      <c r="F5207" s="34"/>
      <c r="G5207" s="34"/>
      <c r="H5207" s="34"/>
      <c r="I5207" s="34"/>
      <c r="J5207" s="34"/>
      <c r="K5207" s="34"/>
      <c r="L5207" s="34"/>
      <c r="M5207" s="64">
        <v>4501.49951171875</v>
      </c>
    </row>
    <row x14ac:dyDescent="0.25" r="5208" customHeight="1" ht="19.5">
      <c r="A5208" s="34"/>
      <c r="B5208" s="34"/>
      <c r="C5208" s="34"/>
      <c r="D5208" s="34"/>
      <c r="E5208" s="34"/>
      <c r="F5208" s="34"/>
      <c r="G5208" s="34"/>
      <c r="H5208" s="34"/>
      <c r="I5208" s="34"/>
      <c r="J5208" s="34"/>
      <c r="K5208" s="34"/>
      <c r="L5208" s="34"/>
      <c r="M5208" s="64">
        <v>4474.61669921875</v>
      </c>
    </row>
    <row x14ac:dyDescent="0.25" r="5209" customHeight="1" ht="19.5">
      <c r="A5209" s="34"/>
      <c r="B5209" s="34"/>
      <c r="C5209" s="34"/>
      <c r="D5209" s="34"/>
      <c r="E5209" s="34"/>
      <c r="F5209" s="34"/>
      <c r="G5209" s="34"/>
      <c r="H5209" s="34"/>
      <c r="I5209" s="34"/>
      <c r="J5209" s="34"/>
      <c r="K5209" s="34"/>
      <c r="L5209" s="34"/>
      <c r="M5209" s="64">
        <v>4120.64013671875</v>
      </c>
    </row>
    <row x14ac:dyDescent="0.25" r="5210" customHeight="1" ht="19.5">
      <c r="A5210" s="34"/>
      <c r="B5210" s="34"/>
      <c r="C5210" s="34"/>
      <c r="D5210" s="34"/>
      <c r="E5210" s="34"/>
      <c r="F5210" s="34"/>
      <c r="G5210" s="34"/>
      <c r="H5210" s="34"/>
      <c r="I5210" s="34"/>
      <c r="J5210" s="34"/>
      <c r="K5210" s="34"/>
      <c r="L5210" s="34"/>
      <c r="M5210" s="64">
        <v>3810.90087890625</v>
      </c>
    </row>
    <row x14ac:dyDescent="0.25" r="5211" customHeight="1" ht="19.5">
      <c r="A5211" s="34"/>
      <c r="B5211" s="34"/>
      <c r="C5211" s="34"/>
      <c r="D5211" s="34"/>
      <c r="E5211" s="34"/>
      <c r="F5211" s="34"/>
      <c r="G5211" s="34"/>
      <c r="H5211" s="34"/>
      <c r="I5211" s="34"/>
      <c r="J5211" s="34"/>
      <c r="K5211" s="34"/>
      <c r="L5211" s="34"/>
      <c r="M5211" s="64">
        <v>3623.44677734375</v>
      </c>
    </row>
    <row x14ac:dyDescent="0.25" r="5212" customHeight="1" ht="19.5">
      <c r="A5212" s="34"/>
      <c r="B5212" s="34"/>
      <c r="C5212" s="34"/>
      <c r="D5212" s="34"/>
      <c r="E5212" s="34"/>
      <c r="F5212" s="34"/>
      <c r="G5212" s="34"/>
      <c r="H5212" s="34"/>
      <c r="I5212" s="34"/>
      <c r="J5212" s="34"/>
      <c r="K5212" s="34"/>
      <c r="L5212" s="34"/>
      <c r="M5212" s="64">
        <v>3349.35107421875</v>
      </c>
    </row>
    <row x14ac:dyDescent="0.25" r="5213" customHeight="1" ht="19.5">
      <c r="A5213" s="34"/>
      <c r="B5213" s="34"/>
      <c r="C5213" s="34"/>
      <c r="D5213" s="34"/>
      <c r="E5213" s="34"/>
      <c r="F5213" s="34"/>
      <c r="G5213" s="34"/>
      <c r="H5213" s="34"/>
      <c r="I5213" s="34"/>
      <c r="J5213" s="34"/>
      <c r="K5213" s="34"/>
      <c r="L5213" s="34"/>
      <c r="M5213" s="64">
        <v>3269.978271484375</v>
      </c>
    </row>
    <row x14ac:dyDescent="0.25" r="5214" customHeight="1" ht="19.5">
      <c r="A5214" s="34"/>
      <c r="B5214" s="34"/>
      <c r="C5214" s="34"/>
      <c r="D5214" s="34"/>
      <c r="E5214" s="34"/>
      <c r="F5214" s="34"/>
      <c r="G5214" s="34"/>
      <c r="H5214" s="34"/>
      <c r="I5214" s="34"/>
      <c r="J5214" s="34"/>
      <c r="K5214" s="34"/>
      <c r="L5214" s="34"/>
      <c r="M5214" s="64">
        <v>3398.236328125</v>
      </c>
    </row>
    <row x14ac:dyDescent="0.25" r="5215" customHeight="1" ht="19.5">
      <c r="A5215" s="34"/>
      <c r="B5215" s="34"/>
      <c r="C5215" s="34"/>
      <c r="D5215" s="34"/>
      <c r="E5215" s="34"/>
      <c r="F5215" s="34"/>
      <c r="G5215" s="34"/>
      <c r="H5215" s="34"/>
      <c r="I5215" s="34"/>
      <c r="J5215" s="34"/>
      <c r="K5215" s="34"/>
      <c r="L5215" s="34"/>
      <c r="M5215" s="64">
        <v>3388.022216796875</v>
      </c>
    </row>
    <row x14ac:dyDescent="0.25" r="5216" customHeight="1" ht="19.5">
      <c r="A5216" s="34"/>
      <c r="B5216" s="34"/>
      <c r="C5216" s="34"/>
      <c r="D5216" s="34"/>
      <c r="E5216" s="34"/>
      <c r="F5216" s="34"/>
      <c r="G5216" s="34"/>
      <c r="H5216" s="34"/>
      <c r="I5216" s="34"/>
      <c r="J5216" s="34"/>
      <c r="K5216" s="34"/>
      <c r="L5216" s="34"/>
      <c r="M5216" s="64">
        <v>3431.2822265625</v>
      </c>
    </row>
    <row x14ac:dyDescent="0.25" r="5217" customHeight="1" ht="19.5">
      <c r="A5217" s="34"/>
      <c r="B5217" s="34"/>
      <c r="C5217" s="34"/>
      <c r="D5217" s="34"/>
      <c r="E5217" s="34"/>
      <c r="F5217" s="34"/>
      <c r="G5217" s="34"/>
      <c r="H5217" s="34"/>
      <c r="I5217" s="34"/>
      <c r="J5217" s="34"/>
      <c r="K5217" s="34"/>
      <c r="L5217" s="34"/>
      <c r="M5217" s="64">
        <v>3755.4736328125</v>
      </c>
    </row>
    <row x14ac:dyDescent="0.25" r="5218" customHeight="1" ht="19.5">
      <c r="A5218" s="34"/>
      <c r="B5218" s="34"/>
      <c r="C5218" s="34"/>
      <c r="D5218" s="34"/>
      <c r="E5218" s="34"/>
      <c r="F5218" s="34"/>
      <c r="G5218" s="34"/>
      <c r="H5218" s="34"/>
      <c r="I5218" s="34"/>
      <c r="J5218" s="34"/>
      <c r="K5218" s="34"/>
      <c r="L5218" s="34"/>
      <c r="M5218" s="64">
        <v>4331.08544921875</v>
      </c>
    </row>
    <row x14ac:dyDescent="0.25" r="5219" customHeight="1" ht="19.5">
      <c r="A5219" s="34"/>
      <c r="B5219" s="34"/>
      <c r="C5219" s="34"/>
      <c r="D5219" s="34"/>
      <c r="E5219" s="34"/>
      <c r="F5219" s="34"/>
      <c r="G5219" s="34"/>
      <c r="H5219" s="34"/>
      <c r="I5219" s="34"/>
      <c r="J5219" s="34"/>
      <c r="K5219" s="34"/>
      <c r="L5219" s="34"/>
      <c r="M5219" s="64">
        <v>4604.59716796875</v>
      </c>
    </row>
    <row x14ac:dyDescent="0.25" r="5220" customHeight="1" ht="19.5">
      <c r="A5220" s="34"/>
      <c r="B5220" s="34"/>
      <c r="C5220" s="34"/>
      <c r="D5220" s="34"/>
      <c r="E5220" s="34"/>
      <c r="F5220" s="34"/>
      <c r="G5220" s="34"/>
      <c r="H5220" s="34"/>
      <c r="I5220" s="34"/>
      <c r="J5220" s="34"/>
      <c r="K5220" s="34"/>
      <c r="L5220" s="34"/>
      <c r="M5220" s="64">
        <v>4732.02783203125</v>
      </c>
    </row>
    <row x14ac:dyDescent="0.25" r="5221" customHeight="1" ht="19.5">
      <c r="A5221" s="34"/>
      <c r="B5221" s="34"/>
      <c r="C5221" s="34"/>
      <c r="D5221" s="34"/>
      <c r="E5221" s="34"/>
      <c r="F5221" s="34"/>
      <c r="G5221" s="34"/>
      <c r="H5221" s="34"/>
      <c r="I5221" s="34"/>
      <c r="J5221" s="34"/>
      <c r="K5221" s="34"/>
      <c r="L5221" s="34"/>
      <c r="M5221" s="64">
        <v>4721.03369140625</v>
      </c>
    </row>
    <row x14ac:dyDescent="0.25" r="5222" customHeight="1" ht="19.5">
      <c r="A5222" s="34"/>
      <c r="B5222" s="34"/>
      <c r="C5222" s="34"/>
      <c r="D5222" s="34"/>
      <c r="E5222" s="34"/>
      <c r="F5222" s="34"/>
      <c r="G5222" s="34"/>
      <c r="H5222" s="34"/>
      <c r="I5222" s="34"/>
      <c r="J5222" s="34"/>
      <c r="K5222" s="34"/>
      <c r="L5222" s="34"/>
      <c r="M5222" s="64">
        <v>4728.46728515625</v>
      </c>
    </row>
    <row x14ac:dyDescent="0.25" r="5223" customHeight="1" ht="19.5">
      <c r="A5223" s="34"/>
      <c r="B5223" s="34"/>
      <c r="C5223" s="34"/>
      <c r="D5223" s="34"/>
      <c r="E5223" s="34"/>
      <c r="F5223" s="34"/>
      <c r="G5223" s="34"/>
      <c r="H5223" s="34"/>
      <c r="I5223" s="34"/>
      <c r="J5223" s="34"/>
      <c r="K5223" s="34"/>
      <c r="L5223" s="34"/>
      <c r="M5223" s="64">
        <v>4820.57666015625</v>
      </c>
    </row>
    <row x14ac:dyDescent="0.25" r="5224" customHeight="1" ht="19.5">
      <c r="A5224" s="34"/>
      <c r="B5224" s="34"/>
      <c r="C5224" s="34"/>
      <c r="D5224" s="34"/>
      <c r="E5224" s="34"/>
      <c r="F5224" s="34"/>
      <c r="G5224" s="34"/>
      <c r="H5224" s="34"/>
      <c r="I5224" s="34"/>
      <c r="J5224" s="34"/>
      <c r="K5224" s="34"/>
      <c r="L5224" s="34"/>
      <c r="M5224" s="64">
        <v>4798.45263671875</v>
      </c>
    </row>
    <row x14ac:dyDescent="0.25" r="5225" customHeight="1" ht="19.5">
      <c r="A5225" s="34"/>
      <c r="B5225" s="34"/>
      <c r="C5225" s="34"/>
      <c r="D5225" s="34"/>
      <c r="E5225" s="34"/>
      <c r="F5225" s="34"/>
      <c r="G5225" s="34"/>
      <c r="H5225" s="34"/>
      <c r="I5225" s="34"/>
      <c r="J5225" s="34"/>
      <c r="K5225" s="34"/>
      <c r="L5225" s="34"/>
      <c r="M5225" s="64">
        <v>4712.21337890625</v>
      </c>
    </row>
    <row x14ac:dyDescent="0.25" r="5226" customHeight="1" ht="19.5">
      <c r="A5226" s="34"/>
      <c r="B5226" s="34"/>
      <c r="C5226" s="34"/>
      <c r="D5226" s="34"/>
      <c r="E5226" s="34"/>
      <c r="F5226" s="34"/>
      <c r="G5226" s="34"/>
      <c r="H5226" s="34"/>
      <c r="I5226" s="34"/>
      <c r="J5226" s="34"/>
      <c r="K5226" s="34"/>
      <c r="L5226" s="34"/>
      <c r="M5226" s="64">
        <v>4690.65380859375</v>
      </c>
    </row>
    <row x14ac:dyDescent="0.25" r="5227" customHeight="1" ht="19.5">
      <c r="A5227" s="34"/>
      <c r="B5227" s="34"/>
      <c r="C5227" s="34"/>
      <c r="D5227" s="34"/>
      <c r="E5227" s="34"/>
      <c r="F5227" s="34"/>
      <c r="G5227" s="34"/>
      <c r="H5227" s="34"/>
      <c r="I5227" s="34"/>
      <c r="J5227" s="34"/>
      <c r="K5227" s="34"/>
      <c r="L5227" s="34"/>
      <c r="M5227" s="64">
        <v>4581.443359375</v>
      </c>
    </row>
    <row x14ac:dyDescent="0.25" r="5228" customHeight="1" ht="19.5">
      <c r="A5228" s="34"/>
      <c r="B5228" s="34"/>
      <c r="C5228" s="34"/>
      <c r="D5228" s="34"/>
      <c r="E5228" s="34"/>
      <c r="F5228" s="34"/>
      <c r="G5228" s="34"/>
      <c r="H5228" s="34"/>
      <c r="I5228" s="34"/>
      <c r="J5228" s="34"/>
      <c r="K5228" s="34"/>
      <c r="L5228" s="34"/>
      <c r="M5228" s="64">
        <v>4491.9296875</v>
      </c>
    </row>
    <row x14ac:dyDescent="0.25" r="5229" customHeight="1" ht="19.5">
      <c r="A5229" s="34"/>
      <c r="B5229" s="34"/>
      <c r="C5229" s="34"/>
      <c r="D5229" s="34"/>
      <c r="E5229" s="34"/>
      <c r="F5229" s="34"/>
      <c r="G5229" s="34"/>
      <c r="H5229" s="34"/>
      <c r="I5229" s="34"/>
      <c r="J5229" s="34"/>
      <c r="K5229" s="34"/>
      <c r="L5229" s="34"/>
      <c r="M5229" s="64">
        <v>4427.78857421875</v>
      </c>
    </row>
    <row x14ac:dyDescent="0.25" r="5230" customHeight="1" ht="19.5">
      <c r="A5230" s="34"/>
      <c r="B5230" s="34"/>
      <c r="C5230" s="34"/>
      <c r="D5230" s="34"/>
      <c r="E5230" s="34"/>
      <c r="F5230" s="34"/>
      <c r="G5230" s="34"/>
      <c r="H5230" s="34"/>
      <c r="I5230" s="34"/>
      <c r="J5230" s="34"/>
      <c r="K5230" s="34"/>
      <c r="L5230" s="34"/>
      <c r="M5230" s="64">
        <v>4247.05224609375</v>
      </c>
    </row>
    <row x14ac:dyDescent="0.25" r="5231" customHeight="1" ht="19.5">
      <c r="A5231" s="34"/>
      <c r="B5231" s="34"/>
      <c r="C5231" s="34"/>
      <c r="D5231" s="34"/>
      <c r="E5231" s="34"/>
      <c r="F5231" s="34"/>
      <c r="G5231" s="34"/>
      <c r="H5231" s="34"/>
      <c r="I5231" s="34"/>
      <c r="J5231" s="34"/>
      <c r="K5231" s="34"/>
      <c r="L5231" s="34"/>
      <c r="M5231" s="64">
        <v>4387.10302734375</v>
      </c>
    </row>
    <row x14ac:dyDescent="0.25" r="5232" customHeight="1" ht="19.5">
      <c r="A5232" s="34"/>
      <c r="B5232" s="34"/>
      <c r="C5232" s="34"/>
      <c r="D5232" s="34"/>
      <c r="E5232" s="34"/>
      <c r="F5232" s="34"/>
      <c r="G5232" s="34"/>
      <c r="H5232" s="34"/>
      <c r="I5232" s="34"/>
      <c r="J5232" s="34"/>
      <c r="K5232" s="34"/>
      <c r="L5232" s="34"/>
      <c r="M5232" s="64">
        <v>4506.779296875</v>
      </c>
    </row>
    <row x14ac:dyDescent="0.25" r="5233" customHeight="1" ht="19.5">
      <c r="A5233" s="34"/>
      <c r="B5233" s="34"/>
      <c r="C5233" s="34"/>
      <c r="D5233" s="34"/>
      <c r="E5233" s="34"/>
      <c r="F5233" s="34"/>
      <c r="G5233" s="34"/>
      <c r="H5233" s="34"/>
      <c r="I5233" s="34"/>
      <c r="J5233" s="34"/>
      <c r="K5233" s="34"/>
      <c r="L5233" s="34"/>
      <c r="M5233" s="64">
        <v>4087.341796875</v>
      </c>
    </row>
    <row x14ac:dyDescent="0.25" r="5234" customHeight="1" ht="19.5">
      <c r="A5234" s="34"/>
      <c r="B5234" s="34"/>
      <c r="C5234" s="34"/>
      <c r="D5234" s="34"/>
      <c r="E5234" s="34"/>
      <c r="F5234" s="34"/>
      <c r="G5234" s="34"/>
      <c r="H5234" s="34"/>
      <c r="I5234" s="34"/>
      <c r="J5234" s="34"/>
      <c r="K5234" s="34"/>
      <c r="L5234" s="34"/>
      <c r="M5234" s="64">
        <v>3835.6650390625</v>
      </c>
    </row>
    <row x14ac:dyDescent="0.25" r="5235" customHeight="1" ht="19.5">
      <c r="A5235" s="34"/>
      <c r="B5235" s="34"/>
      <c r="C5235" s="34"/>
      <c r="D5235" s="34"/>
      <c r="E5235" s="34"/>
      <c r="F5235" s="34"/>
      <c r="G5235" s="34"/>
      <c r="H5235" s="34"/>
      <c r="I5235" s="34"/>
      <c r="J5235" s="34"/>
      <c r="K5235" s="34"/>
      <c r="L5235" s="34"/>
      <c r="M5235" s="64">
        <v>3493.379638671875</v>
      </c>
    </row>
    <row x14ac:dyDescent="0.25" r="5236" customHeight="1" ht="19.5">
      <c r="A5236" s="34"/>
      <c r="B5236" s="34"/>
      <c r="C5236" s="34"/>
      <c r="D5236" s="34"/>
      <c r="E5236" s="34"/>
      <c r="F5236" s="34"/>
      <c r="G5236" s="34"/>
      <c r="H5236" s="34"/>
      <c r="I5236" s="34"/>
      <c r="J5236" s="34"/>
      <c r="K5236" s="34"/>
      <c r="L5236" s="34"/>
      <c r="M5236" s="64">
        <v>3440.855224609375</v>
      </c>
    </row>
    <row x14ac:dyDescent="0.25" r="5237" customHeight="1" ht="19.5">
      <c r="A5237" s="34"/>
      <c r="B5237" s="34"/>
      <c r="C5237" s="34"/>
      <c r="D5237" s="34"/>
      <c r="E5237" s="34"/>
      <c r="F5237" s="34"/>
      <c r="G5237" s="34"/>
      <c r="H5237" s="34"/>
      <c r="I5237" s="34"/>
      <c r="J5237" s="34"/>
      <c r="K5237" s="34"/>
      <c r="L5237" s="34"/>
      <c r="M5237" s="64">
        <v>3386.639404296875</v>
      </c>
    </row>
    <row x14ac:dyDescent="0.25" r="5238" customHeight="1" ht="19.5">
      <c r="A5238" s="34"/>
      <c r="B5238" s="34"/>
      <c r="C5238" s="34"/>
      <c r="D5238" s="34"/>
      <c r="E5238" s="34"/>
      <c r="F5238" s="34"/>
      <c r="G5238" s="34"/>
      <c r="H5238" s="34"/>
      <c r="I5238" s="34"/>
      <c r="J5238" s="34"/>
      <c r="K5238" s="34"/>
      <c r="L5238" s="34"/>
      <c r="M5238" s="64">
        <v>3355.697998046875</v>
      </c>
    </row>
    <row x14ac:dyDescent="0.25" r="5239" customHeight="1" ht="19.5">
      <c r="A5239" s="34"/>
      <c r="B5239" s="34"/>
      <c r="C5239" s="34"/>
      <c r="D5239" s="34"/>
      <c r="E5239" s="34"/>
      <c r="F5239" s="34"/>
      <c r="G5239" s="34"/>
      <c r="H5239" s="34"/>
      <c r="I5239" s="34"/>
      <c r="J5239" s="34"/>
      <c r="K5239" s="34"/>
      <c r="L5239" s="34"/>
      <c r="M5239" s="64">
        <v>3443.937255859375</v>
      </c>
    </row>
    <row x14ac:dyDescent="0.25" r="5240" customHeight="1" ht="19.5">
      <c r="A5240" s="34"/>
      <c r="B5240" s="34"/>
      <c r="C5240" s="34"/>
      <c r="D5240" s="34"/>
      <c r="E5240" s="34"/>
      <c r="F5240" s="34"/>
      <c r="G5240" s="34"/>
      <c r="H5240" s="34"/>
      <c r="I5240" s="34"/>
      <c r="J5240" s="34"/>
      <c r="K5240" s="34"/>
      <c r="L5240" s="34"/>
      <c r="M5240" s="64">
        <v>3558.99462890625</v>
      </c>
    </row>
    <row x14ac:dyDescent="0.25" r="5241" customHeight="1" ht="19.5">
      <c r="A5241" s="34"/>
      <c r="B5241" s="34"/>
      <c r="C5241" s="34"/>
      <c r="D5241" s="34"/>
      <c r="E5241" s="34"/>
      <c r="F5241" s="34"/>
      <c r="G5241" s="34"/>
      <c r="H5241" s="34"/>
      <c r="I5241" s="34"/>
      <c r="J5241" s="34"/>
      <c r="K5241" s="34"/>
      <c r="L5241" s="34"/>
      <c r="M5241" s="64">
        <v>3889.07421875</v>
      </c>
    </row>
    <row x14ac:dyDescent="0.25" r="5242" customHeight="1" ht="19.5">
      <c r="A5242" s="34"/>
      <c r="B5242" s="34"/>
      <c r="C5242" s="34"/>
      <c r="D5242" s="34"/>
      <c r="E5242" s="34"/>
      <c r="F5242" s="34"/>
      <c r="G5242" s="34"/>
      <c r="H5242" s="34"/>
      <c r="I5242" s="34"/>
      <c r="J5242" s="34"/>
      <c r="K5242" s="34"/>
      <c r="L5242" s="34"/>
      <c r="M5242" s="64">
        <v>4299.607421875</v>
      </c>
    </row>
    <row x14ac:dyDescent="0.25" r="5243" customHeight="1" ht="19.5">
      <c r="A5243" s="34"/>
      <c r="B5243" s="34"/>
      <c r="C5243" s="34"/>
      <c r="D5243" s="34"/>
      <c r="E5243" s="34"/>
      <c r="F5243" s="34"/>
      <c r="G5243" s="34"/>
      <c r="H5243" s="34"/>
      <c r="I5243" s="34"/>
      <c r="J5243" s="34"/>
      <c r="K5243" s="34"/>
      <c r="L5243" s="34"/>
      <c r="M5243" s="64">
        <v>4630.2841796875</v>
      </c>
    </row>
    <row x14ac:dyDescent="0.25" r="5244" customHeight="1" ht="19.5">
      <c r="A5244" s="34"/>
      <c r="B5244" s="34"/>
      <c r="C5244" s="34"/>
      <c r="D5244" s="34"/>
      <c r="E5244" s="34"/>
      <c r="F5244" s="34"/>
      <c r="G5244" s="34"/>
      <c r="H5244" s="34"/>
      <c r="I5244" s="34"/>
      <c r="J5244" s="34"/>
      <c r="K5244" s="34"/>
      <c r="L5244" s="34"/>
      <c r="M5244" s="64">
        <v>4671.84326171875</v>
      </c>
    </row>
    <row x14ac:dyDescent="0.25" r="5245" customHeight="1" ht="19.5">
      <c r="A5245" s="34"/>
      <c r="B5245" s="34"/>
      <c r="C5245" s="34"/>
      <c r="D5245" s="34"/>
      <c r="E5245" s="34"/>
      <c r="F5245" s="34"/>
      <c r="G5245" s="34"/>
      <c r="H5245" s="34"/>
      <c r="I5245" s="34"/>
      <c r="J5245" s="34"/>
      <c r="K5245" s="34"/>
      <c r="L5245" s="34"/>
      <c r="M5245" s="64">
        <v>4766.55029296875</v>
      </c>
    </row>
    <row x14ac:dyDescent="0.25" r="5246" customHeight="1" ht="19.5">
      <c r="A5246" s="34"/>
      <c r="B5246" s="34"/>
      <c r="C5246" s="34"/>
      <c r="D5246" s="34"/>
      <c r="E5246" s="34"/>
      <c r="F5246" s="34"/>
      <c r="G5246" s="34"/>
      <c r="H5246" s="34"/>
      <c r="I5246" s="34"/>
      <c r="J5246" s="34"/>
      <c r="K5246" s="34"/>
      <c r="L5246" s="34"/>
      <c r="M5246" s="64">
        <v>4935.39208984375</v>
      </c>
    </row>
    <row x14ac:dyDescent="0.25" r="5247" customHeight="1" ht="19.5">
      <c r="A5247" s="34"/>
      <c r="B5247" s="34"/>
      <c r="C5247" s="34"/>
      <c r="D5247" s="34"/>
      <c r="E5247" s="34"/>
      <c r="F5247" s="34"/>
      <c r="G5247" s="34"/>
      <c r="H5247" s="34"/>
      <c r="I5247" s="34"/>
      <c r="J5247" s="34"/>
      <c r="K5247" s="34"/>
      <c r="L5247" s="34"/>
      <c r="M5247" s="64">
        <v>4923.6201171875</v>
      </c>
    </row>
    <row x14ac:dyDescent="0.25" r="5248" customHeight="1" ht="19.5">
      <c r="A5248" s="34"/>
      <c r="B5248" s="34"/>
      <c r="C5248" s="34"/>
      <c r="D5248" s="34"/>
      <c r="E5248" s="34"/>
      <c r="F5248" s="34"/>
      <c r="G5248" s="34"/>
      <c r="H5248" s="34"/>
      <c r="I5248" s="34"/>
      <c r="J5248" s="34"/>
      <c r="K5248" s="34"/>
      <c r="L5248" s="34"/>
      <c r="M5248" s="64">
        <v>4910.74755859375</v>
      </c>
    </row>
    <row x14ac:dyDescent="0.25" r="5249" customHeight="1" ht="19.5">
      <c r="A5249" s="34"/>
      <c r="B5249" s="34"/>
      <c r="C5249" s="34"/>
      <c r="D5249" s="34"/>
      <c r="E5249" s="34"/>
      <c r="F5249" s="34"/>
      <c r="G5249" s="34"/>
      <c r="H5249" s="34"/>
      <c r="I5249" s="34"/>
      <c r="J5249" s="34"/>
      <c r="K5249" s="34"/>
      <c r="L5249" s="34"/>
      <c r="M5249" s="64">
        <v>4741.52099609375</v>
      </c>
    </row>
    <row x14ac:dyDescent="0.25" r="5250" customHeight="1" ht="19.5">
      <c r="A5250" s="34"/>
      <c r="B5250" s="34"/>
      <c r="C5250" s="34"/>
      <c r="D5250" s="34"/>
      <c r="E5250" s="34"/>
      <c r="F5250" s="34"/>
      <c r="G5250" s="34"/>
      <c r="H5250" s="34"/>
      <c r="I5250" s="34"/>
      <c r="J5250" s="34"/>
      <c r="K5250" s="34"/>
      <c r="L5250" s="34"/>
      <c r="M5250" s="64">
        <v>4778.27294921875</v>
      </c>
    </row>
    <row x14ac:dyDescent="0.25" r="5251" customHeight="1" ht="19.5">
      <c r="A5251" s="34"/>
      <c r="B5251" s="34"/>
      <c r="C5251" s="34"/>
      <c r="D5251" s="34"/>
      <c r="E5251" s="34"/>
      <c r="F5251" s="34"/>
      <c r="G5251" s="34"/>
      <c r="H5251" s="34"/>
      <c r="I5251" s="34"/>
      <c r="J5251" s="34"/>
      <c r="K5251" s="34"/>
      <c r="L5251" s="34"/>
      <c r="M5251" s="64">
        <v>4751.52197265625</v>
      </c>
    </row>
    <row x14ac:dyDescent="0.25" r="5252" customHeight="1" ht="19.5">
      <c r="A5252" s="34"/>
      <c r="B5252" s="34"/>
      <c r="C5252" s="34"/>
      <c r="D5252" s="34"/>
      <c r="E5252" s="34"/>
      <c r="F5252" s="34"/>
      <c r="G5252" s="34"/>
      <c r="H5252" s="34"/>
      <c r="I5252" s="34"/>
      <c r="J5252" s="34"/>
      <c r="K5252" s="34"/>
      <c r="L5252" s="34"/>
      <c r="M5252" s="64">
        <v>4698.8642578125</v>
      </c>
    </row>
    <row x14ac:dyDescent="0.25" r="5253" customHeight="1" ht="19.5">
      <c r="A5253" s="34"/>
      <c r="B5253" s="34"/>
      <c r="C5253" s="34"/>
      <c r="D5253" s="34"/>
      <c r="E5253" s="34"/>
      <c r="F5253" s="34"/>
      <c r="G5253" s="34"/>
      <c r="H5253" s="34"/>
      <c r="I5253" s="34"/>
      <c r="J5253" s="34"/>
      <c r="K5253" s="34"/>
      <c r="L5253" s="34"/>
      <c r="M5253" s="64">
        <v>4600.328125</v>
      </c>
    </row>
    <row x14ac:dyDescent="0.25" r="5254" customHeight="1" ht="19.5">
      <c r="A5254" s="34"/>
      <c r="B5254" s="34"/>
      <c r="C5254" s="34"/>
      <c r="D5254" s="34"/>
      <c r="E5254" s="34"/>
      <c r="F5254" s="34"/>
      <c r="G5254" s="34"/>
      <c r="H5254" s="34"/>
      <c r="I5254" s="34"/>
      <c r="J5254" s="34"/>
      <c r="K5254" s="34"/>
      <c r="L5254" s="34"/>
      <c r="M5254" s="64">
        <v>4421.25244140625</v>
      </c>
    </row>
    <row x14ac:dyDescent="0.25" r="5255" customHeight="1" ht="19.5">
      <c r="A5255" s="34"/>
      <c r="B5255" s="34"/>
      <c r="C5255" s="34"/>
      <c r="D5255" s="34"/>
      <c r="E5255" s="34"/>
      <c r="F5255" s="34"/>
      <c r="G5255" s="34"/>
      <c r="H5255" s="34"/>
      <c r="I5255" s="34"/>
      <c r="J5255" s="34"/>
      <c r="K5255" s="34"/>
      <c r="L5255" s="34"/>
      <c r="M5255" s="64">
        <v>4482.9970703125</v>
      </c>
    </row>
    <row x14ac:dyDescent="0.25" r="5256" customHeight="1" ht="19.5">
      <c r="A5256" s="34"/>
      <c r="B5256" s="34"/>
      <c r="C5256" s="34"/>
      <c r="D5256" s="34"/>
      <c r="E5256" s="34"/>
      <c r="F5256" s="34"/>
      <c r="G5256" s="34"/>
      <c r="H5256" s="34"/>
      <c r="I5256" s="34"/>
      <c r="J5256" s="34"/>
      <c r="K5256" s="34"/>
      <c r="L5256" s="34"/>
      <c r="M5256" s="64">
        <v>4596.3837890625</v>
      </c>
    </row>
    <row x14ac:dyDescent="0.25" r="5257" customHeight="1" ht="19.5">
      <c r="A5257" s="34"/>
      <c r="B5257" s="34"/>
      <c r="C5257" s="34"/>
      <c r="D5257" s="34"/>
      <c r="E5257" s="34"/>
      <c r="F5257" s="34"/>
      <c r="G5257" s="34"/>
      <c r="H5257" s="34"/>
      <c r="I5257" s="34"/>
      <c r="J5257" s="34"/>
      <c r="K5257" s="34"/>
      <c r="L5257" s="34"/>
      <c r="M5257" s="64">
        <v>4265.68115234375</v>
      </c>
    </row>
    <row x14ac:dyDescent="0.25" r="5258" customHeight="1" ht="19.5">
      <c r="A5258" s="34"/>
      <c r="B5258" s="34"/>
      <c r="C5258" s="34"/>
      <c r="D5258" s="34"/>
      <c r="E5258" s="34"/>
      <c r="F5258" s="34"/>
      <c r="G5258" s="34"/>
      <c r="H5258" s="34"/>
      <c r="I5258" s="34"/>
      <c r="J5258" s="34"/>
      <c r="K5258" s="34"/>
      <c r="L5258" s="34"/>
      <c r="M5258" s="64">
        <v>3833.761962890625</v>
      </c>
    </row>
    <row x14ac:dyDescent="0.25" r="5259" customHeight="1" ht="19.5">
      <c r="A5259" s="34"/>
      <c r="B5259" s="34"/>
      <c r="C5259" s="34"/>
      <c r="D5259" s="34"/>
      <c r="E5259" s="34"/>
      <c r="F5259" s="34"/>
      <c r="G5259" s="34"/>
      <c r="H5259" s="34"/>
      <c r="I5259" s="34"/>
      <c r="J5259" s="34"/>
      <c r="K5259" s="34"/>
      <c r="L5259" s="34"/>
      <c r="M5259" s="64">
        <v>3685.609130859375</v>
      </c>
    </row>
    <row x14ac:dyDescent="0.25" r="5260" customHeight="1" ht="19.5">
      <c r="A5260" s="34"/>
      <c r="B5260" s="34"/>
      <c r="C5260" s="34"/>
      <c r="D5260" s="34"/>
      <c r="E5260" s="34"/>
      <c r="F5260" s="34"/>
      <c r="G5260" s="34"/>
      <c r="H5260" s="34"/>
      <c r="I5260" s="34"/>
      <c r="J5260" s="34"/>
      <c r="K5260" s="34"/>
      <c r="L5260" s="34"/>
      <c r="M5260" s="64">
        <v>3449.352783203125</v>
      </c>
    </row>
    <row x14ac:dyDescent="0.25" r="5261" customHeight="1" ht="19.5">
      <c r="A5261" s="34"/>
      <c r="B5261" s="34"/>
      <c r="C5261" s="34"/>
      <c r="D5261" s="34"/>
      <c r="E5261" s="34"/>
      <c r="F5261" s="34"/>
      <c r="G5261" s="34"/>
      <c r="H5261" s="34"/>
      <c r="I5261" s="34"/>
      <c r="J5261" s="34"/>
      <c r="K5261" s="34"/>
      <c r="L5261" s="34"/>
      <c r="M5261" s="64">
        <v>3426.629638671875</v>
      </c>
    </row>
    <row x14ac:dyDescent="0.25" r="5262" customHeight="1" ht="19.5">
      <c r="A5262" s="34"/>
      <c r="B5262" s="34"/>
      <c r="C5262" s="34"/>
      <c r="D5262" s="34"/>
      <c r="E5262" s="34"/>
      <c r="F5262" s="34"/>
      <c r="G5262" s="34"/>
      <c r="H5262" s="34"/>
      <c r="I5262" s="34"/>
      <c r="J5262" s="34"/>
      <c r="K5262" s="34"/>
      <c r="L5262" s="34"/>
      <c r="M5262" s="64">
        <v>3435.0751953125</v>
      </c>
    </row>
    <row x14ac:dyDescent="0.25" r="5263" customHeight="1" ht="19.5">
      <c r="A5263" s="34"/>
      <c r="B5263" s="34"/>
      <c r="C5263" s="34"/>
      <c r="D5263" s="34"/>
      <c r="E5263" s="34"/>
      <c r="F5263" s="34"/>
      <c r="G5263" s="34"/>
      <c r="H5263" s="34"/>
      <c r="I5263" s="34"/>
      <c r="J5263" s="34"/>
      <c r="K5263" s="34"/>
      <c r="L5263" s="34"/>
      <c r="M5263" s="64">
        <v>3407.577880859375</v>
      </c>
    </row>
    <row x14ac:dyDescent="0.25" r="5264" customHeight="1" ht="19.5">
      <c r="A5264" s="34"/>
      <c r="B5264" s="34"/>
      <c r="C5264" s="34"/>
      <c r="D5264" s="34"/>
      <c r="E5264" s="34"/>
      <c r="F5264" s="34"/>
      <c r="G5264" s="34"/>
      <c r="H5264" s="34"/>
      <c r="I5264" s="34"/>
      <c r="J5264" s="34"/>
      <c r="K5264" s="34"/>
      <c r="L5264" s="34"/>
      <c r="M5264" s="64">
        <v>3479.69677734375</v>
      </c>
    </row>
    <row x14ac:dyDescent="0.25" r="5265" customHeight="1" ht="19.5">
      <c r="A5265" s="34"/>
      <c r="B5265" s="34"/>
      <c r="C5265" s="34"/>
      <c r="D5265" s="34"/>
      <c r="E5265" s="34"/>
      <c r="F5265" s="34"/>
      <c r="G5265" s="34"/>
      <c r="H5265" s="34"/>
      <c r="I5265" s="34"/>
      <c r="J5265" s="34"/>
      <c r="K5265" s="34"/>
      <c r="L5265" s="34"/>
      <c r="M5265" s="64">
        <v>3792.92236328125</v>
      </c>
    </row>
    <row x14ac:dyDescent="0.25" r="5266" customHeight="1" ht="19.5">
      <c r="A5266" s="34"/>
      <c r="B5266" s="34"/>
      <c r="C5266" s="34"/>
      <c r="D5266" s="34"/>
      <c r="E5266" s="34"/>
      <c r="F5266" s="34"/>
      <c r="G5266" s="34"/>
      <c r="H5266" s="34"/>
      <c r="I5266" s="34"/>
      <c r="J5266" s="34"/>
      <c r="K5266" s="34"/>
      <c r="L5266" s="34"/>
      <c r="M5266" s="64">
        <v>4263.943359375</v>
      </c>
    </row>
    <row x14ac:dyDescent="0.25" r="5267" customHeight="1" ht="19.5">
      <c r="A5267" s="34"/>
      <c r="B5267" s="34"/>
      <c r="C5267" s="34"/>
      <c r="D5267" s="34"/>
      <c r="E5267" s="34"/>
      <c r="F5267" s="34"/>
      <c r="G5267" s="34"/>
      <c r="H5267" s="34"/>
      <c r="I5267" s="34"/>
      <c r="J5267" s="34"/>
      <c r="K5267" s="34"/>
      <c r="L5267" s="34"/>
      <c r="M5267" s="64">
        <v>4734.97607421875</v>
      </c>
    </row>
    <row x14ac:dyDescent="0.25" r="5268" customHeight="1" ht="19.5">
      <c r="A5268" s="34"/>
      <c r="B5268" s="34"/>
      <c r="C5268" s="34"/>
      <c r="D5268" s="34"/>
      <c r="E5268" s="34"/>
      <c r="F5268" s="34"/>
      <c r="G5268" s="34"/>
      <c r="H5268" s="34"/>
      <c r="I5268" s="34"/>
      <c r="J5268" s="34"/>
      <c r="K5268" s="34"/>
      <c r="L5268" s="34"/>
      <c r="M5268" s="64">
        <v>4858.7470703125</v>
      </c>
    </row>
    <row x14ac:dyDescent="0.25" r="5269" customHeight="1" ht="19.5">
      <c r="A5269" s="34"/>
      <c r="B5269" s="34"/>
      <c r="C5269" s="34"/>
      <c r="D5269" s="34"/>
      <c r="E5269" s="34"/>
      <c r="F5269" s="34"/>
      <c r="G5269" s="34"/>
      <c r="H5269" s="34"/>
      <c r="I5269" s="34"/>
      <c r="J5269" s="34"/>
      <c r="K5269" s="34"/>
      <c r="L5269" s="34"/>
      <c r="M5269" s="64">
        <v>4869.447265625</v>
      </c>
    </row>
    <row x14ac:dyDescent="0.25" r="5270" customHeight="1" ht="19.5">
      <c r="A5270" s="34"/>
      <c r="B5270" s="34"/>
      <c r="C5270" s="34"/>
      <c r="D5270" s="34"/>
      <c r="E5270" s="34"/>
      <c r="F5270" s="34"/>
      <c r="G5270" s="34"/>
      <c r="H5270" s="34"/>
      <c r="I5270" s="34"/>
      <c r="J5270" s="34"/>
      <c r="K5270" s="34"/>
      <c r="L5270" s="34"/>
      <c r="M5270" s="64">
        <v>4860.50146484375</v>
      </c>
    </row>
    <row x14ac:dyDescent="0.25" r="5271" customHeight="1" ht="19.5">
      <c r="A5271" s="34"/>
      <c r="B5271" s="34"/>
      <c r="C5271" s="34"/>
      <c r="D5271" s="34"/>
      <c r="E5271" s="34"/>
      <c r="F5271" s="34"/>
      <c r="G5271" s="34"/>
      <c r="H5271" s="34"/>
      <c r="I5271" s="34"/>
      <c r="J5271" s="34"/>
      <c r="K5271" s="34"/>
      <c r="L5271" s="34"/>
      <c r="M5271" s="64">
        <v>4972.4580078125</v>
      </c>
    </row>
    <row x14ac:dyDescent="0.25" r="5272" customHeight="1" ht="19.5">
      <c r="A5272" s="34"/>
      <c r="B5272" s="34"/>
      <c r="C5272" s="34"/>
      <c r="D5272" s="34"/>
      <c r="E5272" s="34"/>
      <c r="F5272" s="34"/>
      <c r="G5272" s="34"/>
      <c r="H5272" s="34"/>
      <c r="I5272" s="34"/>
      <c r="J5272" s="34"/>
      <c r="K5272" s="34"/>
      <c r="L5272" s="34"/>
      <c r="M5272" s="64">
        <v>5013.39697265625</v>
      </c>
    </row>
    <row x14ac:dyDescent="0.25" r="5273" customHeight="1" ht="19.5">
      <c r="A5273" s="34"/>
      <c r="B5273" s="34"/>
      <c r="C5273" s="34"/>
      <c r="D5273" s="34"/>
      <c r="E5273" s="34"/>
      <c r="F5273" s="34"/>
      <c r="G5273" s="34"/>
      <c r="H5273" s="34"/>
      <c r="I5273" s="34"/>
      <c r="J5273" s="34"/>
      <c r="K5273" s="34"/>
      <c r="L5273" s="34"/>
      <c r="M5273" s="64">
        <v>4915.7255859375</v>
      </c>
    </row>
    <row x14ac:dyDescent="0.25" r="5274" customHeight="1" ht="19.5">
      <c r="A5274" s="34"/>
      <c r="B5274" s="34"/>
      <c r="C5274" s="34"/>
      <c r="D5274" s="34"/>
      <c r="E5274" s="34"/>
      <c r="F5274" s="34"/>
      <c r="G5274" s="34"/>
      <c r="H5274" s="34"/>
      <c r="I5274" s="34"/>
      <c r="J5274" s="34"/>
      <c r="K5274" s="34"/>
      <c r="L5274" s="34"/>
      <c r="M5274" s="64">
        <v>4688.09326171875</v>
      </c>
    </row>
    <row x14ac:dyDescent="0.25" r="5275" customHeight="1" ht="19.5">
      <c r="A5275" s="34"/>
      <c r="B5275" s="34"/>
      <c r="C5275" s="34"/>
      <c r="D5275" s="34"/>
      <c r="E5275" s="34"/>
      <c r="F5275" s="34"/>
      <c r="G5275" s="34"/>
      <c r="H5275" s="34"/>
      <c r="I5275" s="34"/>
      <c r="J5275" s="34"/>
      <c r="K5275" s="34"/>
      <c r="L5275" s="34"/>
      <c r="M5275" s="64">
        <v>4776.23779296875</v>
      </c>
    </row>
    <row x14ac:dyDescent="0.25" r="5276" customHeight="1" ht="19.5">
      <c r="A5276" s="34"/>
      <c r="B5276" s="34"/>
      <c r="C5276" s="34"/>
      <c r="D5276" s="34"/>
      <c r="E5276" s="34"/>
      <c r="F5276" s="34"/>
      <c r="G5276" s="34"/>
      <c r="H5276" s="34"/>
      <c r="I5276" s="34"/>
      <c r="J5276" s="34"/>
      <c r="K5276" s="34"/>
      <c r="L5276" s="34"/>
      <c r="M5276" s="64">
        <v>4499.751953125</v>
      </c>
    </row>
    <row x14ac:dyDescent="0.25" r="5277" customHeight="1" ht="19.5">
      <c r="A5277" s="34"/>
      <c r="B5277" s="34"/>
      <c r="C5277" s="34"/>
      <c r="D5277" s="34"/>
      <c r="E5277" s="34"/>
      <c r="F5277" s="34"/>
      <c r="G5277" s="34"/>
      <c r="H5277" s="34"/>
      <c r="I5277" s="34"/>
      <c r="J5277" s="34"/>
      <c r="K5277" s="34"/>
      <c r="L5277" s="34"/>
      <c r="M5277" s="64">
        <v>4565.0478515625</v>
      </c>
    </row>
    <row x14ac:dyDescent="0.25" r="5278" customHeight="1" ht="19.5">
      <c r="A5278" s="34"/>
      <c r="B5278" s="34"/>
      <c r="C5278" s="34"/>
      <c r="D5278" s="34"/>
      <c r="E5278" s="34"/>
      <c r="F5278" s="34"/>
      <c r="G5278" s="34"/>
      <c r="H5278" s="34"/>
      <c r="I5278" s="34"/>
      <c r="J5278" s="34"/>
      <c r="K5278" s="34"/>
      <c r="L5278" s="34"/>
      <c r="M5278" s="64">
        <v>4486.1298828125</v>
      </c>
    </row>
    <row x14ac:dyDescent="0.25" r="5279" customHeight="1" ht="19.5">
      <c r="A5279" s="34"/>
      <c r="B5279" s="34"/>
      <c r="C5279" s="34"/>
      <c r="D5279" s="34"/>
      <c r="E5279" s="34"/>
      <c r="F5279" s="34"/>
      <c r="G5279" s="34"/>
      <c r="H5279" s="34"/>
      <c r="I5279" s="34"/>
      <c r="J5279" s="34"/>
      <c r="K5279" s="34"/>
      <c r="L5279" s="34"/>
      <c r="M5279" s="64">
        <v>4545.64892578125</v>
      </c>
    </row>
    <row x14ac:dyDescent="0.25" r="5280" customHeight="1" ht="19.5">
      <c r="A5280" s="34"/>
      <c r="B5280" s="34"/>
      <c r="C5280" s="34"/>
      <c r="D5280" s="34"/>
      <c r="E5280" s="34"/>
      <c r="F5280" s="34"/>
      <c r="G5280" s="34"/>
      <c r="H5280" s="34"/>
      <c r="I5280" s="34"/>
      <c r="J5280" s="34"/>
      <c r="K5280" s="34"/>
      <c r="L5280" s="34"/>
      <c r="M5280" s="64">
        <v>4551.27587890625</v>
      </c>
    </row>
    <row x14ac:dyDescent="0.25" r="5281" customHeight="1" ht="19.5">
      <c r="A5281" s="34"/>
      <c r="B5281" s="34"/>
      <c r="C5281" s="34"/>
      <c r="D5281" s="34"/>
      <c r="E5281" s="34"/>
      <c r="F5281" s="34"/>
      <c r="G5281" s="34"/>
      <c r="H5281" s="34"/>
      <c r="I5281" s="34"/>
      <c r="J5281" s="34"/>
      <c r="K5281" s="34"/>
      <c r="L5281" s="34"/>
      <c r="M5281" s="64">
        <v>4235.1669921875</v>
      </c>
    </row>
    <row x14ac:dyDescent="0.25" r="5282" customHeight="1" ht="19.5">
      <c r="A5282" s="34"/>
      <c r="B5282" s="34"/>
      <c r="C5282" s="34"/>
      <c r="D5282" s="34"/>
      <c r="E5282" s="34"/>
      <c r="F5282" s="34"/>
      <c r="G5282" s="34"/>
      <c r="H5282" s="34"/>
      <c r="I5282" s="34"/>
      <c r="J5282" s="34"/>
      <c r="K5282" s="34"/>
      <c r="L5282" s="34"/>
      <c r="M5282" s="64">
        <v>3932.5244140625</v>
      </c>
    </row>
    <row x14ac:dyDescent="0.25" r="5283" customHeight="1" ht="19.5">
      <c r="A5283" s="34"/>
      <c r="B5283" s="34"/>
      <c r="C5283" s="34"/>
      <c r="D5283" s="34"/>
      <c r="E5283" s="34"/>
      <c r="F5283" s="34"/>
      <c r="G5283" s="34"/>
      <c r="H5283" s="34"/>
      <c r="I5283" s="34"/>
      <c r="J5283" s="34"/>
      <c r="K5283" s="34"/>
      <c r="L5283" s="34"/>
      <c r="M5283" s="64">
        <v>3670.62646484375</v>
      </c>
    </row>
    <row x14ac:dyDescent="0.25" r="5284" customHeight="1" ht="19.5">
      <c r="A5284" s="34"/>
      <c r="B5284" s="34"/>
      <c r="C5284" s="34"/>
      <c r="D5284" s="34"/>
      <c r="E5284" s="34"/>
      <c r="F5284" s="34"/>
      <c r="G5284" s="34"/>
      <c r="H5284" s="34"/>
      <c r="I5284" s="34"/>
      <c r="J5284" s="34"/>
      <c r="K5284" s="34"/>
      <c r="L5284" s="34"/>
      <c r="M5284" s="64">
        <v>3583.06689453125</v>
      </c>
    </row>
    <row x14ac:dyDescent="0.25" r="5285" customHeight="1" ht="19.5">
      <c r="A5285" s="34"/>
      <c r="B5285" s="34"/>
      <c r="C5285" s="34"/>
      <c r="D5285" s="34"/>
      <c r="E5285" s="34"/>
      <c r="F5285" s="34"/>
      <c r="G5285" s="34"/>
      <c r="H5285" s="34"/>
      <c r="I5285" s="34"/>
      <c r="J5285" s="34"/>
      <c r="K5285" s="34"/>
      <c r="L5285" s="34"/>
      <c r="M5285" s="64">
        <v>3533.193603515625</v>
      </c>
    </row>
    <row x14ac:dyDescent="0.25" r="5286" customHeight="1" ht="19.5">
      <c r="A5286" s="34"/>
      <c r="B5286" s="34"/>
      <c r="C5286" s="34"/>
      <c r="D5286" s="34"/>
      <c r="E5286" s="34"/>
      <c r="F5286" s="34"/>
      <c r="G5286" s="34"/>
      <c r="H5286" s="34"/>
      <c r="I5286" s="34"/>
      <c r="J5286" s="34"/>
      <c r="K5286" s="34"/>
      <c r="L5286" s="34"/>
      <c r="M5286" s="64">
        <v>3434.56494140625</v>
      </c>
    </row>
    <row x14ac:dyDescent="0.25" r="5287" customHeight="1" ht="19.5">
      <c r="A5287" s="34"/>
      <c r="B5287" s="34"/>
      <c r="C5287" s="34"/>
      <c r="D5287" s="34"/>
      <c r="E5287" s="34"/>
      <c r="F5287" s="34"/>
      <c r="G5287" s="34"/>
      <c r="H5287" s="34"/>
      <c r="I5287" s="34"/>
      <c r="J5287" s="34"/>
      <c r="K5287" s="34"/>
      <c r="L5287" s="34"/>
      <c r="M5287" s="64">
        <v>3471.84521484375</v>
      </c>
    </row>
    <row x14ac:dyDescent="0.25" r="5288" customHeight="1" ht="19.5">
      <c r="A5288" s="34"/>
      <c r="B5288" s="34"/>
      <c r="C5288" s="34"/>
      <c r="D5288" s="34"/>
      <c r="E5288" s="34"/>
      <c r="F5288" s="34"/>
      <c r="G5288" s="34"/>
      <c r="H5288" s="34"/>
      <c r="I5288" s="34"/>
      <c r="J5288" s="34"/>
      <c r="K5288" s="34"/>
      <c r="L5288" s="34"/>
      <c r="M5288" s="64">
        <v>3499.73828125</v>
      </c>
    </row>
    <row x14ac:dyDescent="0.25" r="5289" customHeight="1" ht="19.5">
      <c r="A5289" s="34"/>
      <c r="B5289" s="34"/>
      <c r="C5289" s="34"/>
      <c r="D5289" s="34"/>
      <c r="E5289" s="34"/>
      <c r="F5289" s="34"/>
      <c r="G5289" s="34"/>
      <c r="H5289" s="34"/>
      <c r="I5289" s="34"/>
      <c r="J5289" s="34"/>
      <c r="K5289" s="34"/>
      <c r="L5289" s="34"/>
      <c r="M5289" s="64">
        <v>3556.186767578125</v>
      </c>
    </row>
    <row x14ac:dyDescent="0.25" r="5290" customHeight="1" ht="19.5">
      <c r="A5290" s="34"/>
      <c r="B5290" s="34"/>
      <c r="C5290" s="34"/>
      <c r="D5290" s="34"/>
      <c r="E5290" s="34"/>
      <c r="F5290" s="34"/>
      <c r="G5290" s="34"/>
      <c r="H5290" s="34"/>
      <c r="I5290" s="34"/>
      <c r="J5290" s="34"/>
      <c r="K5290" s="34"/>
      <c r="L5290" s="34"/>
      <c r="M5290" s="64">
        <v>3708.82080078125</v>
      </c>
    </row>
    <row x14ac:dyDescent="0.25" r="5291" customHeight="1" ht="19.5">
      <c r="A5291" s="34"/>
      <c r="B5291" s="34"/>
      <c r="C5291" s="34"/>
      <c r="D5291" s="34"/>
      <c r="E5291" s="34"/>
      <c r="F5291" s="34"/>
      <c r="G5291" s="34"/>
      <c r="H5291" s="34"/>
      <c r="I5291" s="34"/>
      <c r="J5291" s="34"/>
      <c r="K5291" s="34"/>
      <c r="L5291" s="34"/>
      <c r="M5291" s="64">
        <v>4090.54931640625</v>
      </c>
    </row>
    <row x14ac:dyDescent="0.25" r="5292" customHeight="1" ht="19.5">
      <c r="A5292" s="34"/>
      <c r="B5292" s="34"/>
      <c r="C5292" s="34"/>
      <c r="D5292" s="34"/>
      <c r="E5292" s="34"/>
      <c r="F5292" s="34"/>
      <c r="G5292" s="34"/>
      <c r="H5292" s="34"/>
      <c r="I5292" s="34"/>
      <c r="J5292" s="34"/>
      <c r="K5292" s="34"/>
      <c r="L5292" s="34"/>
      <c r="M5292" s="64">
        <v>4268.28271484375</v>
      </c>
    </row>
    <row x14ac:dyDescent="0.25" r="5293" customHeight="1" ht="19.5">
      <c r="A5293" s="34"/>
      <c r="B5293" s="34"/>
      <c r="C5293" s="34"/>
      <c r="D5293" s="34"/>
      <c r="E5293" s="34"/>
      <c r="F5293" s="34"/>
      <c r="G5293" s="34"/>
      <c r="H5293" s="34"/>
      <c r="I5293" s="34"/>
      <c r="J5293" s="34"/>
      <c r="K5293" s="34"/>
      <c r="L5293" s="34"/>
      <c r="M5293" s="64">
        <v>4275.6279296875</v>
      </c>
    </row>
    <row x14ac:dyDescent="0.25" r="5294" customHeight="1" ht="19.5">
      <c r="A5294" s="34"/>
      <c r="B5294" s="34"/>
      <c r="C5294" s="34"/>
      <c r="D5294" s="34"/>
      <c r="E5294" s="34"/>
      <c r="F5294" s="34"/>
      <c r="G5294" s="34"/>
      <c r="H5294" s="34"/>
      <c r="I5294" s="34"/>
      <c r="J5294" s="34"/>
      <c r="K5294" s="34"/>
      <c r="L5294" s="34"/>
      <c r="M5294" s="64">
        <v>4302.6875</v>
      </c>
    </row>
    <row x14ac:dyDescent="0.25" r="5295" customHeight="1" ht="19.5">
      <c r="A5295" s="34"/>
      <c r="B5295" s="34"/>
      <c r="C5295" s="34"/>
      <c r="D5295" s="34"/>
      <c r="E5295" s="34"/>
      <c r="F5295" s="34"/>
      <c r="G5295" s="34"/>
      <c r="H5295" s="34"/>
      <c r="I5295" s="34"/>
      <c r="J5295" s="34"/>
      <c r="K5295" s="34"/>
      <c r="L5295" s="34"/>
      <c r="M5295" s="64">
        <v>4277.0673828125</v>
      </c>
    </row>
    <row x14ac:dyDescent="0.25" r="5296" customHeight="1" ht="19.5">
      <c r="A5296" s="34"/>
      <c r="B5296" s="34"/>
      <c r="C5296" s="34"/>
      <c r="D5296" s="34"/>
      <c r="E5296" s="34"/>
      <c r="F5296" s="34"/>
      <c r="G5296" s="34"/>
      <c r="H5296" s="34"/>
      <c r="I5296" s="34"/>
      <c r="J5296" s="34"/>
      <c r="K5296" s="34"/>
      <c r="L5296" s="34"/>
      <c r="M5296" s="64">
        <v>4381.47216796875</v>
      </c>
    </row>
    <row x14ac:dyDescent="0.25" r="5297" customHeight="1" ht="19.5">
      <c r="A5297" s="34"/>
      <c r="B5297" s="34"/>
      <c r="C5297" s="34"/>
      <c r="D5297" s="34"/>
      <c r="E5297" s="34"/>
      <c r="F5297" s="34"/>
      <c r="G5297" s="34"/>
      <c r="H5297" s="34"/>
      <c r="I5297" s="34"/>
      <c r="J5297" s="34"/>
      <c r="K5297" s="34"/>
      <c r="L5297" s="34"/>
      <c r="M5297" s="64">
        <v>4358.95703125</v>
      </c>
    </row>
    <row x14ac:dyDescent="0.25" r="5298" customHeight="1" ht="19.5">
      <c r="A5298" s="34"/>
      <c r="B5298" s="34"/>
      <c r="C5298" s="34"/>
      <c r="D5298" s="34"/>
      <c r="E5298" s="34"/>
      <c r="F5298" s="34"/>
      <c r="G5298" s="34"/>
      <c r="H5298" s="34"/>
      <c r="I5298" s="34"/>
      <c r="J5298" s="34"/>
      <c r="K5298" s="34"/>
      <c r="L5298" s="34"/>
      <c r="M5298" s="64">
        <v>4383.1943359375</v>
      </c>
    </row>
    <row x14ac:dyDescent="0.25" r="5299" customHeight="1" ht="19.5">
      <c r="A5299" s="34"/>
      <c r="B5299" s="34"/>
      <c r="C5299" s="34"/>
      <c r="D5299" s="34"/>
      <c r="E5299" s="34"/>
      <c r="F5299" s="34"/>
      <c r="G5299" s="34"/>
      <c r="H5299" s="34"/>
      <c r="I5299" s="34"/>
      <c r="J5299" s="34"/>
      <c r="K5299" s="34"/>
      <c r="L5299" s="34"/>
      <c r="M5299" s="64">
        <v>4183.94873046875</v>
      </c>
    </row>
    <row x14ac:dyDescent="0.25" r="5300" customHeight="1" ht="19.5">
      <c r="A5300" s="34"/>
      <c r="B5300" s="34"/>
      <c r="C5300" s="34"/>
      <c r="D5300" s="34"/>
      <c r="E5300" s="34"/>
      <c r="F5300" s="34"/>
      <c r="G5300" s="34"/>
      <c r="H5300" s="34"/>
      <c r="I5300" s="34"/>
      <c r="J5300" s="34"/>
      <c r="K5300" s="34"/>
      <c r="L5300" s="34"/>
      <c r="M5300" s="64">
        <v>4159.18115234375</v>
      </c>
    </row>
    <row x14ac:dyDescent="0.25" r="5301" customHeight="1" ht="19.5">
      <c r="A5301" s="34"/>
      <c r="B5301" s="34"/>
      <c r="C5301" s="34"/>
      <c r="D5301" s="34"/>
      <c r="E5301" s="34"/>
      <c r="F5301" s="34"/>
      <c r="G5301" s="34"/>
      <c r="H5301" s="34"/>
      <c r="I5301" s="34"/>
      <c r="J5301" s="34"/>
      <c r="K5301" s="34"/>
      <c r="L5301" s="34"/>
      <c r="M5301" s="64">
        <v>4288.115234375</v>
      </c>
    </row>
    <row x14ac:dyDescent="0.25" r="5302" customHeight="1" ht="19.5">
      <c r="A5302" s="34"/>
      <c r="B5302" s="34"/>
      <c r="C5302" s="34"/>
      <c r="D5302" s="34"/>
      <c r="E5302" s="34"/>
      <c r="F5302" s="34"/>
      <c r="G5302" s="34"/>
      <c r="H5302" s="34"/>
      <c r="I5302" s="34"/>
      <c r="J5302" s="34"/>
      <c r="K5302" s="34"/>
      <c r="L5302" s="34"/>
      <c r="M5302" s="64">
        <v>4106.18896484375</v>
      </c>
    </row>
    <row x14ac:dyDescent="0.25" r="5303" customHeight="1" ht="19.5">
      <c r="A5303" s="34"/>
      <c r="B5303" s="34"/>
      <c r="C5303" s="34"/>
      <c r="D5303" s="34"/>
      <c r="E5303" s="34"/>
      <c r="F5303" s="34"/>
      <c r="G5303" s="34"/>
      <c r="H5303" s="34"/>
      <c r="I5303" s="34"/>
      <c r="J5303" s="34"/>
      <c r="K5303" s="34"/>
      <c r="L5303" s="34"/>
      <c r="M5303" s="64">
        <v>4229.77587890625</v>
      </c>
    </row>
    <row x14ac:dyDescent="0.25" r="5304" customHeight="1" ht="19.5">
      <c r="A5304" s="34"/>
      <c r="B5304" s="34"/>
      <c r="C5304" s="34"/>
      <c r="D5304" s="34"/>
      <c r="E5304" s="34"/>
      <c r="F5304" s="34"/>
      <c r="G5304" s="34"/>
      <c r="H5304" s="34"/>
      <c r="I5304" s="34"/>
      <c r="J5304" s="34"/>
      <c r="K5304" s="34"/>
      <c r="L5304" s="34"/>
      <c r="M5304" s="64">
        <v>4335.77294921875</v>
      </c>
    </row>
    <row x14ac:dyDescent="0.25" r="5305" customHeight="1" ht="19.5">
      <c r="A5305" s="34"/>
      <c r="B5305" s="34"/>
      <c r="C5305" s="34"/>
      <c r="D5305" s="34"/>
      <c r="E5305" s="34"/>
      <c r="F5305" s="34"/>
      <c r="G5305" s="34"/>
      <c r="H5305" s="34"/>
      <c r="I5305" s="34"/>
      <c r="J5305" s="34"/>
      <c r="K5305" s="34"/>
      <c r="L5305" s="34"/>
      <c r="M5305" s="64">
        <v>4169.64306640625</v>
      </c>
    </row>
    <row x14ac:dyDescent="0.25" r="5306" customHeight="1" ht="19.5">
      <c r="A5306" s="34"/>
      <c r="B5306" s="34"/>
      <c r="C5306" s="34"/>
      <c r="D5306" s="34"/>
      <c r="E5306" s="34"/>
      <c r="F5306" s="34"/>
      <c r="G5306" s="34"/>
      <c r="H5306" s="34"/>
      <c r="I5306" s="34"/>
      <c r="J5306" s="34"/>
      <c r="K5306" s="34"/>
      <c r="L5306" s="34"/>
      <c r="M5306" s="64">
        <v>3670.127685546875</v>
      </c>
    </row>
    <row x14ac:dyDescent="0.25" r="5307" customHeight="1" ht="19.5">
      <c r="A5307" s="34"/>
      <c r="B5307" s="34"/>
      <c r="C5307" s="34"/>
      <c r="D5307" s="34"/>
      <c r="E5307" s="34"/>
      <c r="F5307" s="34"/>
      <c r="G5307" s="34"/>
      <c r="H5307" s="34"/>
      <c r="I5307" s="34"/>
      <c r="J5307" s="34"/>
      <c r="K5307" s="34"/>
      <c r="L5307" s="34"/>
      <c r="M5307" s="64">
        <v>3549.175048828125</v>
      </c>
    </row>
    <row x14ac:dyDescent="0.25" r="5308" customHeight="1" ht="19.5">
      <c r="A5308" s="34"/>
      <c r="B5308" s="34"/>
      <c r="C5308" s="34"/>
      <c r="D5308" s="34"/>
      <c r="E5308" s="34"/>
      <c r="F5308" s="34"/>
      <c r="G5308" s="34"/>
      <c r="H5308" s="34"/>
      <c r="I5308" s="34"/>
      <c r="J5308" s="34"/>
      <c r="K5308" s="34"/>
      <c r="L5308" s="34"/>
      <c r="M5308" s="64">
        <v>3402.202392578125</v>
      </c>
    </row>
    <row x14ac:dyDescent="0.25" r="5309" customHeight="1" ht="19.5">
      <c r="A5309" s="34"/>
      <c r="B5309" s="34"/>
      <c r="C5309" s="34"/>
      <c r="D5309" s="34"/>
      <c r="E5309" s="34"/>
      <c r="F5309" s="34"/>
      <c r="G5309" s="34"/>
      <c r="H5309" s="34"/>
      <c r="I5309" s="34"/>
      <c r="J5309" s="34"/>
      <c r="K5309" s="34"/>
      <c r="L5309" s="34"/>
      <c r="M5309" s="64">
        <v>3411.0087890625</v>
      </c>
    </row>
    <row x14ac:dyDescent="0.25" r="5310" customHeight="1" ht="19.5">
      <c r="A5310" s="34"/>
      <c r="B5310" s="34"/>
      <c r="C5310" s="34"/>
      <c r="D5310" s="34"/>
      <c r="E5310" s="34"/>
      <c r="F5310" s="34"/>
      <c r="G5310" s="34"/>
      <c r="H5310" s="34"/>
      <c r="I5310" s="34"/>
      <c r="J5310" s="34"/>
      <c r="K5310" s="34"/>
      <c r="L5310" s="34"/>
      <c r="M5310" s="64">
        <v>3390.249755859375</v>
      </c>
    </row>
    <row x14ac:dyDescent="0.25" r="5311" customHeight="1" ht="19.5">
      <c r="A5311" s="34"/>
      <c r="B5311" s="34"/>
      <c r="C5311" s="34"/>
      <c r="D5311" s="34"/>
      <c r="E5311" s="34"/>
      <c r="F5311" s="34"/>
      <c r="G5311" s="34"/>
      <c r="H5311" s="34"/>
      <c r="I5311" s="34"/>
      <c r="J5311" s="34"/>
      <c r="K5311" s="34"/>
      <c r="L5311" s="34"/>
      <c r="M5311" s="64">
        <v>3189.79052734375</v>
      </c>
    </row>
    <row x14ac:dyDescent="0.25" r="5312" customHeight="1" ht="19.5">
      <c r="A5312" s="34"/>
      <c r="B5312" s="34"/>
      <c r="C5312" s="34"/>
      <c r="D5312" s="34"/>
      <c r="E5312" s="34"/>
      <c r="F5312" s="34"/>
      <c r="G5312" s="34"/>
      <c r="H5312" s="34"/>
      <c r="I5312" s="34"/>
      <c r="J5312" s="34"/>
      <c r="K5312" s="34"/>
      <c r="L5312" s="34"/>
      <c r="M5312" s="64">
        <v>3210.908203125</v>
      </c>
    </row>
    <row x14ac:dyDescent="0.25" r="5313" customHeight="1" ht="19.5">
      <c r="A5313" s="34"/>
      <c r="B5313" s="34"/>
      <c r="C5313" s="34"/>
      <c r="D5313" s="34"/>
      <c r="E5313" s="34"/>
      <c r="F5313" s="34"/>
      <c r="G5313" s="34"/>
      <c r="H5313" s="34"/>
      <c r="I5313" s="34"/>
      <c r="J5313" s="34"/>
      <c r="K5313" s="34"/>
      <c r="L5313" s="34"/>
      <c r="M5313" s="64">
        <v>3497.572021484375</v>
      </c>
    </row>
    <row x14ac:dyDescent="0.25" r="5314" customHeight="1" ht="19.5">
      <c r="A5314" s="34"/>
      <c r="B5314" s="34"/>
      <c r="C5314" s="34"/>
      <c r="D5314" s="34"/>
      <c r="E5314" s="34"/>
      <c r="F5314" s="34"/>
      <c r="G5314" s="34"/>
      <c r="H5314" s="34"/>
      <c r="I5314" s="34"/>
      <c r="J5314" s="34"/>
      <c r="K5314" s="34"/>
      <c r="L5314" s="34"/>
      <c r="M5314" s="64">
        <v>3585.201904296875</v>
      </c>
    </row>
    <row x14ac:dyDescent="0.25" r="5315" customHeight="1" ht="19.5">
      <c r="A5315" s="34"/>
      <c r="B5315" s="34"/>
      <c r="C5315" s="34"/>
      <c r="D5315" s="34"/>
      <c r="E5315" s="34"/>
      <c r="F5315" s="34"/>
      <c r="G5315" s="34"/>
      <c r="H5315" s="34"/>
      <c r="I5315" s="34"/>
      <c r="J5315" s="34"/>
      <c r="K5315" s="34"/>
      <c r="L5315" s="34"/>
      <c r="M5315" s="64">
        <v>3780.996826171875</v>
      </c>
    </row>
    <row x14ac:dyDescent="0.25" r="5316" customHeight="1" ht="19.5">
      <c r="A5316" s="34"/>
      <c r="B5316" s="34"/>
      <c r="C5316" s="34"/>
      <c r="D5316" s="34"/>
      <c r="E5316" s="34"/>
      <c r="F5316" s="34"/>
      <c r="G5316" s="34"/>
      <c r="H5316" s="34"/>
      <c r="I5316" s="34"/>
      <c r="J5316" s="34"/>
      <c r="K5316" s="34"/>
      <c r="L5316" s="34"/>
      <c r="M5316" s="64">
        <v>3902.298095703125</v>
      </c>
    </row>
    <row x14ac:dyDescent="0.25" r="5317" customHeight="1" ht="19.5">
      <c r="A5317" s="34"/>
      <c r="B5317" s="34"/>
      <c r="C5317" s="34"/>
      <c r="D5317" s="34"/>
      <c r="E5317" s="34"/>
      <c r="F5317" s="34"/>
      <c r="G5317" s="34"/>
      <c r="H5317" s="34"/>
      <c r="I5317" s="34"/>
      <c r="J5317" s="34"/>
      <c r="K5317" s="34"/>
      <c r="L5317" s="34"/>
      <c r="M5317" s="64">
        <v>4003.414794921875</v>
      </c>
    </row>
    <row x14ac:dyDescent="0.25" r="5318" customHeight="1" ht="19.5">
      <c r="A5318" s="34"/>
      <c r="B5318" s="34"/>
      <c r="C5318" s="34"/>
      <c r="D5318" s="34"/>
      <c r="E5318" s="34"/>
      <c r="F5318" s="34"/>
      <c r="G5318" s="34"/>
      <c r="H5318" s="34"/>
      <c r="I5318" s="34"/>
      <c r="J5318" s="34"/>
      <c r="K5318" s="34"/>
      <c r="L5318" s="34"/>
      <c r="M5318" s="64">
        <v>4007.4296875</v>
      </c>
    </row>
    <row x14ac:dyDescent="0.25" r="5319" customHeight="1" ht="19.5">
      <c r="A5319" s="34"/>
      <c r="B5319" s="34"/>
      <c r="C5319" s="34"/>
      <c r="D5319" s="34"/>
      <c r="E5319" s="34"/>
      <c r="F5319" s="34"/>
      <c r="G5319" s="34"/>
      <c r="H5319" s="34"/>
      <c r="I5319" s="34"/>
      <c r="J5319" s="34"/>
      <c r="K5319" s="34"/>
      <c r="L5319" s="34"/>
      <c r="M5319" s="64">
        <v>4103.35546875</v>
      </c>
    </row>
    <row x14ac:dyDescent="0.25" r="5320" customHeight="1" ht="19.5">
      <c r="A5320" s="34"/>
      <c r="B5320" s="34"/>
      <c r="C5320" s="34"/>
      <c r="D5320" s="34"/>
      <c r="E5320" s="34"/>
      <c r="F5320" s="34"/>
      <c r="G5320" s="34"/>
      <c r="H5320" s="34"/>
      <c r="I5320" s="34"/>
      <c r="J5320" s="34"/>
      <c r="K5320" s="34"/>
      <c r="L5320" s="34"/>
      <c r="M5320" s="64">
        <v>4055.979736328125</v>
      </c>
    </row>
    <row x14ac:dyDescent="0.25" r="5321" customHeight="1" ht="19.5">
      <c r="A5321" s="34"/>
      <c r="B5321" s="34"/>
      <c r="C5321" s="34"/>
      <c r="D5321" s="34"/>
      <c r="E5321" s="34"/>
      <c r="F5321" s="34"/>
      <c r="G5321" s="34"/>
      <c r="H5321" s="34"/>
      <c r="I5321" s="34"/>
      <c r="J5321" s="34"/>
      <c r="K5321" s="34"/>
      <c r="L5321" s="34"/>
      <c r="M5321" s="64">
        <v>4114.17919921875</v>
      </c>
    </row>
    <row x14ac:dyDescent="0.25" r="5322" customHeight="1" ht="19.5">
      <c r="A5322" s="34"/>
      <c r="B5322" s="34"/>
      <c r="C5322" s="34"/>
      <c r="D5322" s="34"/>
      <c r="E5322" s="34"/>
      <c r="F5322" s="34"/>
      <c r="G5322" s="34"/>
      <c r="H5322" s="34"/>
      <c r="I5322" s="34"/>
      <c r="J5322" s="34"/>
      <c r="K5322" s="34"/>
      <c r="L5322" s="34"/>
      <c r="M5322" s="64">
        <v>4172.57470703125</v>
      </c>
    </row>
    <row x14ac:dyDescent="0.25" r="5323" customHeight="1" ht="19.5">
      <c r="A5323" s="34"/>
      <c r="B5323" s="34"/>
      <c r="C5323" s="34"/>
      <c r="D5323" s="34"/>
      <c r="E5323" s="34"/>
      <c r="F5323" s="34"/>
      <c r="G5323" s="34"/>
      <c r="H5323" s="34"/>
      <c r="I5323" s="34"/>
      <c r="J5323" s="34"/>
      <c r="K5323" s="34"/>
      <c r="L5323" s="34"/>
      <c r="M5323" s="64">
        <v>4093.72314453125</v>
      </c>
    </row>
    <row x14ac:dyDescent="0.25" r="5324" customHeight="1" ht="19.5">
      <c r="A5324" s="34"/>
      <c r="B5324" s="34"/>
      <c r="C5324" s="34"/>
      <c r="D5324" s="34"/>
      <c r="E5324" s="34"/>
      <c r="F5324" s="34"/>
      <c r="G5324" s="34"/>
      <c r="H5324" s="34"/>
      <c r="I5324" s="34"/>
      <c r="J5324" s="34"/>
      <c r="K5324" s="34"/>
      <c r="L5324" s="34"/>
      <c r="M5324" s="64">
        <v>4015.562744140625</v>
      </c>
    </row>
    <row x14ac:dyDescent="0.25" r="5325" customHeight="1" ht="19.5">
      <c r="A5325" s="34"/>
      <c r="B5325" s="34"/>
      <c r="C5325" s="34"/>
      <c r="D5325" s="34"/>
      <c r="E5325" s="34"/>
      <c r="F5325" s="34"/>
      <c r="G5325" s="34"/>
      <c r="H5325" s="34"/>
      <c r="I5325" s="34"/>
      <c r="J5325" s="34"/>
      <c r="K5325" s="34"/>
      <c r="L5325" s="34"/>
      <c r="M5325" s="64">
        <v>3955.328857421875</v>
      </c>
    </row>
    <row x14ac:dyDescent="0.25" r="5326" customHeight="1" ht="19.5">
      <c r="A5326" s="34"/>
      <c r="B5326" s="34"/>
      <c r="C5326" s="34"/>
      <c r="D5326" s="34"/>
      <c r="E5326" s="34"/>
      <c r="F5326" s="34"/>
      <c r="G5326" s="34"/>
      <c r="H5326" s="34"/>
      <c r="I5326" s="34"/>
      <c r="J5326" s="34"/>
      <c r="K5326" s="34"/>
      <c r="L5326" s="34"/>
      <c r="M5326" s="64">
        <v>4084.251708984375</v>
      </c>
    </row>
    <row x14ac:dyDescent="0.25" r="5327" customHeight="1" ht="19.5">
      <c r="A5327" s="34"/>
      <c r="B5327" s="34"/>
      <c r="C5327" s="34"/>
      <c r="D5327" s="34"/>
      <c r="E5327" s="34"/>
      <c r="F5327" s="34"/>
      <c r="G5327" s="34"/>
      <c r="H5327" s="34"/>
      <c r="I5327" s="34"/>
      <c r="J5327" s="34"/>
      <c r="K5327" s="34"/>
      <c r="L5327" s="34"/>
      <c r="M5327" s="64">
        <v>4241.4775390625</v>
      </c>
    </row>
    <row x14ac:dyDescent="0.25" r="5328" customHeight="1" ht="19.5">
      <c r="A5328" s="34"/>
      <c r="B5328" s="34"/>
      <c r="C5328" s="34"/>
      <c r="D5328" s="34"/>
      <c r="E5328" s="34"/>
      <c r="F5328" s="34"/>
      <c r="G5328" s="34"/>
      <c r="H5328" s="34"/>
      <c r="I5328" s="34"/>
      <c r="J5328" s="34"/>
      <c r="K5328" s="34"/>
      <c r="L5328" s="34"/>
      <c r="M5328" s="64">
        <v>4287.998046875</v>
      </c>
    </row>
    <row x14ac:dyDescent="0.25" r="5329" customHeight="1" ht="19.5">
      <c r="A5329" s="34"/>
      <c r="B5329" s="34"/>
      <c r="C5329" s="34"/>
      <c r="D5329" s="34"/>
      <c r="E5329" s="34"/>
      <c r="F5329" s="34"/>
      <c r="G5329" s="34"/>
      <c r="H5329" s="34"/>
      <c r="I5329" s="34"/>
      <c r="J5329" s="34"/>
      <c r="K5329" s="34"/>
      <c r="L5329" s="34"/>
      <c r="M5329" s="64">
        <v>3884.248291015625</v>
      </c>
    </row>
    <row x14ac:dyDescent="0.25" r="5330" customHeight="1" ht="19.5">
      <c r="A5330" s="34"/>
      <c r="B5330" s="34"/>
      <c r="C5330" s="34"/>
      <c r="D5330" s="34"/>
      <c r="E5330" s="34"/>
      <c r="F5330" s="34"/>
      <c r="G5330" s="34"/>
      <c r="H5330" s="34"/>
      <c r="I5330" s="34"/>
      <c r="J5330" s="34"/>
      <c r="K5330" s="34"/>
      <c r="L5330" s="34"/>
      <c r="M5330" s="64">
        <v>3669.802978515625</v>
      </c>
    </row>
    <row x14ac:dyDescent="0.25" r="5331" customHeight="1" ht="19.5">
      <c r="A5331" s="34"/>
      <c r="B5331" s="34"/>
      <c r="C5331" s="34"/>
      <c r="D5331" s="34"/>
      <c r="E5331" s="34"/>
      <c r="F5331" s="34"/>
      <c r="G5331" s="34"/>
      <c r="H5331" s="34"/>
      <c r="I5331" s="34"/>
      <c r="J5331" s="34"/>
      <c r="K5331" s="34"/>
      <c r="L5331" s="34"/>
      <c r="M5331" s="64">
        <v>3551.295654296875</v>
      </c>
    </row>
    <row x14ac:dyDescent="0.25" r="5332" customHeight="1" ht="19.5">
      <c r="A5332" s="34"/>
      <c r="B5332" s="34"/>
      <c r="C5332" s="34"/>
      <c r="D5332" s="34"/>
      <c r="E5332" s="34"/>
      <c r="F5332" s="34"/>
      <c r="G5332" s="34"/>
      <c r="H5332" s="34"/>
      <c r="I5332" s="34"/>
      <c r="J5332" s="34"/>
      <c r="K5332" s="34"/>
      <c r="L5332" s="34"/>
      <c r="M5332" s="64">
        <v>3476.743408203125</v>
      </c>
    </row>
    <row x14ac:dyDescent="0.25" r="5333" customHeight="1" ht="19.5">
      <c r="A5333" s="34"/>
      <c r="B5333" s="34"/>
      <c r="C5333" s="34"/>
      <c r="D5333" s="34"/>
      <c r="E5333" s="34"/>
      <c r="F5333" s="34"/>
      <c r="G5333" s="34"/>
      <c r="H5333" s="34"/>
      <c r="I5333" s="34"/>
      <c r="J5333" s="34"/>
      <c r="K5333" s="34"/>
      <c r="L5333" s="34"/>
      <c r="M5333" s="64">
        <v>3325.186767578125</v>
      </c>
    </row>
    <row x14ac:dyDescent="0.25" r="5334" customHeight="1" ht="19.5">
      <c r="A5334" s="34"/>
      <c r="B5334" s="34"/>
      <c r="C5334" s="34"/>
      <c r="D5334" s="34"/>
      <c r="E5334" s="34"/>
      <c r="F5334" s="34"/>
      <c r="G5334" s="34"/>
      <c r="H5334" s="34"/>
      <c r="I5334" s="34"/>
      <c r="J5334" s="34"/>
      <c r="K5334" s="34"/>
      <c r="L5334" s="34"/>
      <c r="M5334" s="64">
        <v>3453.06005859375</v>
      </c>
    </row>
    <row x14ac:dyDescent="0.25" r="5335" customHeight="1" ht="19.5">
      <c r="A5335" s="34"/>
      <c r="B5335" s="34"/>
      <c r="C5335" s="34"/>
      <c r="D5335" s="34"/>
      <c r="E5335" s="34"/>
      <c r="F5335" s="34"/>
      <c r="G5335" s="34"/>
      <c r="H5335" s="34"/>
      <c r="I5335" s="34"/>
      <c r="J5335" s="34"/>
      <c r="K5335" s="34"/>
      <c r="L5335" s="34"/>
      <c r="M5335" s="64">
        <v>3324.407958984375</v>
      </c>
    </row>
    <row x14ac:dyDescent="0.25" r="5336" customHeight="1" ht="19.5">
      <c r="A5336" s="34"/>
      <c r="B5336" s="34"/>
      <c r="C5336" s="34"/>
      <c r="D5336" s="34"/>
      <c r="E5336" s="34"/>
      <c r="F5336" s="34"/>
      <c r="G5336" s="34"/>
      <c r="H5336" s="34"/>
      <c r="I5336" s="34"/>
      <c r="J5336" s="34"/>
      <c r="K5336" s="34"/>
      <c r="L5336" s="34"/>
      <c r="M5336" s="64">
        <v>3374.633544921875</v>
      </c>
    </row>
    <row x14ac:dyDescent="0.25" r="5337" customHeight="1" ht="19.5">
      <c r="A5337" s="34"/>
      <c r="B5337" s="34"/>
      <c r="C5337" s="34"/>
      <c r="D5337" s="34"/>
      <c r="E5337" s="34"/>
      <c r="F5337" s="34"/>
      <c r="G5337" s="34"/>
      <c r="H5337" s="34"/>
      <c r="I5337" s="34"/>
      <c r="J5337" s="34"/>
      <c r="K5337" s="34"/>
      <c r="L5337" s="34"/>
      <c r="M5337" s="64">
        <v>3701.391845703125</v>
      </c>
    </row>
    <row x14ac:dyDescent="0.25" r="5338" customHeight="1" ht="19.5">
      <c r="A5338" s="34"/>
      <c r="B5338" s="34"/>
      <c r="C5338" s="34"/>
      <c r="D5338" s="34"/>
      <c r="E5338" s="34"/>
      <c r="F5338" s="34"/>
      <c r="G5338" s="34"/>
      <c r="H5338" s="34"/>
      <c r="I5338" s="34"/>
      <c r="J5338" s="34"/>
      <c r="K5338" s="34"/>
      <c r="L5338" s="34"/>
      <c r="M5338" s="64">
        <v>4132.87158203125</v>
      </c>
    </row>
    <row x14ac:dyDescent="0.25" r="5339" customHeight="1" ht="19.5">
      <c r="A5339" s="34"/>
      <c r="B5339" s="34"/>
      <c r="C5339" s="34"/>
      <c r="D5339" s="34"/>
      <c r="E5339" s="34"/>
      <c r="F5339" s="34"/>
      <c r="G5339" s="34"/>
      <c r="H5339" s="34"/>
      <c r="I5339" s="34"/>
      <c r="J5339" s="34"/>
      <c r="K5339" s="34"/>
      <c r="L5339" s="34"/>
      <c r="M5339" s="64">
        <v>4607.53955078125</v>
      </c>
    </row>
    <row x14ac:dyDescent="0.25" r="5340" customHeight="1" ht="19.5">
      <c r="A5340" s="34"/>
      <c r="B5340" s="34"/>
      <c r="C5340" s="34"/>
      <c r="D5340" s="34"/>
      <c r="E5340" s="34"/>
      <c r="F5340" s="34"/>
      <c r="G5340" s="34"/>
      <c r="H5340" s="34"/>
      <c r="I5340" s="34"/>
      <c r="J5340" s="34"/>
      <c r="K5340" s="34"/>
      <c r="L5340" s="34"/>
      <c r="M5340" s="64">
        <v>4718.615234375</v>
      </c>
    </row>
    <row x14ac:dyDescent="0.25" r="5341" customHeight="1" ht="19.5">
      <c r="A5341" s="34"/>
      <c r="B5341" s="34"/>
      <c r="C5341" s="34"/>
      <c r="D5341" s="34"/>
      <c r="E5341" s="34"/>
      <c r="F5341" s="34"/>
      <c r="G5341" s="34"/>
      <c r="H5341" s="34"/>
      <c r="I5341" s="34"/>
      <c r="J5341" s="34"/>
      <c r="K5341" s="34"/>
      <c r="L5341" s="34"/>
      <c r="M5341" s="64">
        <v>4821.12255859375</v>
      </c>
    </row>
    <row x14ac:dyDescent="0.25" r="5342" customHeight="1" ht="19.5">
      <c r="A5342" s="34"/>
      <c r="B5342" s="34"/>
      <c r="C5342" s="34"/>
      <c r="D5342" s="34"/>
      <c r="E5342" s="34"/>
      <c r="F5342" s="34"/>
      <c r="G5342" s="34"/>
      <c r="H5342" s="34"/>
      <c r="I5342" s="34"/>
      <c r="J5342" s="34"/>
      <c r="K5342" s="34"/>
      <c r="L5342" s="34"/>
      <c r="M5342" s="64">
        <v>4807.193359375</v>
      </c>
    </row>
    <row x14ac:dyDescent="0.25" r="5343" customHeight="1" ht="19.5">
      <c r="A5343" s="34"/>
      <c r="B5343" s="34"/>
      <c r="C5343" s="34"/>
      <c r="D5343" s="34"/>
      <c r="E5343" s="34"/>
      <c r="F5343" s="34"/>
      <c r="G5343" s="34"/>
      <c r="H5343" s="34"/>
      <c r="I5343" s="34"/>
      <c r="J5343" s="34"/>
      <c r="K5343" s="34"/>
      <c r="L5343" s="34"/>
      <c r="M5343" s="64">
        <v>4791.681640625</v>
      </c>
    </row>
    <row x14ac:dyDescent="0.25" r="5344" customHeight="1" ht="19.5">
      <c r="A5344" s="34"/>
      <c r="B5344" s="34"/>
      <c r="C5344" s="34"/>
      <c r="D5344" s="34"/>
      <c r="E5344" s="34"/>
      <c r="F5344" s="34"/>
      <c r="G5344" s="34"/>
      <c r="H5344" s="34"/>
      <c r="I5344" s="34"/>
      <c r="J5344" s="34"/>
      <c r="K5344" s="34"/>
      <c r="L5344" s="34"/>
      <c r="M5344" s="64">
        <v>4829.95458984375</v>
      </c>
    </row>
    <row x14ac:dyDescent="0.25" r="5345" customHeight="1" ht="19.5">
      <c r="A5345" s="34"/>
      <c r="B5345" s="34"/>
      <c r="C5345" s="34"/>
      <c r="D5345" s="34"/>
      <c r="E5345" s="34"/>
      <c r="F5345" s="34"/>
      <c r="G5345" s="34"/>
      <c r="H5345" s="34"/>
      <c r="I5345" s="34"/>
      <c r="J5345" s="34"/>
      <c r="K5345" s="34"/>
      <c r="L5345" s="34"/>
      <c r="M5345" s="64">
        <v>4806.27099609375</v>
      </c>
    </row>
    <row x14ac:dyDescent="0.25" r="5346" customHeight="1" ht="19.5">
      <c r="A5346" s="34"/>
      <c r="B5346" s="34"/>
      <c r="C5346" s="34"/>
      <c r="D5346" s="34"/>
      <c r="E5346" s="34"/>
      <c r="F5346" s="34"/>
      <c r="G5346" s="34"/>
      <c r="H5346" s="34"/>
      <c r="I5346" s="34"/>
      <c r="J5346" s="34"/>
      <c r="K5346" s="34"/>
      <c r="L5346" s="34"/>
      <c r="M5346" s="64">
        <v>4821.04296875</v>
      </c>
    </row>
    <row x14ac:dyDescent="0.25" r="5347" customHeight="1" ht="19.5">
      <c r="A5347" s="34"/>
      <c r="B5347" s="34"/>
      <c r="C5347" s="34"/>
      <c r="D5347" s="34"/>
      <c r="E5347" s="34"/>
      <c r="F5347" s="34"/>
      <c r="G5347" s="34"/>
      <c r="H5347" s="34"/>
      <c r="I5347" s="34"/>
      <c r="J5347" s="34"/>
      <c r="K5347" s="34"/>
      <c r="L5347" s="34"/>
      <c r="M5347" s="64">
        <v>4683.33447265625</v>
      </c>
    </row>
    <row x14ac:dyDescent="0.25" r="5348" customHeight="1" ht="19.5">
      <c r="A5348" s="34"/>
      <c r="B5348" s="34"/>
      <c r="C5348" s="34"/>
      <c r="D5348" s="34"/>
      <c r="E5348" s="34"/>
      <c r="F5348" s="34"/>
      <c r="G5348" s="34"/>
      <c r="H5348" s="34"/>
      <c r="I5348" s="34"/>
      <c r="J5348" s="34"/>
      <c r="K5348" s="34"/>
      <c r="L5348" s="34"/>
      <c r="M5348" s="64">
        <v>4591.02001953125</v>
      </c>
    </row>
    <row x14ac:dyDescent="0.25" r="5349" customHeight="1" ht="19.5">
      <c r="A5349" s="34"/>
      <c r="B5349" s="34"/>
      <c r="C5349" s="34"/>
      <c r="D5349" s="34"/>
      <c r="E5349" s="34"/>
      <c r="F5349" s="34"/>
      <c r="G5349" s="34"/>
      <c r="H5349" s="34"/>
      <c r="I5349" s="34"/>
      <c r="J5349" s="34"/>
      <c r="K5349" s="34"/>
      <c r="L5349" s="34"/>
      <c r="M5349" s="64">
        <v>4523.43505859375</v>
      </c>
    </row>
    <row x14ac:dyDescent="0.25" r="5350" customHeight="1" ht="19.5">
      <c r="A5350" s="34"/>
      <c r="B5350" s="34"/>
      <c r="C5350" s="34"/>
      <c r="D5350" s="34"/>
      <c r="E5350" s="34"/>
      <c r="F5350" s="34"/>
      <c r="G5350" s="34"/>
      <c r="H5350" s="34"/>
      <c r="I5350" s="34"/>
      <c r="J5350" s="34"/>
      <c r="K5350" s="34"/>
      <c r="L5350" s="34"/>
      <c r="M5350" s="64">
        <v>4389.10400390625</v>
      </c>
    </row>
    <row x14ac:dyDescent="0.25" r="5351" customHeight="1" ht="19.5">
      <c r="A5351" s="34"/>
      <c r="B5351" s="34"/>
      <c r="C5351" s="34"/>
      <c r="D5351" s="34"/>
      <c r="E5351" s="34"/>
      <c r="F5351" s="34"/>
      <c r="G5351" s="34"/>
      <c r="H5351" s="34"/>
      <c r="I5351" s="34"/>
      <c r="J5351" s="34"/>
      <c r="K5351" s="34"/>
      <c r="L5351" s="34"/>
      <c r="M5351" s="64">
        <v>4546.7041015625</v>
      </c>
    </row>
    <row x14ac:dyDescent="0.25" r="5352" customHeight="1" ht="19.5">
      <c r="A5352" s="34"/>
      <c r="B5352" s="34"/>
      <c r="C5352" s="34"/>
      <c r="D5352" s="34"/>
      <c r="E5352" s="34"/>
      <c r="F5352" s="34"/>
      <c r="G5352" s="34"/>
      <c r="H5352" s="34"/>
      <c r="I5352" s="34"/>
      <c r="J5352" s="34"/>
      <c r="K5352" s="34"/>
      <c r="L5352" s="34"/>
      <c r="M5352" s="64">
        <v>4655.82666015625</v>
      </c>
    </row>
    <row x14ac:dyDescent="0.25" r="5353" customHeight="1" ht="19.5">
      <c r="A5353" s="34"/>
      <c r="B5353" s="34"/>
      <c r="C5353" s="34"/>
      <c r="D5353" s="34"/>
      <c r="E5353" s="34"/>
      <c r="F5353" s="34"/>
      <c r="G5353" s="34"/>
      <c r="H5353" s="34"/>
      <c r="I5353" s="34"/>
      <c r="J5353" s="34"/>
      <c r="K5353" s="34"/>
      <c r="L5353" s="34"/>
      <c r="M5353" s="64">
        <v>4083.12060546875</v>
      </c>
    </row>
    <row x14ac:dyDescent="0.25" r="5354" customHeight="1" ht="19.5">
      <c r="A5354" s="34"/>
      <c r="B5354" s="34"/>
      <c r="C5354" s="34"/>
      <c r="D5354" s="34"/>
      <c r="E5354" s="34"/>
      <c r="F5354" s="34"/>
      <c r="G5354" s="34"/>
      <c r="H5354" s="34"/>
      <c r="I5354" s="34"/>
      <c r="J5354" s="34"/>
      <c r="K5354" s="34"/>
      <c r="L5354" s="34"/>
      <c r="M5354" s="64">
        <v>3744.9130859375</v>
      </c>
    </row>
    <row x14ac:dyDescent="0.25" r="5355" customHeight="1" ht="19.5">
      <c r="A5355" s="34"/>
      <c r="B5355" s="34"/>
      <c r="C5355" s="34"/>
      <c r="D5355" s="34"/>
      <c r="E5355" s="34"/>
      <c r="F5355" s="34"/>
      <c r="G5355" s="34"/>
      <c r="H5355" s="34"/>
      <c r="I5355" s="34"/>
      <c r="J5355" s="34"/>
      <c r="K5355" s="34"/>
      <c r="L5355" s="34"/>
      <c r="M5355" s="64">
        <v>3599.28759765625</v>
      </c>
    </row>
    <row x14ac:dyDescent="0.25" r="5356" customHeight="1" ht="19.5">
      <c r="A5356" s="34"/>
      <c r="B5356" s="34"/>
      <c r="C5356" s="34"/>
      <c r="D5356" s="34"/>
      <c r="E5356" s="34"/>
      <c r="F5356" s="34"/>
      <c r="G5356" s="34"/>
      <c r="H5356" s="34"/>
      <c r="I5356" s="34"/>
      <c r="J5356" s="34"/>
      <c r="K5356" s="34"/>
      <c r="L5356" s="34"/>
      <c r="M5356" s="64">
        <v>3541.861572265625</v>
      </c>
    </row>
    <row x14ac:dyDescent="0.25" r="5357" customHeight="1" ht="19.5">
      <c r="A5357" s="34"/>
      <c r="B5357" s="34"/>
      <c r="C5357" s="34"/>
      <c r="D5357" s="34"/>
      <c r="E5357" s="34"/>
      <c r="F5357" s="34"/>
      <c r="G5357" s="34"/>
      <c r="H5357" s="34"/>
      <c r="I5357" s="34"/>
      <c r="J5357" s="34"/>
      <c r="K5357" s="34"/>
      <c r="L5357" s="34"/>
      <c r="M5357" s="64">
        <v>3386.088134765625</v>
      </c>
    </row>
    <row x14ac:dyDescent="0.25" r="5358" customHeight="1" ht="19.5">
      <c r="A5358" s="34"/>
      <c r="B5358" s="34"/>
      <c r="C5358" s="34"/>
      <c r="D5358" s="34"/>
      <c r="E5358" s="34"/>
      <c r="F5358" s="34"/>
      <c r="G5358" s="34"/>
      <c r="H5358" s="34"/>
      <c r="I5358" s="34"/>
      <c r="J5358" s="34"/>
      <c r="K5358" s="34"/>
      <c r="L5358" s="34"/>
      <c r="M5358" s="64">
        <v>3477.168212890625</v>
      </c>
    </row>
    <row x14ac:dyDescent="0.25" r="5359" customHeight="1" ht="19.5">
      <c r="A5359" s="34"/>
      <c r="B5359" s="34"/>
      <c r="C5359" s="34"/>
      <c r="D5359" s="34"/>
      <c r="E5359" s="34"/>
      <c r="F5359" s="34"/>
      <c r="G5359" s="34"/>
      <c r="H5359" s="34"/>
      <c r="I5359" s="34"/>
      <c r="J5359" s="34"/>
      <c r="K5359" s="34"/>
      <c r="L5359" s="34"/>
      <c r="M5359" s="64">
        <v>3430.78271484375</v>
      </c>
    </row>
    <row x14ac:dyDescent="0.25" r="5360" customHeight="1" ht="19.5">
      <c r="A5360" s="34"/>
      <c r="B5360" s="34"/>
      <c r="C5360" s="34"/>
      <c r="D5360" s="34"/>
      <c r="E5360" s="34"/>
      <c r="F5360" s="34"/>
      <c r="G5360" s="34"/>
      <c r="H5360" s="34"/>
      <c r="I5360" s="34"/>
      <c r="J5360" s="34"/>
      <c r="K5360" s="34"/>
      <c r="L5360" s="34"/>
      <c r="M5360" s="64">
        <v>3372.217529296875</v>
      </c>
    </row>
    <row x14ac:dyDescent="0.25" r="5361" customHeight="1" ht="19.5">
      <c r="A5361" s="34"/>
      <c r="B5361" s="34"/>
      <c r="C5361" s="34"/>
      <c r="D5361" s="34"/>
      <c r="E5361" s="34"/>
      <c r="F5361" s="34"/>
      <c r="G5361" s="34"/>
      <c r="H5361" s="34"/>
      <c r="I5361" s="34"/>
      <c r="J5361" s="34"/>
      <c r="K5361" s="34"/>
      <c r="L5361" s="34"/>
      <c r="M5361" s="64">
        <v>3873.280029296875</v>
      </c>
    </row>
    <row x14ac:dyDescent="0.25" r="5362" customHeight="1" ht="19.5">
      <c r="A5362" s="34"/>
      <c r="B5362" s="34"/>
      <c r="C5362" s="34"/>
      <c r="D5362" s="34"/>
      <c r="E5362" s="34"/>
      <c r="F5362" s="34"/>
      <c r="G5362" s="34"/>
      <c r="H5362" s="34"/>
      <c r="I5362" s="34"/>
      <c r="J5362" s="34"/>
      <c r="K5362" s="34"/>
      <c r="L5362" s="34"/>
      <c r="M5362" s="64">
        <v>4227.66357421875</v>
      </c>
    </row>
    <row x14ac:dyDescent="0.25" r="5363" customHeight="1" ht="19.5">
      <c r="A5363" s="34"/>
      <c r="B5363" s="34"/>
      <c r="C5363" s="34"/>
      <c r="D5363" s="34"/>
      <c r="E5363" s="34"/>
      <c r="F5363" s="34"/>
      <c r="G5363" s="34"/>
      <c r="H5363" s="34"/>
      <c r="I5363" s="34"/>
      <c r="J5363" s="34"/>
      <c r="K5363" s="34"/>
      <c r="L5363" s="34"/>
      <c r="M5363" s="64">
        <v>4616.703125</v>
      </c>
    </row>
    <row x14ac:dyDescent="0.25" r="5364" customHeight="1" ht="19.5">
      <c r="A5364" s="34"/>
      <c r="B5364" s="34"/>
      <c r="C5364" s="34"/>
      <c r="D5364" s="34"/>
      <c r="E5364" s="34"/>
      <c r="F5364" s="34"/>
      <c r="G5364" s="34"/>
      <c r="H5364" s="34"/>
      <c r="I5364" s="34"/>
      <c r="J5364" s="34"/>
      <c r="K5364" s="34"/>
      <c r="L5364" s="34"/>
      <c r="M5364" s="64">
        <v>4722.2607421875</v>
      </c>
    </row>
    <row x14ac:dyDescent="0.25" r="5365" customHeight="1" ht="19.5">
      <c r="A5365" s="34"/>
      <c r="B5365" s="34"/>
      <c r="C5365" s="34"/>
      <c r="D5365" s="34"/>
      <c r="E5365" s="34"/>
      <c r="F5365" s="34"/>
      <c r="G5365" s="34"/>
      <c r="H5365" s="34"/>
      <c r="I5365" s="34"/>
      <c r="J5365" s="34"/>
      <c r="K5365" s="34"/>
      <c r="L5365" s="34"/>
      <c r="M5365" s="64">
        <v>4762.416015625</v>
      </c>
    </row>
    <row x14ac:dyDescent="0.25" r="5366" customHeight="1" ht="19.5">
      <c r="A5366" s="34"/>
      <c r="B5366" s="34"/>
      <c r="C5366" s="34"/>
      <c r="D5366" s="34"/>
      <c r="E5366" s="34"/>
      <c r="F5366" s="34"/>
      <c r="G5366" s="34"/>
      <c r="H5366" s="34"/>
      <c r="I5366" s="34"/>
      <c r="J5366" s="34"/>
      <c r="K5366" s="34"/>
      <c r="L5366" s="34"/>
      <c r="M5366" s="64">
        <v>4767.75439453125</v>
      </c>
    </row>
    <row x14ac:dyDescent="0.25" r="5367" customHeight="1" ht="19.5">
      <c r="A5367" s="34"/>
      <c r="B5367" s="34"/>
      <c r="C5367" s="34"/>
      <c r="D5367" s="34"/>
      <c r="E5367" s="34"/>
      <c r="F5367" s="34"/>
      <c r="G5367" s="34"/>
      <c r="H5367" s="34"/>
      <c r="I5367" s="34"/>
      <c r="J5367" s="34"/>
      <c r="K5367" s="34"/>
      <c r="L5367" s="34"/>
      <c r="M5367" s="64">
        <v>4693.236328125</v>
      </c>
    </row>
    <row x14ac:dyDescent="0.25" r="5368" customHeight="1" ht="19.5">
      <c r="A5368" s="34"/>
      <c r="B5368" s="34"/>
      <c r="C5368" s="34"/>
      <c r="D5368" s="34"/>
      <c r="E5368" s="34"/>
      <c r="F5368" s="34"/>
      <c r="G5368" s="34"/>
      <c r="H5368" s="34"/>
      <c r="I5368" s="34"/>
      <c r="J5368" s="34"/>
      <c r="K5368" s="34"/>
      <c r="L5368" s="34"/>
      <c r="M5368" s="64">
        <v>4781.75537109375</v>
      </c>
    </row>
    <row x14ac:dyDescent="0.25" r="5369" customHeight="1" ht="19.5">
      <c r="A5369" s="34"/>
      <c r="B5369" s="34"/>
      <c r="C5369" s="34"/>
      <c r="D5369" s="34"/>
      <c r="E5369" s="34"/>
      <c r="F5369" s="34"/>
      <c r="G5369" s="34"/>
      <c r="H5369" s="34"/>
      <c r="I5369" s="34"/>
      <c r="J5369" s="34"/>
      <c r="K5369" s="34"/>
      <c r="L5369" s="34"/>
      <c r="M5369" s="64">
        <v>4804.7236328125</v>
      </c>
    </row>
    <row x14ac:dyDescent="0.25" r="5370" customHeight="1" ht="19.5">
      <c r="A5370" s="34"/>
      <c r="B5370" s="34"/>
      <c r="C5370" s="34"/>
      <c r="D5370" s="34"/>
      <c r="E5370" s="34"/>
      <c r="F5370" s="34"/>
      <c r="G5370" s="34"/>
      <c r="H5370" s="34"/>
      <c r="I5370" s="34"/>
      <c r="J5370" s="34"/>
      <c r="K5370" s="34"/>
      <c r="L5370" s="34"/>
      <c r="M5370" s="64">
        <v>4752.654296875</v>
      </c>
    </row>
    <row x14ac:dyDescent="0.25" r="5371" customHeight="1" ht="19.5">
      <c r="A5371" s="34"/>
      <c r="B5371" s="34"/>
      <c r="C5371" s="34"/>
      <c r="D5371" s="34"/>
      <c r="E5371" s="34"/>
      <c r="F5371" s="34"/>
      <c r="G5371" s="34"/>
      <c r="H5371" s="34"/>
      <c r="I5371" s="34"/>
      <c r="J5371" s="34"/>
      <c r="K5371" s="34"/>
      <c r="L5371" s="34"/>
      <c r="M5371" s="64">
        <v>4639.75390625</v>
      </c>
    </row>
    <row x14ac:dyDescent="0.25" r="5372" customHeight="1" ht="19.5">
      <c r="A5372" s="34"/>
      <c r="B5372" s="34"/>
      <c r="C5372" s="34"/>
      <c r="D5372" s="34"/>
      <c r="E5372" s="34"/>
      <c r="F5372" s="34"/>
      <c r="G5372" s="34"/>
      <c r="H5372" s="34"/>
      <c r="I5372" s="34"/>
      <c r="J5372" s="34"/>
      <c r="K5372" s="34"/>
      <c r="L5372" s="34"/>
      <c r="M5372" s="64">
        <v>4494.626953125</v>
      </c>
    </row>
    <row x14ac:dyDescent="0.25" r="5373" customHeight="1" ht="19.5">
      <c r="A5373" s="34"/>
      <c r="B5373" s="34"/>
      <c r="C5373" s="34"/>
      <c r="D5373" s="34"/>
      <c r="E5373" s="34"/>
      <c r="F5373" s="34"/>
      <c r="G5373" s="34"/>
      <c r="H5373" s="34"/>
      <c r="I5373" s="34"/>
      <c r="J5373" s="34"/>
      <c r="K5373" s="34"/>
      <c r="L5373" s="34"/>
      <c r="M5373" s="64">
        <v>4510.73291015625</v>
      </c>
    </row>
    <row x14ac:dyDescent="0.25" r="5374" customHeight="1" ht="19.5">
      <c r="A5374" s="34"/>
      <c r="B5374" s="34"/>
      <c r="C5374" s="34"/>
      <c r="D5374" s="34"/>
      <c r="E5374" s="34"/>
      <c r="F5374" s="34"/>
      <c r="G5374" s="34"/>
      <c r="H5374" s="34"/>
      <c r="I5374" s="34"/>
      <c r="J5374" s="34"/>
      <c r="K5374" s="34"/>
      <c r="L5374" s="34"/>
      <c r="M5374" s="64">
        <v>4336.2138671875</v>
      </c>
    </row>
    <row x14ac:dyDescent="0.25" r="5375" customHeight="1" ht="19.5">
      <c r="A5375" s="34"/>
      <c r="B5375" s="34"/>
      <c r="C5375" s="34"/>
      <c r="D5375" s="34"/>
      <c r="E5375" s="34"/>
      <c r="F5375" s="34"/>
      <c r="G5375" s="34"/>
      <c r="H5375" s="34"/>
      <c r="I5375" s="34"/>
      <c r="J5375" s="34"/>
      <c r="K5375" s="34"/>
      <c r="L5375" s="34"/>
      <c r="M5375" s="64">
        <v>4423.49853515625</v>
      </c>
    </row>
    <row x14ac:dyDescent="0.25" r="5376" customHeight="1" ht="19.5">
      <c r="A5376" s="34"/>
      <c r="B5376" s="34"/>
      <c r="C5376" s="34"/>
      <c r="D5376" s="34"/>
      <c r="E5376" s="34"/>
      <c r="F5376" s="34"/>
      <c r="G5376" s="34"/>
      <c r="H5376" s="34"/>
      <c r="I5376" s="34"/>
      <c r="J5376" s="34"/>
      <c r="K5376" s="34"/>
      <c r="L5376" s="34"/>
      <c r="M5376" s="64">
        <v>4483.0732421875</v>
      </c>
    </row>
    <row x14ac:dyDescent="0.25" r="5377" customHeight="1" ht="19.5">
      <c r="A5377" s="34"/>
      <c r="B5377" s="34"/>
      <c r="C5377" s="34"/>
      <c r="D5377" s="34"/>
      <c r="E5377" s="34"/>
      <c r="F5377" s="34"/>
      <c r="G5377" s="34"/>
      <c r="H5377" s="34"/>
      <c r="I5377" s="34"/>
      <c r="J5377" s="34"/>
      <c r="K5377" s="34"/>
      <c r="L5377" s="34"/>
      <c r="M5377" s="64">
        <v>4163.20361328125</v>
      </c>
    </row>
    <row x14ac:dyDescent="0.25" r="5378" customHeight="1" ht="19.5">
      <c r="A5378" s="34"/>
      <c r="B5378" s="34"/>
      <c r="C5378" s="34"/>
      <c r="D5378" s="34"/>
      <c r="E5378" s="34"/>
      <c r="F5378" s="34"/>
      <c r="G5378" s="34"/>
      <c r="H5378" s="34"/>
      <c r="I5378" s="34"/>
      <c r="J5378" s="34"/>
      <c r="K5378" s="34"/>
      <c r="L5378" s="34"/>
      <c r="M5378" s="64">
        <v>3725.919677734375</v>
      </c>
    </row>
    <row x14ac:dyDescent="0.25" r="5379" customHeight="1" ht="19.5">
      <c r="A5379" s="34"/>
      <c r="B5379" s="34"/>
      <c r="C5379" s="34"/>
      <c r="D5379" s="34"/>
      <c r="E5379" s="34"/>
      <c r="F5379" s="34"/>
      <c r="G5379" s="34"/>
      <c r="H5379" s="34"/>
      <c r="I5379" s="34"/>
      <c r="J5379" s="34"/>
      <c r="K5379" s="34"/>
      <c r="L5379" s="34"/>
      <c r="M5379" s="64">
        <v>3449.4716796875</v>
      </c>
    </row>
    <row x14ac:dyDescent="0.25" r="5380" customHeight="1" ht="19.5">
      <c r="A5380" s="34"/>
      <c r="B5380" s="34"/>
      <c r="C5380" s="34"/>
      <c r="D5380" s="34"/>
      <c r="E5380" s="34"/>
      <c r="F5380" s="34"/>
      <c r="G5380" s="34"/>
      <c r="H5380" s="34"/>
      <c r="I5380" s="34"/>
      <c r="J5380" s="34"/>
      <c r="K5380" s="34"/>
      <c r="L5380" s="34"/>
      <c r="M5380" s="64">
        <v>3450.766845703125</v>
      </c>
    </row>
    <row x14ac:dyDescent="0.25" r="5381" customHeight="1" ht="19.5">
      <c r="A5381" s="34"/>
      <c r="B5381" s="34"/>
      <c r="C5381" s="34"/>
      <c r="D5381" s="34"/>
      <c r="E5381" s="34"/>
      <c r="F5381" s="34"/>
      <c r="G5381" s="34"/>
      <c r="H5381" s="34"/>
      <c r="I5381" s="34"/>
      <c r="J5381" s="34"/>
      <c r="K5381" s="34"/>
      <c r="L5381" s="34"/>
      <c r="M5381" s="64">
        <v>3436.719482421875</v>
      </c>
    </row>
    <row x14ac:dyDescent="0.25" r="5382" customHeight="1" ht="19.5">
      <c r="A5382" s="34"/>
      <c r="B5382" s="34"/>
      <c r="C5382" s="34"/>
      <c r="D5382" s="34"/>
      <c r="E5382" s="34"/>
      <c r="F5382" s="34"/>
      <c r="G5382" s="34"/>
      <c r="H5382" s="34"/>
      <c r="I5382" s="34"/>
      <c r="J5382" s="34"/>
      <c r="K5382" s="34"/>
      <c r="L5382" s="34"/>
      <c r="M5382" s="64">
        <v>3372.7509765625</v>
      </c>
    </row>
    <row x14ac:dyDescent="0.25" r="5383" customHeight="1" ht="19.5">
      <c r="A5383" s="34"/>
      <c r="B5383" s="34"/>
      <c r="C5383" s="34"/>
      <c r="D5383" s="34"/>
      <c r="E5383" s="34"/>
      <c r="F5383" s="34"/>
      <c r="G5383" s="34"/>
      <c r="H5383" s="34"/>
      <c r="I5383" s="34"/>
      <c r="J5383" s="34"/>
      <c r="K5383" s="34"/>
      <c r="L5383" s="34"/>
      <c r="M5383" s="64">
        <v>3294.387939453125</v>
      </c>
    </row>
    <row x14ac:dyDescent="0.25" r="5384" customHeight="1" ht="19.5">
      <c r="A5384" s="34"/>
      <c r="B5384" s="34"/>
      <c r="C5384" s="34"/>
      <c r="D5384" s="34"/>
      <c r="E5384" s="34"/>
      <c r="F5384" s="34"/>
      <c r="G5384" s="34"/>
      <c r="H5384" s="34"/>
      <c r="I5384" s="34"/>
      <c r="J5384" s="34"/>
      <c r="K5384" s="34"/>
      <c r="L5384" s="34"/>
      <c r="M5384" s="64">
        <v>3458.579833984375</v>
      </c>
    </row>
    <row x14ac:dyDescent="0.25" r="5385" customHeight="1" ht="19.5">
      <c r="A5385" s="34"/>
      <c r="B5385" s="34"/>
      <c r="C5385" s="34"/>
      <c r="D5385" s="34"/>
      <c r="E5385" s="34"/>
      <c r="F5385" s="34"/>
      <c r="G5385" s="34"/>
      <c r="H5385" s="34"/>
      <c r="I5385" s="34"/>
      <c r="J5385" s="34"/>
      <c r="K5385" s="34"/>
      <c r="L5385" s="34"/>
      <c r="M5385" s="64">
        <v>3728.12109375</v>
      </c>
    </row>
    <row x14ac:dyDescent="0.25" r="5386" customHeight="1" ht="19.5">
      <c r="A5386" s="34"/>
      <c r="B5386" s="34"/>
      <c r="C5386" s="34"/>
      <c r="D5386" s="34"/>
      <c r="E5386" s="34"/>
      <c r="F5386" s="34"/>
      <c r="G5386" s="34"/>
      <c r="H5386" s="34"/>
      <c r="I5386" s="34"/>
      <c r="J5386" s="34"/>
      <c r="K5386" s="34"/>
      <c r="L5386" s="34"/>
      <c r="M5386" s="64">
        <v>4139.73828125</v>
      </c>
    </row>
    <row x14ac:dyDescent="0.25" r="5387" customHeight="1" ht="19.5">
      <c r="A5387" s="34"/>
      <c r="B5387" s="34"/>
      <c r="C5387" s="34"/>
      <c r="D5387" s="34"/>
      <c r="E5387" s="34"/>
      <c r="F5387" s="34"/>
      <c r="G5387" s="34"/>
      <c r="H5387" s="34"/>
      <c r="I5387" s="34"/>
      <c r="J5387" s="34"/>
      <c r="K5387" s="34"/>
      <c r="L5387" s="34"/>
      <c r="M5387" s="64">
        <v>4523.328125</v>
      </c>
    </row>
    <row x14ac:dyDescent="0.25" r="5388" customHeight="1" ht="19.5">
      <c r="A5388" s="34"/>
      <c r="B5388" s="34"/>
      <c r="C5388" s="34"/>
      <c r="D5388" s="34"/>
      <c r="E5388" s="34"/>
      <c r="F5388" s="34"/>
      <c r="G5388" s="34"/>
      <c r="H5388" s="34"/>
      <c r="I5388" s="34"/>
      <c r="J5388" s="34"/>
      <c r="K5388" s="34"/>
      <c r="L5388" s="34"/>
      <c r="M5388" s="64">
        <v>4595.53466796875</v>
      </c>
    </row>
    <row x14ac:dyDescent="0.25" r="5389" customHeight="1" ht="19.5">
      <c r="A5389" s="34"/>
      <c r="B5389" s="34"/>
      <c r="C5389" s="34"/>
      <c r="D5389" s="34"/>
      <c r="E5389" s="34"/>
      <c r="F5389" s="34"/>
      <c r="G5389" s="34"/>
      <c r="H5389" s="34"/>
      <c r="I5389" s="34"/>
      <c r="J5389" s="34"/>
      <c r="K5389" s="34"/>
      <c r="L5389" s="34"/>
      <c r="M5389" s="64">
        <v>4567.46337890625</v>
      </c>
    </row>
    <row x14ac:dyDescent="0.25" r="5390" customHeight="1" ht="19.5">
      <c r="A5390" s="34"/>
      <c r="B5390" s="34"/>
      <c r="C5390" s="34"/>
      <c r="D5390" s="34"/>
      <c r="E5390" s="34"/>
      <c r="F5390" s="34"/>
      <c r="G5390" s="34"/>
      <c r="H5390" s="34"/>
      <c r="I5390" s="34"/>
      <c r="J5390" s="34"/>
      <c r="K5390" s="34"/>
      <c r="L5390" s="34"/>
      <c r="M5390" s="64">
        <v>4565.71435546875</v>
      </c>
    </row>
    <row x14ac:dyDescent="0.25" r="5391" customHeight="1" ht="19.5">
      <c r="A5391" s="34"/>
      <c r="B5391" s="34"/>
      <c r="C5391" s="34"/>
      <c r="D5391" s="34"/>
      <c r="E5391" s="34"/>
      <c r="F5391" s="34"/>
      <c r="G5391" s="34"/>
      <c r="H5391" s="34"/>
      <c r="I5391" s="34"/>
      <c r="J5391" s="34"/>
      <c r="K5391" s="34"/>
      <c r="L5391" s="34"/>
      <c r="M5391" s="64">
        <v>4600.33203125</v>
      </c>
    </row>
    <row x14ac:dyDescent="0.25" r="5392" customHeight="1" ht="19.5">
      <c r="A5392" s="34"/>
      <c r="B5392" s="34"/>
      <c r="C5392" s="34"/>
      <c r="D5392" s="34"/>
      <c r="E5392" s="34"/>
      <c r="F5392" s="34"/>
      <c r="G5392" s="34"/>
      <c r="H5392" s="34"/>
      <c r="I5392" s="34"/>
      <c r="J5392" s="34"/>
      <c r="K5392" s="34"/>
      <c r="L5392" s="34"/>
      <c r="M5392" s="64">
        <v>4728.24560546875</v>
      </c>
    </row>
    <row x14ac:dyDescent="0.25" r="5393" customHeight="1" ht="19.5">
      <c r="A5393" s="34"/>
      <c r="B5393" s="34"/>
      <c r="C5393" s="34"/>
      <c r="D5393" s="34"/>
      <c r="E5393" s="34"/>
      <c r="F5393" s="34"/>
      <c r="G5393" s="34"/>
      <c r="H5393" s="34"/>
      <c r="I5393" s="34"/>
      <c r="J5393" s="34"/>
      <c r="K5393" s="34"/>
      <c r="L5393" s="34"/>
      <c r="M5393" s="64">
        <v>4631.59716796875</v>
      </c>
    </row>
    <row x14ac:dyDescent="0.25" r="5394" customHeight="1" ht="19.5">
      <c r="A5394" s="34"/>
      <c r="B5394" s="34"/>
      <c r="C5394" s="34"/>
      <c r="D5394" s="34"/>
      <c r="E5394" s="34"/>
      <c r="F5394" s="34"/>
      <c r="G5394" s="34"/>
      <c r="H5394" s="34"/>
      <c r="I5394" s="34"/>
      <c r="J5394" s="34"/>
      <c r="K5394" s="34"/>
      <c r="L5394" s="34"/>
      <c r="M5394" s="64">
        <v>4594.58740234375</v>
      </c>
    </row>
    <row x14ac:dyDescent="0.25" r="5395" customHeight="1" ht="19.5">
      <c r="A5395" s="34"/>
      <c r="B5395" s="34"/>
      <c r="C5395" s="34"/>
      <c r="D5395" s="34"/>
      <c r="E5395" s="34"/>
      <c r="F5395" s="34"/>
      <c r="G5395" s="34"/>
      <c r="H5395" s="34"/>
      <c r="I5395" s="34"/>
      <c r="J5395" s="34"/>
      <c r="K5395" s="34"/>
      <c r="L5395" s="34"/>
      <c r="M5395" s="64">
        <v>4517.38134765625</v>
      </c>
    </row>
    <row x14ac:dyDescent="0.25" r="5396" customHeight="1" ht="19.5">
      <c r="A5396" s="34"/>
      <c r="B5396" s="34"/>
      <c r="C5396" s="34"/>
      <c r="D5396" s="34"/>
      <c r="E5396" s="34"/>
      <c r="F5396" s="34"/>
      <c r="G5396" s="34"/>
      <c r="H5396" s="34"/>
      <c r="I5396" s="34"/>
      <c r="J5396" s="34"/>
      <c r="K5396" s="34"/>
      <c r="L5396" s="34"/>
      <c r="M5396" s="64">
        <v>4519.48681640625</v>
      </c>
    </row>
    <row x14ac:dyDescent="0.25" r="5397" customHeight="1" ht="19.5">
      <c r="A5397" s="34"/>
      <c r="B5397" s="34"/>
      <c r="C5397" s="34"/>
      <c r="D5397" s="34"/>
      <c r="E5397" s="34"/>
      <c r="F5397" s="34"/>
      <c r="G5397" s="34"/>
      <c r="H5397" s="34"/>
      <c r="I5397" s="34"/>
      <c r="J5397" s="34"/>
      <c r="K5397" s="34"/>
      <c r="L5397" s="34"/>
      <c r="M5397" s="64">
        <v>4424.15673828125</v>
      </c>
    </row>
    <row x14ac:dyDescent="0.25" r="5398" customHeight="1" ht="19.5">
      <c r="A5398" s="34"/>
      <c r="B5398" s="34"/>
      <c r="C5398" s="34"/>
      <c r="D5398" s="34"/>
      <c r="E5398" s="34"/>
      <c r="F5398" s="34"/>
      <c r="G5398" s="34"/>
      <c r="H5398" s="34"/>
      <c r="I5398" s="34"/>
      <c r="J5398" s="34"/>
      <c r="K5398" s="34"/>
      <c r="L5398" s="34"/>
      <c r="M5398" s="64">
        <v>4439.80615234375</v>
      </c>
    </row>
    <row x14ac:dyDescent="0.25" r="5399" customHeight="1" ht="19.5">
      <c r="A5399" s="34"/>
      <c r="B5399" s="34"/>
      <c r="C5399" s="34"/>
      <c r="D5399" s="34"/>
      <c r="E5399" s="34"/>
      <c r="F5399" s="34"/>
      <c r="G5399" s="34"/>
      <c r="H5399" s="34"/>
      <c r="I5399" s="34"/>
      <c r="J5399" s="34"/>
      <c r="K5399" s="34"/>
      <c r="L5399" s="34"/>
      <c r="M5399" s="64">
        <v>4457.91748046875</v>
      </c>
    </row>
    <row x14ac:dyDescent="0.25" r="5400" customHeight="1" ht="19.5">
      <c r="A5400" s="34"/>
      <c r="B5400" s="34"/>
      <c r="C5400" s="34"/>
      <c r="D5400" s="34"/>
      <c r="E5400" s="34"/>
      <c r="F5400" s="34"/>
      <c r="G5400" s="34"/>
      <c r="H5400" s="34"/>
      <c r="I5400" s="34"/>
      <c r="J5400" s="34"/>
      <c r="K5400" s="34"/>
      <c r="L5400" s="34"/>
      <c r="M5400" s="64">
        <v>4435.455078125</v>
      </c>
    </row>
    <row x14ac:dyDescent="0.25" r="5401" customHeight="1" ht="19.5">
      <c r="A5401" s="34"/>
      <c r="B5401" s="34"/>
      <c r="C5401" s="34"/>
      <c r="D5401" s="34"/>
      <c r="E5401" s="34"/>
      <c r="F5401" s="34"/>
      <c r="G5401" s="34"/>
      <c r="H5401" s="34"/>
      <c r="I5401" s="34"/>
      <c r="J5401" s="34"/>
      <c r="K5401" s="34"/>
      <c r="L5401" s="34"/>
      <c r="M5401" s="64">
        <v>4122.2490234375</v>
      </c>
    </row>
    <row x14ac:dyDescent="0.25" r="5402" customHeight="1" ht="19.5">
      <c r="A5402" s="34"/>
      <c r="B5402" s="34"/>
      <c r="C5402" s="34"/>
      <c r="D5402" s="34"/>
      <c r="E5402" s="34"/>
      <c r="F5402" s="34"/>
      <c r="G5402" s="34"/>
      <c r="H5402" s="34"/>
      <c r="I5402" s="34"/>
      <c r="J5402" s="34"/>
      <c r="K5402" s="34"/>
      <c r="L5402" s="34"/>
      <c r="M5402" s="64">
        <v>3703.9423828125</v>
      </c>
    </row>
    <row x14ac:dyDescent="0.25" r="5403" customHeight="1" ht="19.5">
      <c r="A5403" s="34"/>
      <c r="B5403" s="34"/>
      <c r="C5403" s="34"/>
      <c r="D5403" s="34"/>
      <c r="E5403" s="34"/>
      <c r="F5403" s="34"/>
      <c r="G5403" s="34"/>
      <c r="H5403" s="34"/>
      <c r="I5403" s="34"/>
      <c r="J5403" s="34"/>
      <c r="K5403" s="34"/>
      <c r="L5403" s="34"/>
      <c r="M5403" s="64">
        <v>3580.431396484375</v>
      </c>
    </row>
    <row x14ac:dyDescent="0.25" r="5404" customHeight="1" ht="19.5">
      <c r="A5404" s="34"/>
      <c r="B5404" s="34"/>
      <c r="C5404" s="34"/>
      <c r="D5404" s="34"/>
      <c r="E5404" s="34"/>
      <c r="F5404" s="34"/>
      <c r="G5404" s="34"/>
      <c r="H5404" s="34"/>
      <c r="I5404" s="34"/>
      <c r="J5404" s="34"/>
      <c r="K5404" s="34"/>
      <c r="L5404" s="34"/>
      <c r="M5404" s="64">
        <v>3430.944580078125</v>
      </c>
    </row>
    <row x14ac:dyDescent="0.25" r="5405" customHeight="1" ht="19.5">
      <c r="A5405" s="34"/>
      <c r="B5405" s="34"/>
      <c r="C5405" s="34"/>
      <c r="D5405" s="34"/>
      <c r="E5405" s="34"/>
      <c r="F5405" s="34"/>
      <c r="G5405" s="34"/>
      <c r="H5405" s="34"/>
      <c r="I5405" s="34"/>
      <c r="J5405" s="34"/>
      <c r="K5405" s="34"/>
      <c r="L5405" s="34"/>
      <c r="M5405" s="64">
        <v>3417.972412109375</v>
      </c>
    </row>
    <row x14ac:dyDescent="0.25" r="5406" customHeight="1" ht="19.5">
      <c r="A5406" s="34"/>
      <c r="B5406" s="34"/>
      <c r="C5406" s="34"/>
      <c r="D5406" s="34"/>
      <c r="E5406" s="34"/>
      <c r="F5406" s="34"/>
      <c r="G5406" s="34"/>
      <c r="H5406" s="34"/>
      <c r="I5406" s="34"/>
      <c r="J5406" s="34"/>
      <c r="K5406" s="34"/>
      <c r="L5406" s="34"/>
      <c r="M5406" s="64">
        <v>3304.919677734375</v>
      </c>
    </row>
    <row x14ac:dyDescent="0.25" r="5407" customHeight="1" ht="19.5">
      <c r="A5407" s="34"/>
      <c r="B5407" s="34"/>
      <c r="C5407" s="34"/>
      <c r="D5407" s="34"/>
      <c r="E5407" s="34"/>
      <c r="F5407" s="34"/>
      <c r="G5407" s="34"/>
      <c r="H5407" s="34"/>
      <c r="I5407" s="34"/>
      <c r="J5407" s="34"/>
      <c r="K5407" s="34"/>
      <c r="L5407" s="34"/>
      <c r="M5407" s="64">
        <v>3508.364990234375</v>
      </c>
    </row>
    <row x14ac:dyDescent="0.25" r="5408" customHeight="1" ht="19.5">
      <c r="A5408" s="34"/>
      <c r="B5408" s="34"/>
      <c r="C5408" s="34"/>
      <c r="D5408" s="34"/>
      <c r="E5408" s="34"/>
      <c r="F5408" s="34"/>
      <c r="G5408" s="34"/>
      <c r="H5408" s="34"/>
      <c r="I5408" s="34"/>
      <c r="J5408" s="34"/>
      <c r="K5408" s="34"/>
      <c r="L5408" s="34"/>
      <c r="M5408" s="64">
        <v>3572.922119140625</v>
      </c>
    </row>
    <row x14ac:dyDescent="0.25" r="5409" customHeight="1" ht="19.5">
      <c r="A5409" s="34"/>
      <c r="B5409" s="34"/>
      <c r="C5409" s="34"/>
      <c r="D5409" s="34"/>
      <c r="E5409" s="34"/>
      <c r="F5409" s="34"/>
      <c r="G5409" s="34"/>
      <c r="H5409" s="34"/>
      <c r="I5409" s="34"/>
      <c r="J5409" s="34"/>
      <c r="K5409" s="34"/>
      <c r="L5409" s="34"/>
      <c r="M5409" s="64">
        <v>3736.8642578125</v>
      </c>
    </row>
    <row x14ac:dyDescent="0.25" r="5410" customHeight="1" ht="19.5">
      <c r="A5410" s="34"/>
      <c r="B5410" s="34"/>
      <c r="C5410" s="34"/>
      <c r="D5410" s="34"/>
      <c r="E5410" s="34"/>
      <c r="F5410" s="34"/>
      <c r="G5410" s="34"/>
      <c r="H5410" s="34"/>
      <c r="I5410" s="34"/>
      <c r="J5410" s="34"/>
      <c r="K5410" s="34"/>
      <c r="L5410" s="34"/>
      <c r="M5410" s="64">
        <v>4196.91552734375</v>
      </c>
    </row>
    <row x14ac:dyDescent="0.25" r="5411" customHeight="1" ht="19.5">
      <c r="A5411" s="34"/>
      <c r="B5411" s="34"/>
      <c r="C5411" s="34"/>
      <c r="D5411" s="34"/>
      <c r="E5411" s="34"/>
      <c r="F5411" s="34"/>
      <c r="G5411" s="34"/>
      <c r="H5411" s="34"/>
      <c r="I5411" s="34"/>
      <c r="J5411" s="34"/>
      <c r="K5411" s="34"/>
      <c r="L5411" s="34"/>
      <c r="M5411" s="64">
        <v>4542.2578125</v>
      </c>
    </row>
    <row x14ac:dyDescent="0.25" r="5412" customHeight="1" ht="19.5">
      <c r="A5412" s="34"/>
      <c r="B5412" s="34"/>
      <c r="C5412" s="34"/>
      <c r="D5412" s="34"/>
      <c r="E5412" s="34"/>
      <c r="F5412" s="34"/>
      <c r="G5412" s="34"/>
      <c r="H5412" s="34"/>
      <c r="I5412" s="34"/>
      <c r="J5412" s="34"/>
      <c r="K5412" s="34"/>
      <c r="L5412" s="34"/>
      <c r="M5412" s="64">
        <v>4640.6982421875</v>
      </c>
    </row>
    <row x14ac:dyDescent="0.25" r="5413" customHeight="1" ht="19.5">
      <c r="A5413" s="34"/>
      <c r="B5413" s="34"/>
      <c r="C5413" s="34"/>
      <c r="D5413" s="34"/>
      <c r="E5413" s="34"/>
      <c r="F5413" s="34"/>
      <c r="G5413" s="34"/>
      <c r="H5413" s="34"/>
      <c r="I5413" s="34"/>
      <c r="J5413" s="34"/>
      <c r="K5413" s="34"/>
      <c r="L5413" s="34"/>
      <c r="M5413" s="64">
        <v>4690.29736328125</v>
      </c>
    </row>
    <row x14ac:dyDescent="0.25" r="5414" customHeight="1" ht="19.5">
      <c r="A5414" s="34"/>
      <c r="B5414" s="34"/>
      <c r="C5414" s="34"/>
      <c r="D5414" s="34"/>
      <c r="E5414" s="34"/>
      <c r="F5414" s="34"/>
      <c r="G5414" s="34"/>
      <c r="H5414" s="34"/>
      <c r="I5414" s="34"/>
      <c r="J5414" s="34"/>
      <c r="K5414" s="34"/>
      <c r="L5414" s="34"/>
      <c r="M5414" s="64">
        <v>4774.50634765625</v>
      </c>
    </row>
    <row x14ac:dyDescent="0.25" r="5415" customHeight="1" ht="19.5">
      <c r="A5415" s="34"/>
      <c r="B5415" s="34"/>
      <c r="C5415" s="34"/>
      <c r="D5415" s="34"/>
      <c r="E5415" s="34"/>
      <c r="F5415" s="34"/>
      <c r="G5415" s="34"/>
      <c r="H5415" s="34"/>
      <c r="I5415" s="34"/>
      <c r="J5415" s="34"/>
      <c r="K5415" s="34"/>
      <c r="L5415" s="34"/>
      <c r="M5415" s="64">
        <v>4693.8125</v>
      </c>
    </row>
    <row x14ac:dyDescent="0.25" r="5416" customHeight="1" ht="19.5">
      <c r="A5416" s="34"/>
      <c r="B5416" s="34"/>
      <c r="C5416" s="34"/>
      <c r="D5416" s="34"/>
      <c r="E5416" s="34"/>
      <c r="F5416" s="34"/>
      <c r="G5416" s="34"/>
      <c r="H5416" s="34"/>
      <c r="I5416" s="34"/>
      <c r="J5416" s="34"/>
      <c r="K5416" s="34"/>
      <c r="L5416" s="34"/>
      <c r="M5416" s="64">
        <v>4717.85400390625</v>
      </c>
    </row>
    <row x14ac:dyDescent="0.25" r="5417" customHeight="1" ht="19.5">
      <c r="A5417" s="34"/>
      <c r="B5417" s="34"/>
      <c r="C5417" s="34"/>
      <c r="D5417" s="34"/>
      <c r="E5417" s="34"/>
      <c r="F5417" s="34"/>
      <c r="G5417" s="34"/>
      <c r="H5417" s="34"/>
      <c r="I5417" s="34"/>
      <c r="J5417" s="34"/>
      <c r="K5417" s="34"/>
      <c r="L5417" s="34"/>
      <c r="M5417" s="64">
        <v>4614.2177734375</v>
      </c>
    </row>
    <row x14ac:dyDescent="0.25" r="5418" customHeight="1" ht="19.5">
      <c r="A5418" s="34"/>
      <c r="B5418" s="34"/>
      <c r="C5418" s="34"/>
      <c r="D5418" s="34"/>
      <c r="E5418" s="34"/>
      <c r="F5418" s="34"/>
      <c r="G5418" s="34"/>
      <c r="H5418" s="34"/>
      <c r="I5418" s="34"/>
      <c r="J5418" s="34"/>
      <c r="K5418" s="34"/>
      <c r="L5418" s="34"/>
      <c r="M5418" s="64">
        <v>4592.6162109375</v>
      </c>
    </row>
    <row x14ac:dyDescent="0.25" r="5419" customHeight="1" ht="19.5">
      <c r="A5419" s="34"/>
      <c r="B5419" s="34"/>
      <c r="C5419" s="34"/>
      <c r="D5419" s="34"/>
      <c r="E5419" s="34"/>
      <c r="F5419" s="34"/>
      <c r="G5419" s="34"/>
      <c r="H5419" s="34"/>
      <c r="I5419" s="34"/>
      <c r="J5419" s="34"/>
      <c r="K5419" s="34"/>
      <c r="L5419" s="34"/>
      <c r="M5419" s="64">
        <v>4491.095703125</v>
      </c>
    </row>
    <row x14ac:dyDescent="0.25" r="5420" customHeight="1" ht="19.5">
      <c r="A5420" s="34"/>
      <c r="B5420" s="34"/>
      <c r="C5420" s="34"/>
      <c r="D5420" s="34"/>
      <c r="E5420" s="34"/>
      <c r="F5420" s="34"/>
      <c r="G5420" s="34"/>
      <c r="H5420" s="34"/>
      <c r="I5420" s="34"/>
      <c r="J5420" s="34"/>
      <c r="K5420" s="34"/>
      <c r="L5420" s="34"/>
      <c r="M5420" s="64">
        <v>4344.6708984375</v>
      </c>
    </row>
    <row x14ac:dyDescent="0.25" r="5421" customHeight="1" ht="19.5">
      <c r="A5421" s="34"/>
      <c r="B5421" s="34"/>
      <c r="C5421" s="34"/>
      <c r="D5421" s="34"/>
      <c r="E5421" s="34"/>
      <c r="F5421" s="34"/>
      <c r="G5421" s="34"/>
      <c r="H5421" s="34"/>
      <c r="I5421" s="34"/>
      <c r="J5421" s="34"/>
      <c r="K5421" s="34"/>
      <c r="L5421" s="34"/>
      <c r="M5421" s="64">
        <v>4390.99658203125</v>
      </c>
    </row>
    <row x14ac:dyDescent="0.25" r="5422" customHeight="1" ht="19.5">
      <c r="A5422" s="34"/>
      <c r="B5422" s="34"/>
      <c r="C5422" s="34"/>
      <c r="D5422" s="34"/>
      <c r="E5422" s="34"/>
      <c r="F5422" s="34"/>
      <c r="G5422" s="34"/>
      <c r="H5422" s="34"/>
      <c r="I5422" s="34"/>
      <c r="J5422" s="34"/>
      <c r="K5422" s="34"/>
      <c r="L5422" s="34"/>
      <c r="M5422" s="64">
        <v>4315.40576171875</v>
      </c>
    </row>
    <row x14ac:dyDescent="0.25" r="5423" customHeight="1" ht="19.5">
      <c r="A5423" s="34"/>
      <c r="B5423" s="34"/>
      <c r="C5423" s="34"/>
      <c r="D5423" s="34"/>
      <c r="E5423" s="34"/>
      <c r="F5423" s="34"/>
      <c r="G5423" s="34"/>
      <c r="H5423" s="34"/>
      <c r="I5423" s="34"/>
      <c r="J5423" s="34"/>
      <c r="K5423" s="34"/>
      <c r="L5423" s="34"/>
      <c r="M5423" s="64">
        <v>4483.126953125</v>
      </c>
    </row>
    <row x14ac:dyDescent="0.25" r="5424" customHeight="1" ht="19.5">
      <c r="A5424" s="34"/>
      <c r="B5424" s="34"/>
      <c r="C5424" s="34"/>
      <c r="D5424" s="34"/>
      <c r="E5424" s="34"/>
      <c r="F5424" s="34"/>
      <c r="G5424" s="34"/>
      <c r="H5424" s="34"/>
      <c r="I5424" s="34"/>
      <c r="J5424" s="34"/>
      <c r="K5424" s="34"/>
      <c r="L5424" s="34"/>
      <c r="M5424" s="64">
        <v>4506.3271484375</v>
      </c>
    </row>
    <row x14ac:dyDescent="0.25" r="5425" customHeight="1" ht="19.5">
      <c r="A5425" s="34"/>
      <c r="B5425" s="34"/>
      <c r="C5425" s="34"/>
      <c r="D5425" s="34"/>
      <c r="E5425" s="34"/>
      <c r="F5425" s="34"/>
      <c r="G5425" s="34"/>
      <c r="H5425" s="34"/>
      <c r="I5425" s="34"/>
      <c r="J5425" s="34"/>
      <c r="K5425" s="34"/>
      <c r="L5425" s="34"/>
      <c r="M5425" s="64">
        <v>4154.181640625</v>
      </c>
    </row>
    <row x14ac:dyDescent="0.25" r="5426" customHeight="1" ht="19.5">
      <c r="A5426" s="34"/>
      <c r="B5426" s="34"/>
      <c r="C5426" s="34"/>
      <c r="D5426" s="34"/>
      <c r="E5426" s="34"/>
      <c r="F5426" s="34"/>
      <c r="G5426" s="34"/>
      <c r="H5426" s="34"/>
      <c r="I5426" s="34"/>
      <c r="J5426" s="34"/>
      <c r="K5426" s="34"/>
      <c r="L5426" s="34"/>
      <c r="M5426" s="64">
        <v>3671.349609375</v>
      </c>
    </row>
    <row x14ac:dyDescent="0.25" r="5427" customHeight="1" ht="19.5">
      <c r="A5427" s="34"/>
      <c r="B5427" s="34"/>
      <c r="C5427" s="34"/>
      <c r="D5427" s="34"/>
      <c r="E5427" s="34"/>
      <c r="F5427" s="34"/>
      <c r="G5427" s="34"/>
      <c r="H5427" s="34"/>
      <c r="I5427" s="34"/>
      <c r="J5427" s="34"/>
      <c r="K5427" s="34"/>
      <c r="L5427" s="34"/>
      <c r="M5427" s="64">
        <v>3616.279541015625</v>
      </c>
    </row>
    <row x14ac:dyDescent="0.25" r="5428" customHeight="1" ht="19.5">
      <c r="A5428" s="34"/>
      <c r="B5428" s="34"/>
      <c r="C5428" s="34"/>
      <c r="D5428" s="34"/>
      <c r="E5428" s="34"/>
      <c r="F5428" s="34"/>
      <c r="G5428" s="34"/>
      <c r="H5428" s="34"/>
      <c r="I5428" s="34"/>
      <c r="J5428" s="34"/>
      <c r="K5428" s="34"/>
      <c r="L5428" s="34"/>
      <c r="M5428" s="64">
        <v>3484.22119140625</v>
      </c>
    </row>
    <row x14ac:dyDescent="0.25" r="5429" customHeight="1" ht="19.5">
      <c r="A5429" s="34"/>
      <c r="B5429" s="34"/>
      <c r="C5429" s="34"/>
      <c r="D5429" s="34"/>
      <c r="E5429" s="34"/>
      <c r="F5429" s="34"/>
      <c r="G5429" s="34"/>
      <c r="H5429" s="34"/>
      <c r="I5429" s="34"/>
      <c r="J5429" s="34"/>
      <c r="K5429" s="34"/>
      <c r="L5429" s="34"/>
      <c r="M5429" s="64">
        <v>3416.24267578125</v>
      </c>
    </row>
    <row x14ac:dyDescent="0.25" r="5430" customHeight="1" ht="19.5">
      <c r="A5430" s="34"/>
      <c r="B5430" s="34"/>
      <c r="C5430" s="34"/>
      <c r="D5430" s="34"/>
      <c r="E5430" s="34"/>
      <c r="F5430" s="34"/>
      <c r="G5430" s="34"/>
      <c r="H5430" s="34"/>
      <c r="I5430" s="34"/>
      <c r="J5430" s="34"/>
      <c r="K5430" s="34"/>
      <c r="L5430" s="34"/>
      <c r="M5430" s="64">
        <v>3376.6162109375</v>
      </c>
    </row>
    <row x14ac:dyDescent="0.25" r="5431" customHeight="1" ht="19.5">
      <c r="A5431" s="34"/>
      <c r="B5431" s="34"/>
      <c r="C5431" s="34"/>
      <c r="D5431" s="34"/>
      <c r="E5431" s="34"/>
      <c r="F5431" s="34"/>
      <c r="G5431" s="34"/>
      <c r="H5431" s="34"/>
      <c r="I5431" s="34"/>
      <c r="J5431" s="34"/>
      <c r="K5431" s="34"/>
      <c r="L5431" s="34"/>
      <c r="M5431" s="64">
        <v>3419.8642578125</v>
      </c>
    </row>
    <row x14ac:dyDescent="0.25" r="5432" customHeight="1" ht="19.5">
      <c r="A5432" s="34"/>
      <c r="B5432" s="34"/>
      <c r="C5432" s="34"/>
      <c r="D5432" s="34"/>
      <c r="E5432" s="34"/>
      <c r="F5432" s="34"/>
      <c r="G5432" s="34"/>
      <c r="H5432" s="34"/>
      <c r="I5432" s="34"/>
      <c r="J5432" s="34"/>
      <c r="K5432" s="34"/>
      <c r="L5432" s="34"/>
      <c r="M5432" s="64">
        <v>3367.2841796875</v>
      </c>
    </row>
    <row x14ac:dyDescent="0.25" r="5433" customHeight="1" ht="19.5">
      <c r="A5433" s="34"/>
      <c r="B5433" s="34"/>
      <c r="C5433" s="34"/>
      <c r="D5433" s="34"/>
      <c r="E5433" s="34"/>
      <c r="F5433" s="34"/>
      <c r="G5433" s="34"/>
      <c r="H5433" s="34"/>
      <c r="I5433" s="34"/>
      <c r="J5433" s="34"/>
      <c r="K5433" s="34"/>
      <c r="L5433" s="34"/>
      <c r="M5433" s="64">
        <v>3876.68798828125</v>
      </c>
    </row>
    <row x14ac:dyDescent="0.25" r="5434" customHeight="1" ht="19.5">
      <c r="A5434" s="34"/>
      <c r="B5434" s="34"/>
      <c r="C5434" s="34"/>
      <c r="D5434" s="34"/>
      <c r="E5434" s="34"/>
      <c r="F5434" s="34"/>
      <c r="G5434" s="34"/>
      <c r="H5434" s="34"/>
      <c r="I5434" s="34"/>
      <c r="J5434" s="34"/>
      <c r="K5434" s="34"/>
      <c r="L5434" s="34"/>
      <c r="M5434" s="64">
        <v>4230.1123046875</v>
      </c>
    </row>
    <row x14ac:dyDescent="0.25" r="5435" customHeight="1" ht="19.5">
      <c r="A5435" s="34"/>
      <c r="B5435" s="34"/>
      <c r="C5435" s="34"/>
      <c r="D5435" s="34"/>
      <c r="E5435" s="34"/>
      <c r="F5435" s="34"/>
      <c r="G5435" s="34"/>
      <c r="H5435" s="34"/>
      <c r="I5435" s="34"/>
      <c r="J5435" s="34"/>
      <c r="K5435" s="34"/>
      <c r="L5435" s="34"/>
      <c r="M5435" s="64">
        <v>4490.77197265625</v>
      </c>
    </row>
    <row x14ac:dyDescent="0.25" r="5436" customHeight="1" ht="19.5">
      <c r="A5436" s="34"/>
      <c r="B5436" s="34"/>
      <c r="C5436" s="34"/>
      <c r="D5436" s="34"/>
      <c r="E5436" s="34"/>
      <c r="F5436" s="34"/>
      <c r="G5436" s="34"/>
      <c r="H5436" s="34"/>
      <c r="I5436" s="34"/>
      <c r="J5436" s="34"/>
      <c r="K5436" s="34"/>
      <c r="L5436" s="34"/>
      <c r="M5436" s="64">
        <v>4591.263671875</v>
      </c>
    </row>
    <row x14ac:dyDescent="0.25" r="5437" customHeight="1" ht="19.5">
      <c r="A5437" s="34"/>
      <c r="B5437" s="34"/>
      <c r="C5437" s="34"/>
      <c r="D5437" s="34"/>
      <c r="E5437" s="34"/>
      <c r="F5437" s="34"/>
      <c r="G5437" s="34"/>
      <c r="H5437" s="34"/>
      <c r="I5437" s="34"/>
      <c r="J5437" s="34"/>
      <c r="K5437" s="34"/>
      <c r="L5437" s="34"/>
      <c r="M5437" s="64">
        <v>4536.63427734375</v>
      </c>
    </row>
    <row x14ac:dyDescent="0.25" r="5438" customHeight="1" ht="19.5">
      <c r="A5438" s="34"/>
      <c r="B5438" s="34"/>
      <c r="C5438" s="34"/>
      <c r="D5438" s="34"/>
      <c r="E5438" s="34"/>
      <c r="F5438" s="34"/>
      <c r="G5438" s="34"/>
      <c r="H5438" s="34"/>
      <c r="I5438" s="34"/>
      <c r="J5438" s="34"/>
      <c r="K5438" s="34"/>
      <c r="L5438" s="34"/>
      <c r="M5438" s="64">
        <v>4572.654296875</v>
      </c>
    </row>
    <row x14ac:dyDescent="0.25" r="5439" customHeight="1" ht="19.5">
      <c r="A5439" s="34"/>
      <c r="B5439" s="34"/>
      <c r="C5439" s="34"/>
      <c r="D5439" s="34"/>
      <c r="E5439" s="34"/>
      <c r="F5439" s="34"/>
      <c r="G5439" s="34"/>
      <c r="H5439" s="34"/>
      <c r="I5439" s="34"/>
      <c r="J5439" s="34"/>
      <c r="K5439" s="34"/>
      <c r="L5439" s="34"/>
      <c r="M5439" s="64">
        <v>4638.8955078125</v>
      </c>
    </row>
    <row x14ac:dyDescent="0.25" r="5440" customHeight="1" ht="19.5">
      <c r="A5440" s="34"/>
      <c r="B5440" s="34"/>
      <c r="C5440" s="34"/>
      <c r="D5440" s="34"/>
      <c r="E5440" s="34"/>
      <c r="F5440" s="34"/>
      <c r="G5440" s="34"/>
      <c r="H5440" s="34"/>
      <c r="I5440" s="34"/>
      <c r="J5440" s="34"/>
      <c r="K5440" s="34"/>
      <c r="L5440" s="34"/>
      <c r="M5440" s="64">
        <v>4627.9912109375</v>
      </c>
    </row>
    <row x14ac:dyDescent="0.25" r="5441" customHeight="1" ht="19.5">
      <c r="A5441" s="34"/>
      <c r="B5441" s="34"/>
      <c r="C5441" s="34"/>
      <c r="D5441" s="34"/>
      <c r="E5441" s="34"/>
      <c r="F5441" s="34"/>
      <c r="G5441" s="34"/>
      <c r="H5441" s="34"/>
      <c r="I5441" s="34"/>
      <c r="J5441" s="34"/>
      <c r="K5441" s="34"/>
      <c r="L5441" s="34"/>
      <c r="M5441" s="64">
        <v>4606.830078125</v>
      </c>
    </row>
    <row x14ac:dyDescent="0.25" r="5442" customHeight="1" ht="19.5">
      <c r="A5442" s="34"/>
      <c r="B5442" s="34"/>
      <c r="C5442" s="34"/>
      <c r="D5442" s="34"/>
      <c r="E5442" s="34"/>
      <c r="F5442" s="34"/>
      <c r="G5442" s="34"/>
      <c r="H5442" s="34"/>
      <c r="I5442" s="34"/>
      <c r="J5442" s="34"/>
      <c r="K5442" s="34"/>
      <c r="L5442" s="34"/>
      <c r="M5442" s="64">
        <v>4526.7431640625</v>
      </c>
    </row>
    <row x14ac:dyDescent="0.25" r="5443" customHeight="1" ht="19.5">
      <c r="A5443" s="34"/>
      <c r="B5443" s="34"/>
      <c r="C5443" s="34"/>
      <c r="D5443" s="34"/>
      <c r="E5443" s="34"/>
      <c r="F5443" s="34"/>
      <c r="G5443" s="34"/>
      <c r="H5443" s="34"/>
      <c r="I5443" s="34"/>
      <c r="J5443" s="34"/>
      <c r="K5443" s="34"/>
      <c r="L5443" s="34"/>
      <c r="M5443" s="64">
        <v>4410.23681640625</v>
      </c>
    </row>
    <row x14ac:dyDescent="0.25" r="5444" customHeight="1" ht="19.5">
      <c r="A5444" s="34"/>
      <c r="B5444" s="34"/>
      <c r="C5444" s="34"/>
      <c r="D5444" s="34"/>
      <c r="E5444" s="34"/>
      <c r="F5444" s="34"/>
      <c r="G5444" s="34"/>
      <c r="H5444" s="34"/>
      <c r="I5444" s="34"/>
      <c r="J5444" s="34"/>
      <c r="K5444" s="34"/>
      <c r="L5444" s="34"/>
      <c r="M5444" s="64">
        <v>4269.9814453125</v>
      </c>
    </row>
    <row x14ac:dyDescent="0.25" r="5445" customHeight="1" ht="19.5">
      <c r="A5445" s="34"/>
      <c r="B5445" s="34"/>
      <c r="C5445" s="34"/>
      <c r="D5445" s="34"/>
      <c r="E5445" s="34"/>
      <c r="F5445" s="34"/>
      <c r="G5445" s="34"/>
      <c r="H5445" s="34"/>
      <c r="I5445" s="34"/>
      <c r="J5445" s="34"/>
      <c r="K5445" s="34"/>
      <c r="L5445" s="34"/>
      <c r="M5445" s="64">
        <v>4292.2216796875</v>
      </c>
    </row>
    <row x14ac:dyDescent="0.25" r="5446" customHeight="1" ht="19.5">
      <c r="A5446" s="34"/>
      <c r="B5446" s="34"/>
      <c r="C5446" s="34"/>
      <c r="D5446" s="34"/>
      <c r="E5446" s="34"/>
      <c r="F5446" s="34"/>
      <c r="G5446" s="34"/>
      <c r="H5446" s="34"/>
      <c r="I5446" s="34"/>
      <c r="J5446" s="34"/>
      <c r="K5446" s="34"/>
      <c r="L5446" s="34"/>
      <c r="M5446" s="64">
        <v>4235.23876953125</v>
      </c>
    </row>
    <row x14ac:dyDescent="0.25" r="5447" customHeight="1" ht="19.5">
      <c r="A5447" s="34"/>
      <c r="B5447" s="34"/>
      <c r="C5447" s="34"/>
      <c r="D5447" s="34"/>
      <c r="E5447" s="34"/>
      <c r="F5447" s="34"/>
      <c r="G5447" s="34"/>
      <c r="H5447" s="34"/>
      <c r="I5447" s="34"/>
      <c r="J5447" s="34"/>
      <c r="K5447" s="34"/>
      <c r="L5447" s="34"/>
      <c r="M5447" s="64">
        <v>4375.98974609375</v>
      </c>
    </row>
    <row x14ac:dyDescent="0.25" r="5448" customHeight="1" ht="19.5">
      <c r="A5448" s="34"/>
      <c r="B5448" s="34"/>
      <c r="C5448" s="34"/>
      <c r="D5448" s="34"/>
      <c r="E5448" s="34"/>
      <c r="F5448" s="34"/>
      <c r="G5448" s="34"/>
      <c r="H5448" s="34"/>
      <c r="I5448" s="34"/>
      <c r="J5448" s="34"/>
      <c r="K5448" s="34"/>
      <c r="L5448" s="34"/>
      <c r="M5448" s="64">
        <v>4368.9140625</v>
      </c>
    </row>
    <row x14ac:dyDescent="0.25" r="5449" customHeight="1" ht="19.5">
      <c r="A5449" s="34"/>
      <c r="B5449" s="34"/>
      <c r="C5449" s="34"/>
      <c r="D5449" s="34"/>
      <c r="E5449" s="34"/>
      <c r="F5449" s="34"/>
      <c r="G5449" s="34"/>
      <c r="H5449" s="34"/>
      <c r="I5449" s="34"/>
      <c r="J5449" s="34"/>
      <c r="K5449" s="34"/>
      <c r="L5449" s="34"/>
      <c r="M5449" s="64">
        <v>3937.65966796875</v>
      </c>
    </row>
    <row x14ac:dyDescent="0.25" r="5450" customHeight="1" ht="19.5">
      <c r="A5450" s="34"/>
      <c r="B5450" s="34"/>
      <c r="C5450" s="34"/>
      <c r="D5450" s="34"/>
      <c r="E5450" s="34"/>
      <c r="F5450" s="34"/>
      <c r="G5450" s="34"/>
      <c r="H5450" s="34"/>
      <c r="I5450" s="34"/>
      <c r="J5450" s="34"/>
      <c r="K5450" s="34"/>
      <c r="L5450" s="34"/>
      <c r="M5450" s="64">
        <v>3727.176025390625</v>
      </c>
    </row>
    <row x14ac:dyDescent="0.25" r="5451" customHeight="1" ht="19.5">
      <c r="A5451" s="34"/>
      <c r="B5451" s="34"/>
      <c r="C5451" s="34"/>
      <c r="D5451" s="34"/>
      <c r="E5451" s="34"/>
      <c r="F5451" s="34"/>
      <c r="G5451" s="34"/>
      <c r="H5451" s="34"/>
      <c r="I5451" s="34"/>
      <c r="J5451" s="34"/>
      <c r="K5451" s="34"/>
      <c r="L5451" s="34"/>
      <c r="M5451" s="64">
        <v>3514.21435546875</v>
      </c>
    </row>
    <row x14ac:dyDescent="0.25" r="5452" customHeight="1" ht="19.5">
      <c r="A5452" s="34"/>
      <c r="B5452" s="34"/>
      <c r="C5452" s="34"/>
      <c r="D5452" s="34"/>
      <c r="E5452" s="34"/>
      <c r="F5452" s="34"/>
      <c r="G5452" s="34"/>
      <c r="H5452" s="34"/>
      <c r="I5452" s="34"/>
      <c r="J5452" s="34"/>
      <c r="K5452" s="34"/>
      <c r="L5452" s="34"/>
      <c r="M5452" s="64">
        <v>3335.09716796875</v>
      </c>
    </row>
    <row x14ac:dyDescent="0.25" r="5453" customHeight="1" ht="19.5">
      <c r="A5453" s="34"/>
      <c r="B5453" s="34"/>
      <c r="C5453" s="34"/>
      <c r="D5453" s="34"/>
      <c r="E5453" s="34"/>
      <c r="F5453" s="34"/>
      <c r="G5453" s="34"/>
      <c r="H5453" s="34"/>
      <c r="I5453" s="34"/>
      <c r="J5453" s="34"/>
      <c r="K5453" s="34"/>
      <c r="L5453" s="34"/>
      <c r="M5453" s="64">
        <v>3294.10693359375</v>
      </c>
    </row>
    <row x14ac:dyDescent="0.25" r="5454" customHeight="1" ht="19.5">
      <c r="A5454" s="34"/>
      <c r="B5454" s="34"/>
      <c r="C5454" s="34"/>
      <c r="D5454" s="34"/>
      <c r="E5454" s="34"/>
      <c r="F5454" s="34"/>
      <c r="G5454" s="34"/>
      <c r="H5454" s="34"/>
      <c r="I5454" s="34"/>
      <c r="J5454" s="34"/>
      <c r="K5454" s="34"/>
      <c r="L5454" s="34"/>
      <c r="M5454" s="64">
        <v>3289.7216796875</v>
      </c>
    </row>
    <row x14ac:dyDescent="0.25" r="5455" customHeight="1" ht="19.5">
      <c r="A5455" s="34"/>
      <c r="B5455" s="34"/>
      <c r="C5455" s="34"/>
      <c r="D5455" s="34"/>
      <c r="E5455" s="34"/>
      <c r="F5455" s="34"/>
      <c r="G5455" s="34"/>
      <c r="H5455" s="34"/>
      <c r="I5455" s="34"/>
      <c r="J5455" s="34"/>
      <c r="K5455" s="34"/>
      <c r="L5455" s="34"/>
      <c r="M5455" s="64">
        <v>3445.7626953125</v>
      </c>
    </row>
    <row x14ac:dyDescent="0.25" r="5456" customHeight="1" ht="19.5">
      <c r="A5456" s="34"/>
      <c r="B5456" s="34"/>
      <c r="C5456" s="34"/>
      <c r="D5456" s="34"/>
      <c r="E5456" s="34"/>
      <c r="F5456" s="34"/>
      <c r="G5456" s="34"/>
      <c r="H5456" s="34"/>
      <c r="I5456" s="34"/>
      <c r="J5456" s="34"/>
      <c r="K5456" s="34"/>
      <c r="L5456" s="34"/>
      <c r="M5456" s="64">
        <v>3384.19580078125</v>
      </c>
    </row>
    <row x14ac:dyDescent="0.25" r="5457" customHeight="1" ht="19.5">
      <c r="A5457" s="34"/>
      <c r="B5457" s="34"/>
      <c r="C5457" s="34"/>
      <c r="D5457" s="34"/>
      <c r="E5457" s="34"/>
      <c r="F5457" s="34"/>
      <c r="G5457" s="34"/>
      <c r="H5457" s="34"/>
      <c r="I5457" s="34"/>
      <c r="J5457" s="34"/>
      <c r="K5457" s="34"/>
      <c r="L5457" s="34"/>
      <c r="M5457" s="64">
        <v>3482.792236328125</v>
      </c>
    </row>
    <row x14ac:dyDescent="0.25" r="5458" customHeight="1" ht="19.5">
      <c r="A5458" s="34"/>
      <c r="B5458" s="34"/>
      <c r="C5458" s="34"/>
      <c r="D5458" s="34"/>
      <c r="E5458" s="34"/>
      <c r="F5458" s="34"/>
      <c r="G5458" s="34"/>
      <c r="H5458" s="34"/>
      <c r="I5458" s="34"/>
      <c r="J5458" s="34"/>
      <c r="K5458" s="34"/>
      <c r="L5458" s="34"/>
      <c r="M5458" s="64">
        <v>3585.938720703125</v>
      </c>
    </row>
    <row x14ac:dyDescent="0.25" r="5459" customHeight="1" ht="19.5">
      <c r="A5459" s="34"/>
      <c r="B5459" s="34"/>
      <c r="C5459" s="34"/>
      <c r="D5459" s="34"/>
      <c r="E5459" s="34"/>
      <c r="F5459" s="34"/>
      <c r="G5459" s="34"/>
      <c r="H5459" s="34"/>
      <c r="I5459" s="34"/>
      <c r="J5459" s="34"/>
      <c r="K5459" s="34"/>
      <c r="L5459" s="34"/>
      <c r="M5459" s="64">
        <v>3879.672607421875</v>
      </c>
    </row>
    <row x14ac:dyDescent="0.25" r="5460" customHeight="1" ht="19.5">
      <c r="A5460" s="34"/>
      <c r="B5460" s="34"/>
      <c r="C5460" s="34"/>
      <c r="D5460" s="34"/>
      <c r="E5460" s="34"/>
      <c r="F5460" s="34"/>
      <c r="G5460" s="34"/>
      <c r="H5460" s="34"/>
      <c r="I5460" s="34"/>
      <c r="J5460" s="34"/>
      <c r="K5460" s="34"/>
      <c r="L5460" s="34"/>
      <c r="M5460" s="64">
        <v>4092.613525390625</v>
      </c>
    </row>
    <row x14ac:dyDescent="0.25" r="5461" customHeight="1" ht="19.5">
      <c r="A5461" s="34"/>
      <c r="B5461" s="34"/>
      <c r="C5461" s="34"/>
      <c r="D5461" s="34"/>
      <c r="E5461" s="34"/>
      <c r="F5461" s="34"/>
      <c r="G5461" s="34"/>
      <c r="H5461" s="34"/>
      <c r="I5461" s="34"/>
      <c r="J5461" s="34"/>
      <c r="K5461" s="34"/>
      <c r="L5461" s="34"/>
      <c r="M5461" s="64">
        <v>4095.450439453125</v>
      </c>
    </row>
    <row x14ac:dyDescent="0.25" r="5462" customHeight="1" ht="19.5">
      <c r="A5462" s="34"/>
      <c r="B5462" s="34"/>
      <c r="C5462" s="34"/>
      <c r="D5462" s="34"/>
      <c r="E5462" s="34"/>
      <c r="F5462" s="34"/>
      <c r="G5462" s="34"/>
      <c r="H5462" s="34"/>
      <c r="I5462" s="34"/>
      <c r="J5462" s="34"/>
      <c r="K5462" s="34"/>
      <c r="L5462" s="34"/>
      <c r="M5462" s="64">
        <v>4242.1396484375</v>
      </c>
    </row>
    <row x14ac:dyDescent="0.25" r="5463" customHeight="1" ht="19.5">
      <c r="A5463" s="34"/>
      <c r="B5463" s="34"/>
      <c r="C5463" s="34"/>
      <c r="D5463" s="34"/>
      <c r="E5463" s="34"/>
      <c r="F5463" s="34"/>
      <c r="G5463" s="34"/>
      <c r="H5463" s="34"/>
      <c r="I5463" s="34"/>
      <c r="J5463" s="34"/>
      <c r="K5463" s="34"/>
      <c r="L5463" s="34"/>
      <c r="M5463" s="64">
        <v>4092.818359375</v>
      </c>
    </row>
    <row x14ac:dyDescent="0.25" r="5464" customHeight="1" ht="19.5">
      <c r="A5464" s="34"/>
      <c r="B5464" s="34"/>
      <c r="C5464" s="34"/>
      <c r="D5464" s="34"/>
      <c r="E5464" s="34"/>
      <c r="F5464" s="34"/>
      <c r="G5464" s="34"/>
      <c r="H5464" s="34"/>
      <c r="I5464" s="34"/>
      <c r="J5464" s="34"/>
      <c r="K5464" s="34"/>
      <c r="L5464" s="34"/>
      <c r="M5464" s="64">
        <v>4167.17529296875</v>
      </c>
    </row>
    <row x14ac:dyDescent="0.25" r="5465" customHeight="1" ht="19.5">
      <c r="A5465" s="34"/>
      <c r="B5465" s="34"/>
      <c r="C5465" s="34"/>
      <c r="D5465" s="34"/>
      <c r="E5465" s="34"/>
      <c r="F5465" s="34"/>
      <c r="G5465" s="34"/>
      <c r="H5465" s="34"/>
      <c r="I5465" s="34"/>
      <c r="J5465" s="34"/>
      <c r="K5465" s="34"/>
      <c r="L5465" s="34"/>
      <c r="M5465" s="64">
        <v>4151.392578125</v>
      </c>
    </row>
    <row x14ac:dyDescent="0.25" r="5466" customHeight="1" ht="19.5">
      <c r="A5466" s="34"/>
      <c r="B5466" s="34"/>
      <c r="C5466" s="34"/>
      <c r="D5466" s="34"/>
      <c r="E5466" s="34"/>
      <c r="F5466" s="34"/>
      <c r="G5466" s="34"/>
      <c r="H5466" s="34"/>
      <c r="I5466" s="34"/>
      <c r="J5466" s="34"/>
      <c r="K5466" s="34"/>
      <c r="L5466" s="34"/>
      <c r="M5466" s="64">
        <v>4217.8896484375</v>
      </c>
    </row>
    <row x14ac:dyDescent="0.25" r="5467" customHeight="1" ht="19.5">
      <c r="A5467" s="34"/>
      <c r="B5467" s="34"/>
      <c r="C5467" s="34"/>
      <c r="D5467" s="34"/>
      <c r="E5467" s="34"/>
      <c r="F5467" s="34"/>
      <c r="G5467" s="34"/>
      <c r="H5467" s="34"/>
      <c r="I5467" s="34"/>
      <c r="J5467" s="34"/>
      <c r="K5467" s="34"/>
      <c r="L5467" s="34"/>
      <c r="M5467" s="64">
        <v>4067.39697265625</v>
      </c>
    </row>
    <row x14ac:dyDescent="0.25" r="5468" customHeight="1" ht="19.5">
      <c r="A5468" s="34"/>
      <c r="B5468" s="34"/>
      <c r="C5468" s="34"/>
      <c r="D5468" s="34"/>
      <c r="E5468" s="34"/>
      <c r="F5468" s="34"/>
      <c r="G5468" s="34"/>
      <c r="H5468" s="34"/>
      <c r="I5468" s="34"/>
      <c r="J5468" s="34"/>
      <c r="K5468" s="34"/>
      <c r="L5468" s="34"/>
      <c r="M5468" s="64">
        <v>3932.662353515625</v>
      </c>
    </row>
    <row x14ac:dyDescent="0.25" r="5469" customHeight="1" ht="19.5">
      <c r="A5469" s="34"/>
      <c r="B5469" s="34"/>
      <c r="C5469" s="34"/>
      <c r="D5469" s="34"/>
      <c r="E5469" s="34"/>
      <c r="F5469" s="34"/>
      <c r="G5469" s="34"/>
      <c r="H5469" s="34"/>
      <c r="I5469" s="34"/>
      <c r="J5469" s="34"/>
      <c r="K5469" s="34"/>
      <c r="L5469" s="34"/>
      <c r="M5469" s="64">
        <v>3988.22998046875</v>
      </c>
    </row>
    <row x14ac:dyDescent="0.25" r="5470" customHeight="1" ht="19.5">
      <c r="A5470" s="34"/>
      <c r="B5470" s="34"/>
      <c r="C5470" s="34"/>
      <c r="D5470" s="34"/>
      <c r="E5470" s="34"/>
      <c r="F5470" s="34"/>
      <c r="G5470" s="34"/>
      <c r="H5470" s="34"/>
      <c r="I5470" s="34"/>
      <c r="J5470" s="34"/>
      <c r="K5470" s="34"/>
      <c r="L5470" s="34"/>
      <c r="M5470" s="64">
        <v>3807.25732421875</v>
      </c>
    </row>
    <row x14ac:dyDescent="0.25" r="5471" customHeight="1" ht="19.5">
      <c r="A5471" s="34"/>
      <c r="B5471" s="34"/>
      <c r="C5471" s="34"/>
      <c r="D5471" s="34"/>
      <c r="E5471" s="34"/>
      <c r="F5471" s="34"/>
      <c r="G5471" s="34"/>
      <c r="H5471" s="34"/>
      <c r="I5471" s="34"/>
      <c r="J5471" s="34"/>
      <c r="K5471" s="34"/>
      <c r="L5471" s="34"/>
      <c r="M5471" s="64">
        <v>4106.1455078125</v>
      </c>
    </row>
    <row x14ac:dyDescent="0.25" r="5472" customHeight="1" ht="19.5">
      <c r="A5472" s="34"/>
      <c r="B5472" s="34"/>
      <c r="C5472" s="34"/>
      <c r="D5472" s="34"/>
      <c r="E5472" s="34"/>
      <c r="F5472" s="34"/>
      <c r="G5472" s="34"/>
      <c r="H5472" s="34"/>
      <c r="I5472" s="34"/>
      <c r="J5472" s="34"/>
      <c r="K5472" s="34"/>
      <c r="L5472" s="34"/>
      <c r="M5472" s="64">
        <v>3990.038818359375</v>
      </c>
    </row>
    <row x14ac:dyDescent="0.25" r="5473" customHeight="1" ht="19.5">
      <c r="A5473" s="34"/>
      <c r="B5473" s="34"/>
      <c r="C5473" s="34"/>
      <c r="D5473" s="34"/>
      <c r="E5473" s="34"/>
      <c r="F5473" s="34"/>
      <c r="G5473" s="34"/>
      <c r="H5473" s="34"/>
      <c r="I5473" s="34"/>
      <c r="J5473" s="34"/>
      <c r="K5473" s="34"/>
      <c r="L5473" s="34"/>
      <c r="M5473" s="64">
        <v>3931.886962890625</v>
      </c>
    </row>
    <row x14ac:dyDescent="0.25" r="5474" customHeight="1" ht="19.5">
      <c r="A5474" s="34"/>
      <c r="B5474" s="34"/>
      <c r="C5474" s="34"/>
      <c r="D5474" s="34"/>
      <c r="E5474" s="34"/>
      <c r="F5474" s="34"/>
      <c r="G5474" s="34"/>
      <c r="H5474" s="34"/>
      <c r="I5474" s="34"/>
      <c r="J5474" s="34"/>
      <c r="K5474" s="34"/>
      <c r="L5474" s="34"/>
      <c r="M5474" s="64">
        <v>3637.9658203125</v>
      </c>
    </row>
    <row x14ac:dyDescent="0.25" r="5475" customHeight="1" ht="19.5">
      <c r="A5475" s="34"/>
      <c r="B5475" s="34"/>
      <c r="C5475" s="34"/>
      <c r="D5475" s="34"/>
      <c r="E5475" s="34"/>
      <c r="F5475" s="34"/>
      <c r="G5475" s="34"/>
      <c r="H5475" s="34"/>
      <c r="I5475" s="34"/>
      <c r="J5475" s="34"/>
      <c r="K5475" s="34"/>
      <c r="L5475" s="34"/>
      <c r="M5475" s="64">
        <v>3282.706787109375</v>
      </c>
    </row>
    <row x14ac:dyDescent="0.25" r="5476" customHeight="1" ht="19.5">
      <c r="A5476" s="34"/>
      <c r="B5476" s="34"/>
      <c r="C5476" s="34"/>
      <c r="D5476" s="34"/>
      <c r="E5476" s="34"/>
      <c r="F5476" s="34"/>
      <c r="G5476" s="34"/>
      <c r="H5476" s="34"/>
      <c r="I5476" s="34"/>
      <c r="J5476" s="34"/>
      <c r="K5476" s="34"/>
      <c r="L5476" s="34"/>
      <c r="M5476" s="64">
        <v>3257.73876953125</v>
      </c>
    </row>
    <row x14ac:dyDescent="0.25" r="5477" customHeight="1" ht="19.5">
      <c r="A5477" s="34"/>
      <c r="B5477" s="34"/>
      <c r="C5477" s="34"/>
      <c r="D5477" s="34"/>
      <c r="E5477" s="34"/>
      <c r="F5477" s="34"/>
      <c r="G5477" s="34"/>
      <c r="H5477" s="34"/>
      <c r="I5477" s="34"/>
      <c r="J5477" s="34"/>
      <c r="K5477" s="34"/>
      <c r="L5477" s="34"/>
      <c r="M5477" s="64">
        <v>3215.772216796875</v>
      </c>
    </row>
    <row x14ac:dyDescent="0.25" r="5478" customHeight="1" ht="19.5">
      <c r="A5478" s="34"/>
      <c r="B5478" s="34"/>
      <c r="C5478" s="34"/>
      <c r="D5478" s="34"/>
      <c r="E5478" s="34"/>
      <c r="F5478" s="34"/>
      <c r="G5478" s="34"/>
      <c r="H5478" s="34"/>
      <c r="I5478" s="34"/>
      <c r="J5478" s="34"/>
      <c r="K5478" s="34"/>
      <c r="L5478" s="34"/>
      <c r="M5478" s="64">
        <v>3303.195556640625</v>
      </c>
    </row>
    <row x14ac:dyDescent="0.25" r="5479" customHeight="1" ht="19.5">
      <c r="A5479" s="34"/>
      <c r="B5479" s="34"/>
      <c r="C5479" s="34"/>
      <c r="D5479" s="34"/>
      <c r="E5479" s="34"/>
      <c r="F5479" s="34"/>
      <c r="G5479" s="34"/>
      <c r="H5479" s="34"/>
      <c r="I5479" s="34"/>
      <c r="J5479" s="34"/>
      <c r="K5479" s="34"/>
      <c r="L5479" s="34"/>
      <c r="M5479" s="64">
        <v>3176.965087890625</v>
      </c>
    </row>
    <row x14ac:dyDescent="0.25" r="5480" customHeight="1" ht="19.5">
      <c r="A5480" s="34"/>
      <c r="B5480" s="34"/>
      <c r="C5480" s="34"/>
      <c r="D5480" s="34"/>
      <c r="E5480" s="34"/>
      <c r="F5480" s="34"/>
      <c r="G5480" s="34"/>
      <c r="H5480" s="34"/>
      <c r="I5480" s="34"/>
      <c r="J5480" s="34"/>
      <c r="K5480" s="34"/>
      <c r="L5480" s="34"/>
      <c r="M5480" s="64">
        <v>3225.037353515625</v>
      </c>
    </row>
    <row x14ac:dyDescent="0.25" r="5481" customHeight="1" ht="19.5">
      <c r="A5481" s="34"/>
      <c r="B5481" s="34"/>
      <c r="C5481" s="34"/>
      <c r="D5481" s="34"/>
      <c r="E5481" s="34"/>
      <c r="F5481" s="34"/>
      <c r="G5481" s="34"/>
      <c r="H5481" s="34"/>
      <c r="I5481" s="34"/>
      <c r="J5481" s="34"/>
      <c r="K5481" s="34"/>
      <c r="L5481" s="34"/>
      <c r="M5481" s="64">
        <v>3302.1669921875</v>
      </c>
    </row>
    <row x14ac:dyDescent="0.25" r="5482" customHeight="1" ht="19.5">
      <c r="A5482" s="34"/>
      <c r="B5482" s="34"/>
      <c r="C5482" s="34"/>
      <c r="D5482" s="34"/>
      <c r="E5482" s="34"/>
      <c r="F5482" s="34"/>
      <c r="G5482" s="34"/>
      <c r="H5482" s="34"/>
      <c r="I5482" s="34"/>
      <c r="J5482" s="34"/>
      <c r="K5482" s="34"/>
      <c r="L5482" s="34"/>
      <c r="M5482" s="64">
        <v>3345.72998046875</v>
      </c>
    </row>
    <row x14ac:dyDescent="0.25" r="5483" customHeight="1" ht="19.5">
      <c r="A5483" s="34"/>
      <c r="B5483" s="34"/>
      <c r="C5483" s="34"/>
      <c r="D5483" s="34"/>
      <c r="E5483" s="34"/>
      <c r="F5483" s="34"/>
      <c r="G5483" s="34"/>
      <c r="H5483" s="34"/>
      <c r="I5483" s="34"/>
      <c r="J5483" s="34"/>
      <c r="K5483" s="34"/>
      <c r="L5483" s="34"/>
      <c r="M5483" s="64">
        <v>3770.265380859375</v>
      </c>
    </row>
    <row x14ac:dyDescent="0.25" r="5484" customHeight="1" ht="19.5">
      <c r="A5484" s="34"/>
      <c r="B5484" s="34"/>
      <c r="C5484" s="34"/>
      <c r="D5484" s="34"/>
      <c r="E5484" s="34"/>
      <c r="F5484" s="34"/>
      <c r="G5484" s="34"/>
      <c r="H5484" s="34"/>
      <c r="I5484" s="34"/>
      <c r="J5484" s="34"/>
      <c r="K5484" s="34"/>
      <c r="L5484" s="34"/>
      <c r="M5484" s="64">
        <v>3912.1181640625</v>
      </c>
    </row>
    <row x14ac:dyDescent="0.25" r="5485" customHeight="1" ht="19.5">
      <c r="A5485" s="34"/>
      <c r="B5485" s="34"/>
      <c r="C5485" s="34"/>
      <c r="D5485" s="34"/>
      <c r="E5485" s="34"/>
      <c r="F5485" s="34"/>
      <c r="G5485" s="34"/>
      <c r="H5485" s="34"/>
      <c r="I5485" s="34"/>
      <c r="J5485" s="34"/>
      <c r="K5485" s="34"/>
      <c r="L5485" s="34"/>
      <c r="M5485" s="64">
        <v>3980.092041015625</v>
      </c>
    </row>
    <row x14ac:dyDescent="0.25" r="5486" customHeight="1" ht="19.5">
      <c r="A5486" s="34"/>
      <c r="B5486" s="34"/>
      <c r="C5486" s="34"/>
      <c r="D5486" s="34"/>
      <c r="E5486" s="34"/>
      <c r="F5486" s="34"/>
      <c r="G5486" s="34"/>
      <c r="H5486" s="34"/>
      <c r="I5486" s="34"/>
      <c r="J5486" s="34"/>
      <c r="K5486" s="34"/>
      <c r="L5486" s="34"/>
      <c r="M5486" s="64">
        <v>4090.466552734375</v>
      </c>
    </row>
    <row x14ac:dyDescent="0.25" r="5487" customHeight="1" ht="19.5">
      <c r="A5487" s="34"/>
      <c r="B5487" s="34"/>
      <c r="C5487" s="34"/>
      <c r="D5487" s="34"/>
      <c r="E5487" s="34"/>
      <c r="F5487" s="34"/>
      <c r="G5487" s="34"/>
      <c r="H5487" s="34"/>
      <c r="I5487" s="34"/>
      <c r="J5487" s="34"/>
      <c r="K5487" s="34"/>
      <c r="L5487" s="34"/>
      <c r="M5487" s="64">
        <v>4085.69482421875</v>
      </c>
    </row>
    <row x14ac:dyDescent="0.25" r="5488" customHeight="1" ht="19.5">
      <c r="A5488" s="34"/>
      <c r="B5488" s="34"/>
      <c r="C5488" s="34"/>
      <c r="D5488" s="34"/>
      <c r="E5488" s="34"/>
      <c r="F5488" s="34"/>
      <c r="G5488" s="34"/>
      <c r="H5488" s="34"/>
      <c r="I5488" s="34"/>
      <c r="J5488" s="34"/>
      <c r="K5488" s="34"/>
      <c r="L5488" s="34"/>
      <c r="M5488" s="64">
        <v>3984.479248046875</v>
      </c>
    </row>
    <row x14ac:dyDescent="0.25" r="5489" customHeight="1" ht="19.5">
      <c r="A5489" s="34"/>
      <c r="B5489" s="34"/>
      <c r="C5489" s="34"/>
      <c r="D5489" s="34"/>
      <c r="E5489" s="34"/>
      <c r="F5489" s="34"/>
      <c r="G5489" s="34"/>
      <c r="H5489" s="34"/>
      <c r="I5489" s="34"/>
      <c r="J5489" s="34"/>
      <c r="K5489" s="34"/>
      <c r="L5489" s="34"/>
      <c r="M5489" s="64">
        <v>3973.506103515625</v>
      </c>
    </row>
    <row x14ac:dyDescent="0.25" r="5490" customHeight="1" ht="19.5">
      <c r="A5490" s="34"/>
      <c r="B5490" s="34"/>
      <c r="C5490" s="34"/>
      <c r="D5490" s="34"/>
      <c r="E5490" s="34"/>
      <c r="F5490" s="34"/>
      <c r="G5490" s="34"/>
      <c r="H5490" s="34"/>
      <c r="I5490" s="34"/>
      <c r="J5490" s="34"/>
      <c r="K5490" s="34"/>
      <c r="L5490" s="34"/>
      <c r="M5490" s="64">
        <v>3917.268310546875</v>
      </c>
    </row>
    <row x14ac:dyDescent="0.25" r="5491" customHeight="1" ht="19.5">
      <c r="A5491" s="34"/>
      <c r="B5491" s="34"/>
      <c r="C5491" s="34"/>
      <c r="D5491" s="34"/>
      <c r="E5491" s="34"/>
      <c r="F5491" s="34"/>
      <c r="G5491" s="34"/>
      <c r="H5491" s="34"/>
      <c r="I5491" s="34"/>
      <c r="J5491" s="34"/>
      <c r="K5491" s="34"/>
      <c r="L5491" s="34"/>
      <c r="M5491" s="64">
        <v>4023.709228515625</v>
      </c>
    </row>
    <row x14ac:dyDescent="0.25" r="5492" customHeight="1" ht="19.5">
      <c r="A5492" s="34"/>
      <c r="B5492" s="34"/>
      <c r="C5492" s="34"/>
      <c r="D5492" s="34"/>
      <c r="E5492" s="34"/>
      <c r="F5492" s="34"/>
      <c r="G5492" s="34"/>
      <c r="H5492" s="34"/>
      <c r="I5492" s="34"/>
      <c r="J5492" s="34"/>
      <c r="K5492" s="34"/>
      <c r="L5492" s="34"/>
      <c r="M5492" s="64">
        <v>3963.876708984375</v>
      </c>
    </row>
    <row x14ac:dyDescent="0.25" r="5493" customHeight="1" ht="19.5">
      <c r="A5493" s="34"/>
      <c r="B5493" s="34"/>
      <c r="C5493" s="34"/>
      <c r="D5493" s="34"/>
      <c r="E5493" s="34"/>
      <c r="F5493" s="34"/>
      <c r="G5493" s="34"/>
      <c r="H5493" s="34"/>
      <c r="I5493" s="34"/>
      <c r="J5493" s="34"/>
      <c r="K5493" s="34"/>
      <c r="L5493" s="34"/>
      <c r="M5493" s="64">
        <v>4032.7109375</v>
      </c>
    </row>
    <row x14ac:dyDescent="0.25" r="5494" customHeight="1" ht="19.5">
      <c r="A5494" s="34"/>
      <c r="B5494" s="34"/>
      <c r="C5494" s="34"/>
      <c r="D5494" s="34"/>
      <c r="E5494" s="34"/>
      <c r="F5494" s="34"/>
      <c r="G5494" s="34"/>
      <c r="H5494" s="34"/>
      <c r="I5494" s="34"/>
      <c r="J5494" s="34"/>
      <c r="K5494" s="34"/>
      <c r="L5494" s="34"/>
      <c r="M5494" s="64">
        <v>3955.970947265625</v>
      </c>
    </row>
    <row x14ac:dyDescent="0.25" r="5495" customHeight="1" ht="19.5">
      <c r="A5495" s="34"/>
      <c r="B5495" s="34"/>
      <c r="C5495" s="34"/>
      <c r="D5495" s="34"/>
      <c r="E5495" s="34"/>
      <c r="F5495" s="34"/>
      <c r="G5495" s="34"/>
      <c r="H5495" s="34"/>
      <c r="I5495" s="34"/>
      <c r="J5495" s="34"/>
      <c r="K5495" s="34"/>
      <c r="L5495" s="34"/>
      <c r="M5495" s="64">
        <v>4194.5400390625</v>
      </c>
    </row>
    <row x14ac:dyDescent="0.25" r="5496" customHeight="1" ht="19.5">
      <c r="A5496" s="34"/>
      <c r="B5496" s="34"/>
      <c r="C5496" s="34"/>
      <c r="D5496" s="34"/>
      <c r="E5496" s="34"/>
      <c r="F5496" s="34"/>
      <c r="G5496" s="34"/>
      <c r="H5496" s="34"/>
      <c r="I5496" s="34"/>
      <c r="J5496" s="34"/>
      <c r="K5496" s="34"/>
      <c r="L5496" s="34"/>
      <c r="M5496" s="64">
        <v>4173.87109375</v>
      </c>
    </row>
    <row x14ac:dyDescent="0.25" r="5497" customHeight="1" ht="19.5">
      <c r="A5497" s="34"/>
      <c r="B5497" s="34"/>
      <c r="C5497" s="34"/>
      <c r="D5497" s="34"/>
      <c r="E5497" s="34"/>
      <c r="F5497" s="34"/>
      <c r="G5497" s="34"/>
      <c r="H5497" s="34"/>
      <c r="I5497" s="34"/>
      <c r="J5497" s="34"/>
      <c r="K5497" s="34"/>
      <c r="L5497" s="34"/>
      <c r="M5497" s="64">
        <v>3820.26513671875</v>
      </c>
    </row>
    <row x14ac:dyDescent="0.25" r="5498" customHeight="1" ht="19.5">
      <c r="A5498" s="34"/>
      <c r="B5498" s="34"/>
      <c r="C5498" s="34"/>
      <c r="D5498" s="34"/>
      <c r="E5498" s="34"/>
      <c r="F5498" s="34"/>
      <c r="G5498" s="34"/>
      <c r="H5498" s="34"/>
      <c r="I5498" s="34"/>
      <c r="J5498" s="34"/>
      <c r="K5498" s="34"/>
      <c r="L5498" s="34"/>
      <c r="M5498" s="64">
        <v>3547.909423828125</v>
      </c>
    </row>
    <row x14ac:dyDescent="0.25" r="5499" customHeight="1" ht="19.5">
      <c r="A5499" s="34"/>
      <c r="B5499" s="34"/>
      <c r="C5499" s="34"/>
      <c r="D5499" s="34"/>
      <c r="E5499" s="34"/>
      <c r="F5499" s="34"/>
      <c r="G5499" s="34"/>
      <c r="H5499" s="34"/>
      <c r="I5499" s="34"/>
      <c r="J5499" s="34"/>
      <c r="K5499" s="34"/>
      <c r="L5499" s="34"/>
      <c r="M5499" s="64">
        <v>3500.55078125</v>
      </c>
    </row>
    <row x14ac:dyDescent="0.25" r="5500" customHeight="1" ht="19.5">
      <c r="A5500" s="34"/>
      <c r="B5500" s="34"/>
      <c r="C5500" s="34"/>
      <c r="D5500" s="34"/>
      <c r="E5500" s="34"/>
      <c r="F5500" s="34"/>
      <c r="G5500" s="34"/>
      <c r="H5500" s="34"/>
      <c r="I5500" s="34"/>
      <c r="J5500" s="34"/>
      <c r="K5500" s="34"/>
      <c r="L5500" s="34"/>
      <c r="M5500" s="64">
        <v>3312.49853515625</v>
      </c>
    </row>
    <row x14ac:dyDescent="0.25" r="5501" customHeight="1" ht="19.5">
      <c r="A5501" s="34"/>
      <c r="B5501" s="34"/>
      <c r="C5501" s="34"/>
      <c r="D5501" s="34"/>
      <c r="E5501" s="34"/>
      <c r="F5501" s="34"/>
      <c r="G5501" s="34"/>
      <c r="H5501" s="34"/>
      <c r="I5501" s="34"/>
      <c r="J5501" s="34"/>
      <c r="K5501" s="34"/>
      <c r="L5501" s="34"/>
      <c r="M5501" s="64">
        <v>3229.731201171875</v>
      </c>
    </row>
    <row x14ac:dyDescent="0.25" r="5502" customHeight="1" ht="19.5">
      <c r="A5502" s="34"/>
      <c r="B5502" s="34"/>
      <c r="C5502" s="34"/>
      <c r="D5502" s="34"/>
      <c r="E5502" s="34"/>
      <c r="F5502" s="34"/>
      <c r="G5502" s="34"/>
      <c r="H5502" s="34"/>
      <c r="I5502" s="34"/>
      <c r="J5502" s="34"/>
      <c r="K5502" s="34"/>
      <c r="L5502" s="34"/>
      <c r="M5502" s="64">
        <v>3204.7666015625</v>
      </c>
    </row>
    <row x14ac:dyDescent="0.25" r="5503" customHeight="1" ht="19.5">
      <c r="A5503" s="34"/>
      <c r="B5503" s="34"/>
      <c r="C5503" s="34"/>
      <c r="D5503" s="34"/>
      <c r="E5503" s="34"/>
      <c r="F5503" s="34"/>
      <c r="G5503" s="34"/>
      <c r="H5503" s="34"/>
      <c r="I5503" s="34"/>
      <c r="J5503" s="34"/>
      <c r="K5503" s="34"/>
      <c r="L5503" s="34"/>
      <c r="M5503" s="64">
        <v>3344.759033203125</v>
      </c>
    </row>
    <row x14ac:dyDescent="0.25" r="5504" customHeight="1" ht="19.5">
      <c r="A5504" s="34"/>
      <c r="B5504" s="34"/>
      <c r="C5504" s="34"/>
      <c r="D5504" s="34"/>
      <c r="E5504" s="34"/>
      <c r="F5504" s="34"/>
      <c r="G5504" s="34"/>
      <c r="H5504" s="34"/>
      <c r="I5504" s="34"/>
      <c r="J5504" s="34"/>
      <c r="K5504" s="34"/>
      <c r="L5504" s="34"/>
      <c r="M5504" s="64">
        <v>3292.37646484375</v>
      </c>
    </row>
    <row x14ac:dyDescent="0.25" r="5505" customHeight="1" ht="19.5">
      <c r="A5505" s="34"/>
      <c r="B5505" s="34"/>
      <c r="C5505" s="34"/>
      <c r="D5505" s="34"/>
      <c r="E5505" s="34"/>
      <c r="F5505" s="34"/>
      <c r="G5505" s="34"/>
      <c r="H5505" s="34"/>
      <c r="I5505" s="34"/>
      <c r="J5505" s="34"/>
      <c r="K5505" s="34"/>
      <c r="L5505" s="34"/>
      <c r="M5505" s="64">
        <v>3654.72607421875</v>
      </c>
    </row>
    <row x14ac:dyDescent="0.25" r="5506" customHeight="1" ht="19.5">
      <c r="A5506" s="34"/>
      <c r="B5506" s="34"/>
      <c r="C5506" s="34"/>
      <c r="D5506" s="34"/>
      <c r="E5506" s="34"/>
      <c r="F5506" s="34"/>
      <c r="G5506" s="34"/>
      <c r="H5506" s="34"/>
      <c r="I5506" s="34"/>
      <c r="J5506" s="34"/>
      <c r="K5506" s="34"/>
      <c r="L5506" s="34"/>
      <c r="M5506" s="64">
        <v>4107.7001953125</v>
      </c>
    </row>
    <row x14ac:dyDescent="0.25" r="5507" customHeight="1" ht="19.5">
      <c r="A5507" s="34"/>
      <c r="B5507" s="34"/>
      <c r="C5507" s="34"/>
      <c r="D5507" s="34"/>
      <c r="E5507" s="34"/>
      <c r="F5507" s="34"/>
      <c r="G5507" s="34"/>
      <c r="H5507" s="34"/>
      <c r="I5507" s="34"/>
      <c r="J5507" s="34"/>
      <c r="K5507" s="34"/>
      <c r="L5507" s="34"/>
      <c r="M5507" s="64">
        <v>4450.4033203125</v>
      </c>
    </row>
    <row x14ac:dyDescent="0.25" r="5508" customHeight="1" ht="19.5">
      <c r="A5508" s="34"/>
      <c r="B5508" s="34"/>
      <c r="C5508" s="34"/>
      <c r="D5508" s="34"/>
      <c r="E5508" s="34"/>
      <c r="F5508" s="34"/>
      <c r="G5508" s="34"/>
      <c r="H5508" s="34"/>
      <c r="I5508" s="34"/>
      <c r="J5508" s="34"/>
      <c r="K5508" s="34"/>
      <c r="L5508" s="34"/>
      <c r="M5508" s="64">
        <v>4563.31884765625</v>
      </c>
    </row>
    <row x14ac:dyDescent="0.25" r="5509" customHeight="1" ht="19.5">
      <c r="A5509" s="34"/>
      <c r="B5509" s="34"/>
      <c r="C5509" s="34"/>
      <c r="D5509" s="34"/>
      <c r="E5509" s="34"/>
      <c r="F5509" s="34"/>
      <c r="G5509" s="34"/>
      <c r="H5509" s="34"/>
      <c r="I5509" s="34"/>
      <c r="J5509" s="34"/>
      <c r="K5509" s="34"/>
      <c r="L5509" s="34"/>
      <c r="M5509" s="64">
        <v>4736.0673828125</v>
      </c>
    </row>
    <row x14ac:dyDescent="0.25" r="5510" customHeight="1" ht="19.5">
      <c r="A5510" s="34"/>
      <c r="B5510" s="34"/>
      <c r="C5510" s="34"/>
      <c r="D5510" s="34"/>
      <c r="E5510" s="34"/>
      <c r="F5510" s="34"/>
      <c r="G5510" s="34"/>
      <c r="H5510" s="34"/>
      <c r="I5510" s="34"/>
      <c r="J5510" s="34"/>
      <c r="K5510" s="34"/>
      <c r="L5510" s="34"/>
      <c r="M5510" s="64">
        <v>4744.08740234375</v>
      </c>
    </row>
    <row x14ac:dyDescent="0.25" r="5511" customHeight="1" ht="19.5">
      <c r="A5511" s="34"/>
      <c r="B5511" s="34"/>
      <c r="C5511" s="34"/>
      <c r="D5511" s="34"/>
      <c r="E5511" s="34"/>
      <c r="F5511" s="34"/>
      <c r="G5511" s="34"/>
      <c r="H5511" s="34"/>
      <c r="I5511" s="34"/>
      <c r="J5511" s="34"/>
      <c r="K5511" s="34"/>
      <c r="L5511" s="34"/>
      <c r="M5511" s="64">
        <v>4728.79248046875</v>
      </c>
    </row>
    <row x14ac:dyDescent="0.25" r="5512" customHeight="1" ht="19.5">
      <c r="A5512" s="34"/>
      <c r="B5512" s="34"/>
      <c r="C5512" s="34"/>
      <c r="D5512" s="34"/>
      <c r="E5512" s="34"/>
      <c r="F5512" s="34"/>
      <c r="G5512" s="34"/>
      <c r="H5512" s="34"/>
      <c r="I5512" s="34"/>
      <c r="J5512" s="34"/>
      <c r="K5512" s="34"/>
      <c r="L5512" s="34"/>
      <c r="M5512" s="64">
        <v>4654.71826171875</v>
      </c>
    </row>
    <row x14ac:dyDescent="0.25" r="5513" customHeight="1" ht="19.5">
      <c r="A5513" s="34"/>
      <c r="B5513" s="34"/>
      <c r="C5513" s="34"/>
      <c r="D5513" s="34"/>
      <c r="E5513" s="34"/>
      <c r="F5513" s="34"/>
      <c r="G5513" s="34"/>
      <c r="H5513" s="34"/>
      <c r="I5513" s="34"/>
      <c r="J5513" s="34"/>
      <c r="K5513" s="34"/>
      <c r="L5513" s="34"/>
      <c r="M5513" s="64">
        <v>4537.55810546875</v>
      </c>
    </row>
    <row x14ac:dyDescent="0.25" r="5514" customHeight="1" ht="19.5">
      <c r="A5514" s="34"/>
      <c r="B5514" s="34"/>
      <c r="C5514" s="34"/>
      <c r="D5514" s="34"/>
      <c r="E5514" s="34"/>
      <c r="F5514" s="34"/>
      <c r="G5514" s="34"/>
      <c r="H5514" s="34"/>
      <c r="I5514" s="34"/>
      <c r="J5514" s="34"/>
      <c r="K5514" s="34"/>
      <c r="L5514" s="34"/>
      <c r="M5514" s="64">
        <v>4477.28564453125</v>
      </c>
    </row>
    <row x14ac:dyDescent="0.25" r="5515" customHeight="1" ht="19.5">
      <c r="A5515" s="34"/>
      <c r="B5515" s="34"/>
      <c r="C5515" s="34"/>
      <c r="D5515" s="34"/>
      <c r="E5515" s="34"/>
      <c r="F5515" s="34"/>
      <c r="G5515" s="34"/>
      <c r="H5515" s="34"/>
      <c r="I5515" s="34"/>
      <c r="J5515" s="34"/>
      <c r="K5515" s="34"/>
      <c r="L5515" s="34"/>
      <c r="M5515" s="64">
        <v>4421.3935546875</v>
      </c>
    </row>
    <row x14ac:dyDescent="0.25" r="5516" customHeight="1" ht="19.5">
      <c r="A5516" s="34"/>
      <c r="B5516" s="34"/>
      <c r="C5516" s="34"/>
      <c r="D5516" s="34"/>
      <c r="E5516" s="34"/>
      <c r="F5516" s="34"/>
      <c r="G5516" s="34"/>
      <c r="H5516" s="34"/>
      <c r="I5516" s="34"/>
      <c r="J5516" s="34"/>
      <c r="K5516" s="34"/>
      <c r="L5516" s="34"/>
      <c r="M5516" s="64">
        <v>4417.92138671875</v>
      </c>
    </row>
    <row x14ac:dyDescent="0.25" r="5517" customHeight="1" ht="19.5">
      <c r="A5517" s="34"/>
      <c r="B5517" s="34"/>
      <c r="C5517" s="34"/>
      <c r="D5517" s="34"/>
      <c r="E5517" s="34"/>
      <c r="F5517" s="34"/>
      <c r="G5517" s="34"/>
      <c r="H5517" s="34"/>
      <c r="I5517" s="34"/>
      <c r="J5517" s="34"/>
      <c r="K5517" s="34"/>
      <c r="L5517" s="34"/>
      <c r="M5517" s="64">
        <v>4430.416015625</v>
      </c>
    </row>
    <row x14ac:dyDescent="0.25" r="5518" customHeight="1" ht="19.5">
      <c r="A5518" s="34"/>
      <c r="B5518" s="34"/>
      <c r="C5518" s="34"/>
      <c r="D5518" s="34"/>
      <c r="E5518" s="34"/>
      <c r="F5518" s="34"/>
      <c r="G5518" s="34"/>
      <c r="H5518" s="34"/>
      <c r="I5518" s="34"/>
      <c r="J5518" s="34"/>
      <c r="K5518" s="34"/>
      <c r="L5518" s="34"/>
      <c r="M5518" s="64">
        <v>4370.2490234375</v>
      </c>
    </row>
    <row x14ac:dyDescent="0.25" r="5519" customHeight="1" ht="19.5">
      <c r="A5519" s="34"/>
      <c r="B5519" s="34"/>
      <c r="C5519" s="34"/>
      <c r="D5519" s="34"/>
      <c r="E5519" s="34"/>
      <c r="F5519" s="34"/>
      <c r="G5519" s="34"/>
      <c r="H5519" s="34"/>
      <c r="I5519" s="34"/>
      <c r="J5519" s="34"/>
      <c r="K5519" s="34"/>
      <c r="L5519" s="34"/>
      <c r="M5519" s="64">
        <v>4417.7265625</v>
      </c>
    </row>
    <row x14ac:dyDescent="0.25" r="5520" customHeight="1" ht="19.5">
      <c r="A5520" s="34"/>
      <c r="B5520" s="34"/>
      <c r="C5520" s="34"/>
      <c r="D5520" s="34"/>
      <c r="E5520" s="34"/>
      <c r="F5520" s="34"/>
      <c r="G5520" s="34"/>
      <c r="H5520" s="34"/>
      <c r="I5520" s="34"/>
      <c r="J5520" s="34"/>
      <c r="K5520" s="34"/>
      <c r="L5520" s="34"/>
      <c r="M5520" s="64">
        <v>4489.0859375</v>
      </c>
    </row>
    <row x14ac:dyDescent="0.25" r="5521" customHeight="1" ht="19.5">
      <c r="A5521" s="34"/>
      <c r="B5521" s="34"/>
      <c r="C5521" s="34"/>
      <c r="D5521" s="34"/>
      <c r="E5521" s="34"/>
      <c r="F5521" s="34"/>
      <c r="G5521" s="34"/>
      <c r="H5521" s="34"/>
      <c r="I5521" s="34"/>
      <c r="J5521" s="34"/>
      <c r="K5521" s="34"/>
      <c r="L5521" s="34"/>
      <c r="M5521" s="64">
        <v>4000.417724609375</v>
      </c>
    </row>
    <row x14ac:dyDescent="0.25" r="5522" customHeight="1" ht="19.5">
      <c r="A5522" s="34"/>
      <c r="B5522" s="34"/>
      <c r="C5522" s="34"/>
      <c r="D5522" s="34"/>
      <c r="E5522" s="34"/>
      <c r="F5522" s="34"/>
      <c r="G5522" s="34"/>
      <c r="H5522" s="34"/>
      <c r="I5522" s="34"/>
      <c r="J5522" s="34"/>
      <c r="K5522" s="34"/>
      <c r="L5522" s="34"/>
      <c r="M5522" s="64">
        <v>3612.006103515625</v>
      </c>
    </row>
    <row x14ac:dyDescent="0.25" r="5523" customHeight="1" ht="19.5">
      <c r="A5523" s="34"/>
      <c r="B5523" s="34"/>
      <c r="C5523" s="34"/>
      <c r="D5523" s="34"/>
      <c r="E5523" s="34"/>
      <c r="F5523" s="34"/>
      <c r="G5523" s="34"/>
      <c r="H5523" s="34"/>
      <c r="I5523" s="34"/>
      <c r="J5523" s="34"/>
      <c r="K5523" s="34"/>
      <c r="L5523" s="34"/>
      <c r="M5523" s="64">
        <v>3332.234130859375</v>
      </c>
    </row>
    <row x14ac:dyDescent="0.25" r="5524" customHeight="1" ht="19.5">
      <c r="A5524" s="34"/>
      <c r="B5524" s="34"/>
      <c r="C5524" s="34"/>
      <c r="D5524" s="34"/>
      <c r="E5524" s="34"/>
      <c r="F5524" s="34"/>
      <c r="G5524" s="34"/>
      <c r="H5524" s="34"/>
      <c r="I5524" s="34"/>
      <c r="J5524" s="34"/>
      <c r="K5524" s="34"/>
      <c r="L5524" s="34"/>
      <c r="M5524" s="64">
        <v>3359.39013671875</v>
      </c>
    </row>
    <row x14ac:dyDescent="0.25" r="5525" customHeight="1" ht="19.5">
      <c r="A5525" s="34"/>
      <c r="B5525" s="34"/>
      <c r="C5525" s="34"/>
      <c r="D5525" s="34"/>
      <c r="E5525" s="34"/>
      <c r="F5525" s="34"/>
      <c r="G5525" s="34"/>
      <c r="H5525" s="34"/>
      <c r="I5525" s="34"/>
      <c r="J5525" s="34"/>
      <c r="K5525" s="34"/>
      <c r="L5525" s="34"/>
      <c r="M5525" s="64">
        <v>3306.253662109375</v>
      </c>
    </row>
    <row x14ac:dyDescent="0.25" r="5526" customHeight="1" ht="19.5">
      <c r="A5526" s="34"/>
      <c r="B5526" s="34"/>
      <c r="C5526" s="34"/>
      <c r="D5526" s="34"/>
      <c r="E5526" s="34"/>
      <c r="F5526" s="34"/>
      <c r="G5526" s="34"/>
      <c r="H5526" s="34"/>
      <c r="I5526" s="34"/>
      <c r="J5526" s="34"/>
      <c r="K5526" s="34"/>
      <c r="L5526" s="34"/>
      <c r="M5526" s="64">
        <v>3295.402587890625</v>
      </c>
    </row>
    <row x14ac:dyDescent="0.25" r="5527" customHeight="1" ht="19.5">
      <c r="A5527" s="34"/>
      <c r="B5527" s="34"/>
      <c r="C5527" s="34"/>
      <c r="D5527" s="34"/>
      <c r="E5527" s="34"/>
      <c r="F5527" s="34"/>
      <c r="G5527" s="34"/>
      <c r="H5527" s="34"/>
      <c r="I5527" s="34"/>
      <c r="J5527" s="34"/>
      <c r="K5527" s="34"/>
      <c r="L5527" s="34"/>
      <c r="M5527" s="64">
        <v>3281.69775390625</v>
      </c>
    </row>
    <row x14ac:dyDescent="0.25" r="5528" customHeight="1" ht="19.5">
      <c r="A5528" s="34"/>
      <c r="B5528" s="34"/>
      <c r="C5528" s="34"/>
      <c r="D5528" s="34"/>
      <c r="E5528" s="34"/>
      <c r="F5528" s="34"/>
      <c r="G5528" s="34"/>
      <c r="H5528" s="34"/>
      <c r="I5528" s="34"/>
      <c r="J5528" s="34"/>
      <c r="K5528" s="34"/>
      <c r="L5528" s="34"/>
      <c r="M5528" s="64">
        <v>3388.185791015625</v>
      </c>
    </row>
    <row x14ac:dyDescent="0.25" r="5529" customHeight="1" ht="19.5">
      <c r="A5529" s="34"/>
      <c r="B5529" s="34"/>
      <c r="C5529" s="34"/>
      <c r="D5529" s="34"/>
      <c r="E5529" s="34"/>
      <c r="F5529" s="34"/>
      <c r="G5529" s="34"/>
      <c r="H5529" s="34"/>
      <c r="I5529" s="34"/>
      <c r="J5529" s="34"/>
      <c r="K5529" s="34"/>
      <c r="L5529" s="34"/>
      <c r="M5529" s="64">
        <v>3651.737548828125</v>
      </c>
    </row>
    <row x14ac:dyDescent="0.25" r="5530" customHeight="1" ht="19.5">
      <c r="A5530" s="34"/>
      <c r="B5530" s="34"/>
      <c r="C5530" s="34"/>
      <c r="D5530" s="34"/>
      <c r="E5530" s="34"/>
      <c r="F5530" s="34"/>
      <c r="G5530" s="34"/>
      <c r="H5530" s="34"/>
      <c r="I5530" s="34"/>
      <c r="J5530" s="34"/>
      <c r="K5530" s="34"/>
      <c r="L5530" s="34"/>
      <c r="M5530" s="64">
        <v>4103.83740234375</v>
      </c>
    </row>
    <row x14ac:dyDescent="0.25" r="5531" customHeight="1" ht="19.5">
      <c r="A5531" s="34"/>
      <c r="B5531" s="34"/>
      <c r="C5531" s="34"/>
      <c r="D5531" s="34"/>
      <c r="E5531" s="34"/>
      <c r="F5531" s="34"/>
      <c r="G5531" s="34"/>
      <c r="H5531" s="34"/>
      <c r="I5531" s="34"/>
      <c r="J5531" s="34"/>
      <c r="K5531" s="34"/>
      <c r="L5531" s="34"/>
      <c r="M5531" s="64">
        <v>4484.84228515625</v>
      </c>
    </row>
    <row x14ac:dyDescent="0.25" r="5532" customHeight="1" ht="19.5">
      <c r="A5532" s="34"/>
      <c r="B5532" s="34"/>
      <c r="C5532" s="34"/>
      <c r="D5532" s="34"/>
      <c r="E5532" s="34"/>
      <c r="F5532" s="34"/>
      <c r="G5532" s="34"/>
      <c r="H5532" s="34"/>
      <c r="I5532" s="34"/>
      <c r="J5532" s="34"/>
      <c r="K5532" s="34"/>
      <c r="L5532" s="34"/>
      <c r="M5532" s="64">
        <v>4569.216796875</v>
      </c>
    </row>
    <row x14ac:dyDescent="0.25" r="5533" customHeight="1" ht="19.5">
      <c r="A5533" s="34"/>
      <c r="B5533" s="34"/>
      <c r="C5533" s="34"/>
      <c r="D5533" s="34"/>
      <c r="E5533" s="34"/>
      <c r="F5533" s="34"/>
      <c r="G5533" s="34"/>
      <c r="H5533" s="34"/>
      <c r="I5533" s="34"/>
      <c r="J5533" s="34"/>
      <c r="K5533" s="34"/>
      <c r="L5533" s="34"/>
      <c r="M5533" s="64">
        <v>4491.826171875</v>
      </c>
    </row>
    <row x14ac:dyDescent="0.25" r="5534" customHeight="1" ht="19.5">
      <c r="A5534" s="34"/>
      <c r="B5534" s="34"/>
      <c r="C5534" s="34"/>
      <c r="D5534" s="34"/>
      <c r="E5534" s="34"/>
      <c r="F5534" s="34"/>
      <c r="G5534" s="34"/>
      <c r="H5534" s="34"/>
      <c r="I5534" s="34"/>
      <c r="J5534" s="34"/>
      <c r="K5534" s="34"/>
      <c r="L5534" s="34"/>
      <c r="M5534" s="64">
        <v>4620.759765625</v>
      </c>
    </row>
    <row x14ac:dyDescent="0.25" r="5535" customHeight="1" ht="19.5">
      <c r="A5535" s="34"/>
      <c r="B5535" s="34"/>
      <c r="C5535" s="34"/>
      <c r="D5535" s="34"/>
      <c r="E5535" s="34"/>
      <c r="F5535" s="34"/>
      <c r="G5535" s="34"/>
      <c r="H5535" s="34"/>
      <c r="I5535" s="34"/>
      <c r="J5535" s="34"/>
      <c r="K5535" s="34"/>
      <c r="L5535" s="34"/>
      <c r="M5535" s="64">
        <v>4729.35107421875</v>
      </c>
    </row>
    <row x14ac:dyDescent="0.25" r="5536" customHeight="1" ht="19.5">
      <c r="A5536" s="34"/>
      <c r="B5536" s="34"/>
      <c r="C5536" s="34"/>
      <c r="D5536" s="34"/>
      <c r="E5536" s="34"/>
      <c r="F5536" s="34"/>
      <c r="G5536" s="34"/>
      <c r="H5536" s="34"/>
      <c r="I5536" s="34"/>
      <c r="J5536" s="34"/>
      <c r="K5536" s="34"/>
      <c r="L5536" s="34"/>
      <c r="M5536" s="64">
        <v>4707.142578125</v>
      </c>
    </row>
    <row x14ac:dyDescent="0.25" r="5537" customHeight="1" ht="19.5">
      <c r="A5537" s="34"/>
      <c r="B5537" s="34"/>
      <c r="C5537" s="34"/>
      <c r="D5537" s="34"/>
      <c r="E5537" s="34"/>
      <c r="F5537" s="34"/>
      <c r="G5537" s="34"/>
      <c r="H5537" s="34"/>
      <c r="I5537" s="34"/>
      <c r="J5537" s="34"/>
      <c r="K5537" s="34"/>
      <c r="L5537" s="34"/>
      <c r="M5537" s="64">
        <v>4600.21875</v>
      </c>
    </row>
    <row x14ac:dyDescent="0.25" r="5538" customHeight="1" ht="19.5">
      <c r="A5538" s="34"/>
      <c r="B5538" s="34"/>
      <c r="C5538" s="34"/>
      <c r="D5538" s="34"/>
      <c r="E5538" s="34"/>
      <c r="F5538" s="34"/>
      <c r="G5538" s="34"/>
      <c r="H5538" s="34"/>
      <c r="I5538" s="34"/>
      <c r="J5538" s="34"/>
      <c r="K5538" s="34"/>
      <c r="L5538" s="34"/>
      <c r="M5538" s="64">
        <v>4563.85791015625</v>
      </c>
    </row>
    <row x14ac:dyDescent="0.25" r="5539" customHeight="1" ht="19.5">
      <c r="A5539" s="34"/>
      <c r="B5539" s="34"/>
      <c r="C5539" s="34"/>
      <c r="D5539" s="34"/>
      <c r="E5539" s="34"/>
      <c r="F5539" s="34"/>
      <c r="G5539" s="34"/>
      <c r="H5539" s="34"/>
      <c r="I5539" s="34"/>
      <c r="J5539" s="34"/>
      <c r="K5539" s="34"/>
      <c r="L5539" s="34"/>
      <c r="M5539" s="64">
        <v>4469.41943359375</v>
      </c>
    </row>
    <row x14ac:dyDescent="0.25" r="5540" customHeight="1" ht="19.5">
      <c r="A5540" s="34"/>
      <c r="B5540" s="34"/>
      <c r="C5540" s="34"/>
      <c r="D5540" s="34"/>
      <c r="E5540" s="34"/>
      <c r="F5540" s="34"/>
      <c r="G5540" s="34"/>
      <c r="H5540" s="34"/>
      <c r="I5540" s="34"/>
      <c r="J5540" s="34"/>
      <c r="K5540" s="34"/>
      <c r="L5540" s="34"/>
      <c r="M5540" s="64">
        <v>4263.884765625</v>
      </c>
    </row>
    <row x14ac:dyDescent="0.25" r="5541" customHeight="1" ht="19.5">
      <c r="A5541" s="34"/>
      <c r="B5541" s="34"/>
      <c r="C5541" s="34"/>
      <c r="D5541" s="34"/>
      <c r="E5541" s="34"/>
      <c r="F5541" s="34"/>
      <c r="G5541" s="34"/>
      <c r="H5541" s="34"/>
      <c r="I5541" s="34"/>
      <c r="J5541" s="34"/>
      <c r="K5541" s="34"/>
      <c r="L5541" s="34"/>
      <c r="M5541" s="64">
        <v>4266.51171875</v>
      </c>
    </row>
    <row x14ac:dyDescent="0.25" r="5542" customHeight="1" ht="19.5">
      <c r="A5542" s="34"/>
      <c r="B5542" s="34"/>
      <c r="C5542" s="34"/>
      <c r="D5542" s="34"/>
      <c r="E5542" s="34"/>
      <c r="F5542" s="34"/>
      <c r="G5542" s="34"/>
      <c r="H5542" s="34"/>
      <c r="I5542" s="34"/>
      <c r="J5542" s="34"/>
      <c r="K5542" s="34"/>
      <c r="L5542" s="34"/>
      <c r="M5542" s="64">
        <v>4289.97412109375</v>
      </c>
    </row>
    <row x14ac:dyDescent="0.25" r="5543" customHeight="1" ht="19.5">
      <c r="A5543" s="34"/>
      <c r="B5543" s="34"/>
      <c r="C5543" s="34"/>
      <c r="D5543" s="34"/>
      <c r="E5543" s="34"/>
      <c r="F5543" s="34"/>
      <c r="G5543" s="34"/>
      <c r="H5543" s="34"/>
      <c r="I5543" s="34"/>
      <c r="J5543" s="34"/>
      <c r="K5543" s="34"/>
      <c r="L5543" s="34"/>
      <c r="M5543" s="64">
        <v>4382.0634765625</v>
      </c>
    </row>
    <row x14ac:dyDescent="0.25" r="5544" customHeight="1" ht="19.5">
      <c r="A5544" s="34"/>
      <c r="B5544" s="34"/>
      <c r="C5544" s="34"/>
      <c r="D5544" s="34"/>
      <c r="E5544" s="34"/>
      <c r="F5544" s="34"/>
      <c r="G5544" s="34"/>
      <c r="H5544" s="34"/>
      <c r="I5544" s="34"/>
      <c r="J5544" s="34"/>
      <c r="K5544" s="34"/>
      <c r="L5544" s="34"/>
      <c r="M5544" s="64">
        <v>4252.0908203125</v>
      </c>
    </row>
    <row x14ac:dyDescent="0.25" r="5545" customHeight="1" ht="19.5">
      <c r="A5545" s="34"/>
      <c r="B5545" s="34"/>
      <c r="C5545" s="34"/>
      <c r="D5545" s="34"/>
      <c r="E5545" s="34"/>
      <c r="F5545" s="34"/>
      <c r="G5545" s="34"/>
      <c r="H5545" s="34"/>
      <c r="I5545" s="34"/>
      <c r="J5545" s="34"/>
      <c r="K5545" s="34"/>
      <c r="L5545" s="34"/>
      <c r="M5545" s="64">
        <v>3951.97802734375</v>
      </c>
    </row>
    <row x14ac:dyDescent="0.25" r="5546" customHeight="1" ht="19.5">
      <c r="A5546" s="34"/>
      <c r="B5546" s="34"/>
      <c r="C5546" s="34"/>
      <c r="D5546" s="34"/>
      <c r="E5546" s="34"/>
      <c r="F5546" s="34"/>
      <c r="G5546" s="34"/>
      <c r="H5546" s="34"/>
      <c r="I5546" s="34"/>
      <c r="J5546" s="34"/>
      <c r="K5546" s="34"/>
      <c r="L5546" s="34"/>
      <c r="M5546" s="64">
        <v>3453.672119140625</v>
      </c>
    </row>
    <row x14ac:dyDescent="0.25" r="5547" customHeight="1" ht="19.5">
      <c r="A5547" s="34"/>
      <c r="B5547" s="34"/>
      <c r="C5547" s="34"/>
      <c r="D5547" s="34"/>
      <c r="E5547" s="34"/>
      <c r="F5547" s="34"/>
      <c r="G5547" s="34"/>
      <c r="H5547" s="34"/>
      <c r="I5547" s="34"/>
      <c r="J5547" s="34"/>
      <c r="K5547" s="34"/>
      <c r="L5547" s="34"/>
      <c r="M5547" s="64">
        <v>3321.84033203125</v>
      </c>
    </row>
    <row x14ac:dyDescent="0.25" r="5548" customHeight="1" ht="19.5">
      <c r="A5548" s="34"/>
      <c r="B5548" s="34"/>
      <c r="C5548" s="34"/>
      <c r="D5548" s="34"/>
      <c r="E5548" s="34"/>
      <c r="F5548" s="34"/>
      <c r="G5548" s="34"/>
      <c r="H5548" s="34"/>
      <c r="I5548" s="34"/>
      <c r="J5548" s="34"/>
      <c r="K5548" s="34"/>
      <c r="L5548" s="34"/>
      <c r="M5548" s="64">
        <v>3354.76953125</v>
      </c>
    </row>
    <row x14ac:dyDescent="0.25" r="5549" customHeight="1" ht="19.5">
      <c r="A5549" s="34"/>
      <c r="B5549" s="34"/>
      <c r="C5549" s="34"/>
      <c r="D5549" s="34"/>
      <c r="E5549" s="34"/>
      <c r="F5549" s="34"/>
      <c r="G5549" s="34"/>
      <c r="H5549" s="34"/>
      <c r="I5549" s="34"/>
      <c r="J5549" s="34"/>
      <c r="K5549" s="34"/>
      <c r="L5549" s="34"/>
      <c r="M5549" s="64">
        <v>3300.3984375</v>
      </c>
    </row>
    <row x14ac:dyDescent="0.25" r="5550" customHeight="1" ht="19.5">
      <c r="A5550" s="34"/>
      <c r="B5550" s="34"/>
      <c r="C5550" s="34"/>
      <c r="D5550" s="34"/>
      <c r="E5550" s="34"/>
      <c r="F5550" s="34"/>
      <c r="G5550" s="34"/>
      <c r="H5550" s="34"/>
      <c r="I5550" s="34"/>
      <c r="J5550" s="34"/>
      <c r="K5550" s="34"/>
      <c r="L5550" s="34"/>
      <c r="M5550" s="64">
        <v>3181.908447265625</v>
      </c>
    </row>
    <row x14ac:dyDescent="0.25" r="5551" customHeight="1" ht="19.5">
      <c r="A5551" s="34"/>
      <c r="B5551" s="34"/>
      <c r="C5551" s="34"/>
      <c r="D5551" s="34"/>
      <c r="E5551" s="34"/>
      <c r="F5551" s="34"/>
      <c r="G5551" s="34"/>
      <c r="H5551" s="34"/>
      <c r="I5551" s="34"/>
      <c r="J5551" s="34"/>
      <c r="K5551" s="34"/>
      <c r="L5551" s="34"/>
      <c r="M5551" s="64">
        <v>3396.2646484375</v>
      </c>
    </row>
    <row x14ac:dyDescent="0.25" r="5552" customHeight="1" ht="19.5">
      <c r="A5552" s="34"/>
      <c r="B5552" s="34"/>
      <c r="C5552" s="34"/>
      <c r="D5552" s="34"/>
      <c r="E5552" s="34"/>
      <c r="F5552" s="34"/>
      <c r="G5552" s="34"/>
      <c r="H5552" s="34"/>
      <c r="I5552" s="34"/>
      <c r="J5552" s="34"/>
      <c r="K5552" s="34"/>
      <c r="L5552" s="34"/>
      <c r="M5552" s="64">
        <v>3426.809326171875</v>
      </c>
    </row>
    <row x14ac:dyDescent="0.25" r="5553" customHeight="1" ht="19.5">
      <c r="A5553" s="34"/>
      <c r="B5553" s="34"/>
      <c r="C5553" s="34"/>
      <c r="D5553" s="34"/>
      <c r="E5553" s="34"/>
      <c r="F5553" s="34"/>
      <c r="G5553" s="34"/>
      <c r="H5553" s="34"/>
      <c r="I5553" s="34"/>
      <c r="J5553" s="34"/>
      <c r="K5553" s="34"/>
      <c r="L5553" s="34"/>
      <c r="M5553" s="64">
        <v>3737.407470703125</v>
      </c>
    </row>
    <row x14ac:dyDescent="0.25" r="5554" customHeight="1" ht="19.5">
      <c r="A5554" s="34"/>
      <c r="B5554" s="34"/>
      <c r="C5554" s="34"/>
      <c r="D5554" s="34"/>
      <c r="E5554" s="34"/>
      <c r="F5554" s="34"/>
      <c r="G5554" s="34"/>
      <c r="H5554" s="34"/>
      <c r="I5554" s="34"/>
      <c r="J5554" s="34"/>
      <c r="K5554" s="34"/>
      <c r="L5554" s="34"/>
      <c r="M5554" s="64">
        <v>4210.365234375</v>
      </c>
    </row>
    <row x14ac:dyDescent="0.25" r="5555" customHeight="1" ht="19.5">
      <c r="A5555" s="34"/>
      <c r="B5555" s="34"/>
      <c r="C5555" s="34"/>
      <c r="D5555" s="34"/>
      <c r="E5555" s="34"/>
      <c r="F5555" s="34"/>
      <c r="G5555" s="34"/>
      <c r="H5555" s="34"/>
      <c r="I5555" s="34"/>
      <c r="J5555" s="34"/>
      <c r="K5555" s="34"/>
      <c r="L5555" s="34"/>
      <c r="M5555" s="64">
        <v>4399.3740234375</v>
      </c>
    </row>
    <row x14ac:dyDescent="0.25" r="5556" customHeight="1" ht="19.5">
      <c r="A5556" s="34"/>
      <c r="B5556" s="34"/>
      <c r="C5556" s="34"/>
      <c r="D5556" s="34"/>
      <c r="E5556" s="34"/>
      <c r="F5556" s="34"/>
      <c r="G5556" s="34"/>
      <c r="H5556" s="34"/>
      <c r="I5556" s="34"/>
      <c r="J5556" s="34"/>
      <c r="K5556" s="34"/>
      <c r="L5556" s="34"/>
      <c r="M5556" s="64">
        <v>4591.2587890625</v>
      </c>
    </row>
    <row x14ac:dyDescent="0.25" r="5557" customHeight="1" ht="19.5">
      <c r="A5557" s="34"/>
      <c r="B5557" s="34"/>
      <c r="C5557" s="34"/>
      <c r="D5557" s="34"/>
      <c r="E5557" s="34"/>
      <c r="F5557" s="34"/>
      <c r="G5557" s="34"/>
      <c r="H5557" s="34"/>
      <c r="I5557" s="34"/>
      <c r="J5557" s="34"/>
      <c r="K5557" s="34"/>
      <c r="L5557" s="34"/>
      <c r="M5557" s="64">
        <v>4442.6484375</v>
      </c>
    </row>
    <row x14ac:dyDescent="0.25" r="5558" customHeight="1" ht="19.5">
      <c r="A5558" s="34"/>
      <c r="B5558" s="34"/>
      <c r="C5558" s="34"/>
      <c r="D5558" s="34"/>
      <c r="E5558" s="34"/>
      <c r="F5558" s="34"/>
      <c r="G5558" s="34"/>
      <c r="H5558" s="34"/>
      <c r="I5558" s="34"/>
      <c r="J5558" s="34"/>
      <c r="K5558" s="34"/>
      <c r="L5558" s="34"/>
      <c r="M5558" s="64">
        <v>4652.54931640625</v>
      </c>
    </row>
    <row x14ac:dyDescent="0.25" r="5559" customHeight="1" ht="19.5">
      <c r="A5559" s="34"/>
      <c r="B5559" s="34"/>
      <c r="C5559" s="34"/>
      <c r="D5559" s="34"/>
      <c r="E5559" s="34"/>
      <c r="F5559" s="34"/>
      <c r="G5559" s="34"/>
      <c r="H5559" s="34"/>
      <c r="I5559" s="34"/>
      <c r="J5559" s="34"/>
      <c r="K5559" s="34"/>
      <c r="L5559" s="34"/>
      <c r="M5559" s="64">
        <v>4652.2216796875</v>
      </c>
    </row>
    <row x14ac:dyDescent="0.25" r="5560" customHeight="1" ht="19.5">
      <c r="A5560" s="34"/>
      <c r="B5560" s="34"/>
      <c r="C5560" s="34"/>
      <c r="D5560" s="34"/>
      <c r="E5560" s="34"/>
      <c r="F5560" s="34"/>
      <c r="G5560" s="34"/>
      <c r="H5560" s="34"/>
      <c r="I5560" s="34"/>
      <c r="J5560" s="34"/>
      <c r="K5560" s="34"/>
      <c r="L5560" s="34"/>
      <c r="M5560" s="64">
        <v>4736.11474609375</v>
      </c>
    </row>
    <row x14ac:dyDescent="0.25" r="5561" customHeight="1" ht="19.5">
      <c r="A5561" s="34"/>
      <c r="B5561" s="34"/>
      <c r="C5561" s="34"/>
      <c r="D5561" s="34"/>
      <c r="E5561" s="34"/>
      <c r="F5561" s="34"/>
      <c r="G5561" s="34"/>
      <c r="H5561" s="34"/>
      <c r="I5561" s="34"/>
      <c r="J5561" s="34"/>
      <c r="K5561" s="34"/>
      <c r="L5561" s="34"/>
      <c r="M5561" s="64">
        <v>4499.49609375</v>
      </c>
    </row>
    <row x14ac:dyDescent="0.25" r="5562" customHeight="1" ht="19.5">
      <c r="A5562" s="34"/>
      <c r="B5562" s="34"/>
      <c r="C5562" s="34"/>
      <c r="D5562" s="34"/>
      <c r="E5562" s="34"/>
      <c r="F5562" s="34"/>
      <c r="G5562" s="34"/>
      <c r="H5562" s="34"/>
      <c r="I5562" s="34"/>
      <c r="J5562" s="34"/>
      <c r="K5562" s="34"/>
      <c r="L5562" s="34"/>
      <c r="M5562" s="64">
        <v>4549.48388671875</v>
      </c>
    </row>
    <row x14ac:dyDescent="0.25" r="5563" customHeight="1" ht="19.5">
      <c r="A5563" s="34"/>
      <c r="B5563" s="34"/>
      <c r="C5563" s="34"/>
      <c r="D5563" s="34"/>
      <c r="E5563" s="34"/>
      <c r="F5563" s="34"/>
      <c r="G5563" s="34"/>
      <c r="H5563" s="34"/>
      <c r="I5563" s="34"/>
      <c r="J5563" s="34"/>
      <c r="K5563" s="34"/>
      <c r="L5563" s="34"/>
      <c r="M5563" s="64">
        <v>4492.400390625</v>
      </c>
    </row>
    <row x14ac:dyDescent="0.25" r="5564" customHeight="1" ht="19.5">
      <c r="A5564" s="34"/>
      <c r="B5564" s="34"/>
      <c r="C5564" s="34"/>
      <c r="D5564" s="34"/>
      <c r="E5564" s="34"/>
      <c r="F5564" s="34"/>
      <c r="G5564" s="34"/>
      <c r="H5564" s="34"/>
      <c r="I5564" s="34"/>
      <c r="J5564" s="34"/>
      <c r="K5564" s="34"/>
      <c r="L5564" s="34"/>
      <c r="M5564" s="64">
        <v>4299.375</v>
      </c>
    </row>
    <row x14ac:dyDescent="0.25" r="5565" customHeight="1" ht="19.5">
      <c r="A5565" s="34"/>
      <c r="B5565" s="34"/>
      <c r="C5565" s="34"/>
      <c r="D5565" s="34"/>
      <c r="E5565" s="34"/>
      <c r="F5565" s="34"/>
      <c r="G5565" s="34"/>
      <c r="H5565" s="34"/>
      <c r="I5565" s="34"/>
      <c r="J5565" s="34"/>
      <c r="K5565" s="34"/>
      <c r="L5565" s="34"/>
      <c r="M5565" s="64">
        <v>4324.958984375</v>
      </c>
    </row>
    <row x14ac:dyDescent="0.25" r="5566" customHeight="1" ht="19.5">
      <c r="A5566" s="34"/>
      <c r="B5566" s="34"/>
      <c r="C5566" s="34"/>
      <c r="D5566" s="34"/>
      <c r="E5566" s="34"/>
      <c r="F5566" s="34"/>
      <c r="G5566" s="34"/>
      <c r="H5566" s="34"/>
      <c r="I5566" s="34"/>
      <c r="J5566" s="34"/>
      <c r="K5566" s="34"/>
      <c r="L5566" s="34"/>
      <c r="M5566" s="64">
        <v>4348.90625</v>
      </c>
    </row>
    <row x14ac:dyDescent="0.25" r="5567" customHeight="1" ht="19.5">
      <c r="A5567" s="34"/>
      <c r="B5567" s="34"/>
      <c r="C5567" s="34"/>
      <c r="D5567" s="34"/>
      <c r="E5567" s="34"/>
      <c r="F5567" s="34"/>
      <c r="G5567" s="34"/>
      <c r="H5567" s="34"/>
      <c r="I5567" s="34"/>
      <c r="J5567" s="34"/>
      <c r="K5567" s="34"/>
      <c r="L5567" s="34"/>
      <c r="M5567" s="64">
        <v>4466.296875</v>
      </c>
    </row>
    <row x14ac:dyDescent="0.25" r="5568" customHeight="1" ht="19.5">
      <c r="A5568" s="34"/>
      <c r="B5568" s="34"/>
      <c r="C5568" s="34"/>
      <c r="D5568" s="34"/>
      <c r="E5568" s="34"/>
      <c r="F5568" s="34"/>
      <c r="G5568" s="34"/>
      <c r="H5568" s="34"/>
      <c r="I5568" s="34"/>
      <c r="J5568" s="34"/>
      <c r="K5568" s="34"/>
      <c r="L5568" s="34"/>
      <c r="M5568" s="64">
        <v>4289.7158203125</v>
      </c>
    </row>
    <row x14ac:dyDescent="0.25" r="5569" customHeight="1" ht="19.5">
      <c r="A5569" s="34"/>
      <c r="B5569" s="34"/>
      <c r="C5569" s="34"/>
      <c r="D5569" s="34"/>
      <c r="E5569" s="34"/>
      <c r="F5569" s="34"/>
      <c r="G5569" s="34"/>
      <c r="H5569" s="34"/>
      <c r="I5569" s="34"/>
      <c r="J5569" s="34"/>
      <c r="K5569" s="34"/>
      <c r="L5569" s="34"/>
      <c r="M5569" s="64">
        <v>3851</v>
      </c>
    </row>
    <row x14ac:dyDescent="0.25" r="5570" customHeight="1" ht="19.5">
      <c r="A5570" s="34"/>
      <c r="B5570" s="34"/>
      <c r="C5570" s="34"/>
      <c r="D5570" s="34"/>
      <c r="E5570" s="34"/>
      <c r="F5570" s="34"/>
      <c r="G5570" s="34"/>
      <c r="H5570" s="34"/>
      <c r="I5570" s="34"/>
      <c r="J5570" s="34"/>
      <c r="K5570" s="34"/>
      <c r="L5570" s="34"/>
      <c r="M5570" s="64">
        <v>3767.5576171875</v>
      </c>
    </row>
    <row x14ac:dyDescent="0.25" r="5571" customHeight="1" ht="19.5">
      <c r="A5571" s="34"/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64">
        <v>3418.33642578125</v>
      </c>
    </row>
    <row x14ac:dyDescent="0.25" r="5572" customHeight="1" ht="19.5">
      <c r="A5572" s="34"/>
      <c r="B5572" s="34"/>
      <c r="C5572" s="34"/>
      <c r="D5572" s="34"/>
      <c r="E5572" s="34"/>
      <c r="F5572" s="34"/>
      <c r="G5572" s="34"/>
      <c r="H5572" s="34"/>
      <c r="I5572" s="34"/>
      <c r="J5572" s="34"/>
      <c r="K5572" s="34"/>
      <c r="L5572" s="34"/>
      <c r="M5572" s="64">
        <v>3216.48486328125</v>
      </c>
    </row>
    <row x14ac:dyDescent="0.25" r="5573" customHeight="1" ht="19.5">
      <c r="A5573" s="34"/>
      <c r="B5573" s="34"/>
      <c r="C5573" s="34"/>
      <c r="D5573" s="34"/>
      <c r="E5573" s="34"/>
      <c r="F5573" s="34"/>
      <c r="G5573" s="34"/>
      <c r="H5573" s="34"/>
      <c r="I5573" s="34"/>
      <c r="J5573" s="34"/>
      <c r="K5573" s="34"/>
      <c r="L5573" s="34"/>
      <c r="M5573" s="64">
        <v>3432.8955078125</v>
      </c>
    </row>
    <row x14ac:dyDescent="0.25" r="5574" customHeight="1" ht="19.5">
      <c r="A5574" s="34"/>
      <c r="B5574" s="34"/>
      <c r="C5574" s="34"/>
      <c r="D5574" s="34"/>
      <c r="E5574" s="34"/>
      <c r="F5574" s="34"/>
      <c r="G5574" s="34"/>
      <c r="H5574" s="34"/>
      <c r="I5574" s="34"/>
      <c r="J5574" s="34"/>
      <c r="K5574" s="34"/>
      <c r="L5574" s="34"/>
      <c r="M5574" s="64">
        <v>3422.99169921875</v>
      </c>
    </row>
    <row x14ac:dyDescent="0.25" r="5575" customHeight="1" ht="19.5">
      <c r="A5575" s="34"/>
      <c r="B5575" s="34"/>
      <c r="C5575" s="34"/>
      <c r="D5575" s="34"/>
      <c r="E5575" s="34"/>
      <c r="F5575" s="34"/>
      <c r="G5575" s="34"/>
      <c r="H5575" s="34"/>
      <c r="I5575" s="34"/>
      <c r="J5575" s="34"/>
      <c r="K5575" s="34"/>
      <c r="L5575" s="34"/>
      <c r="M5575" s="64">
        <v>3358.36083984375</v>
      </c>
    </row>
    <row x14ac:dyDescent="0.25" r="5576" customHeight="1" ht="19.5">
      <c r="A5576" s="34"/>
      <c r="B5576" s="34"/>
      <c r="C5576" s="34"/>
      <c r="D5576" s="34"/>
      <c r="E5576" s="34"/>
      <c r="F5576" s="34"/>
      <c r="G5576" s="34"/>
      <c r="H5576" s="34"/>
      <c r="I5576" s="34"/>
      <c r="J5576" s="34"/>
      <c r="K5576" s="34"/>
      <c r="L5576" s="34"/>
      <c r="M5576" s="64">
        <v>3494.587890625</v>
      </c>
    </row>
    <row x14ac:dyDescent="0.25" r="5577" customHeight="1" ht="19.5">
      <c r="A5577" s="34"/>
      <c r="B5577" s="34"/>
      <c r="C5577" s="34"/>
      <c r="D5577" s="34"/>
      <c r="E5577" s="34"/>
      <c r="F5577" s="34"/>
      <c r="G5577" s="34"/>
      <c r="H5577" s="34"/>
      <c r="I5577" s="34"/>
      <c r="J5577" s="34"/>
      <c r="K5577" s="34"/>
      <c r="L5577" s="34"/>
      <c r="M5577" s="64">
        <v>3825.896728515625</v>
      </c>
    </row>
    <row x14ac:dyDescent="0.25" r="5578" customHeight="1" ht="19.5">
      <c r="A5578" s="34"/>
      <c r="B5578" s="34"/>
      <c r="C5578" s="34"/>
      <c r="D5578" s="34"/>
      <c r="E5578" s="34"/>
      <c r="F5578" s="34"/>
      <c r="G5578" s="34"/>
      <c r="H5578" s="34"/>
      <c r="I5578" s="34"/>
      <c r="J5578" s="34"/>
      <c r="K5578" s="34"/>
      <c r="L5578" s="34"/>
      <c r="M5578" s="64">
        <v>4152.923828125</v>
      </c>
    </row>
    <row x14ac:dyDescent="0.25" r="5579" customHeight="1" ht="19.5">
      <c r="A5579" s="34"/>
      <c r="B5579" s="34"/>
      <c r="C5579" s="34"/>
      <c r="D5579" s="34"/>
      <c r="E5579" s="34"/>
      <c r="F5579" s="34"/>
      <c r="G5579" s="34"/>
      <c r="H5579" s="34"/>
      <c r="I5579" s="34"/>
      <c r="J5579" s="34"/>
      <c r="K5579" s="34"/>
      <c r="L5579" s="34"/>
      <c r="M5579" s="64">
        <v>4612.90185546875</v>
      </c>
    </row>
    <row x14ac:dyDescent="0.25" r="5580" customHeight="1" ht="19.5">
      <c r="A5580" s="34"/>
      <c r="B5580" s="34"/>
      <c r="C5580" s="34"/>
      <c r="D5580" s="34"/>
      <c r="E5580" s="34"/>
      <c r="F5580" s="34"/>
      <c r="G5580" s="34"/>
      <c r="H5580" s="34"/>
      <c r="I5580" s="34"/>
      <c r="J5580" s="34"/>
      <c r="K5580" s="34"/>
      <c r="L5580" s="34"/>
      <c r="M5580" s="64">
        <v>4769.59130859375</v>
      </c>
    </row>
    <row x14ac:dyDescent="0.25" r="5581" customHeight="1" ht="19.5">
      <c r="A5581" s="34"/>
      <c r="B5581" s="34"/>
      <c r="C5581" s="34"/>
      <c r="D5581" s="34"/>
      <c r="E5581" s="34"/>
      <c r="F5581" s="34"/>
      <c r="G5581" s="34"/>
      <c r="H5581" s="34"/>
      <c r="I5581" s="34"/>
      <c r="J5581" s="34"/>
      <c r="K5581" s="34"/>
      <c r="L5581" s="34"/>
      <c r="M5581" s="64">
        <v>4687.25830078125</v>
      </c>
    </row>
    <row x14ac:dyDescent="0.25" r="5582" customHeight="1" ht="19.5">
      <c r="A5582" s="34"/>
      <c r="B5582" s="34"/>
      <c r="C5582" s="34"/>
      <c r="D5582" s="34"/>
      <c r="E5582" s="34"/>
      <c r="F5582" s="34"/>
      <c r="G5582" s="34"/>
      <c r="H5582" s="34"/>
      <c r="I5582" s="34"/>
      <c r="J5582" s="34"/>
      <c r="K5582" s="34"/>
      <c r="L5582" s="34"/>
      <c r="M5582" s="64">
        <v>4726.5732421875</v>
      </c>
    </row>
    <row x14ac:dyDescent="0.25" r="5583" customHeight="1" ht="19.5">
      <c r="A5583" s="34"/>
      <c r="B5583" s="34"/>
      <c r="C5583" s="34"/>
      <c r="D5583" s="34"/>
      <c r="E5583" s="34"/>
      <c r="F5583" s="34"/>
      <c r="G5583" s="34"/>
      <c r="H5583" s="34"/>
      <c r="I5583" s="34"/>
      <c r="J5583" s="34"/>
      <c r="K5583" s="34"/>
      <c r="L5583" s="34"/>
      <c r="M5583" s="64">
        <v>4666.20166015625</v>
      </c>
    </row>
    <row x14ac:dyDescent="0.25" r="5584" customHeight="1" ht="19.5">
      <c r="A5584" s="34"/>
      <c r="B5584" s="34"/>
      <c r="C5584" s="34"/>
      <c r="D5584" s="34"/>
      <c r="E5584" s="34"/>
      <c r="F5584" s="34"/>
      <c r="G5584" s="34"/>
      <c r="H5584" s="34"/>
      <c r="I5584" s="34"/>
      <c r="J5584" s="34"/>
      <c r="K5584" s="34"/>
      <c r="L5584" s="34"/>
      <c r="M5584" s="64">
        <v>4779.5966796875</v>
      </c>
    </row>
    <row x14ac:dyDescent="0.25" r="5585" customHeight="1" ht="19.5">
      <c r="A5585" s="34"/>
      <c r="B5585" s="34"/>
      <c r="C5585" s="34"/>
      <c r="D5585" s="34"/>
      <c r="E5585" s="34"/>
      <c r="F5585" s="34"/>
      <c r="G5585" s="34"/>
      <c r="H5585" s="34"/>
      <c r="I5585" s="34"/>
      <c r="J5585" s="34"/>
      <c r="K5585" s="34"/>
      <c r="L5585" s="34"/>
      <c r="M5585" s="64">
        <v>4560.4609375</v>
      </c>
    </row>
    <row x14ac:dyDescent="0.25" r="5586" customHeight="1" ht="19.5">
      <c r="A5586" s="34"/>
      <c r="B5586" s="34"/>
      <c r="C5586" s="34"/>
      <c r="D5586" s="34"/>
      <c r="E5586" s="34"/>
      <c r="F5586" s="34"/>
      <c r="G5586" s="34"/>
      <c r="H5586" s="34"/>
      <c r="I5586" s="34"/>
      <c r="J5586" s="34"/>
      <c r="K5586" s="34"/>
      <c r="L5586" s="34"/>
      <c r="M5586" s="64">
        <v>4661.453125</v>
      </c>
    </row>
    <row x14ac:dyDescent="0.25" r="5587" customHeight="1" ht="19.5">
      <c r="A5587" s="34"/>
      <c r="B5587" s="34"/>
      <c r="C5587" s="34"/>
      <c r="D5587" s="34"/>
      <c r="E5587" s="34"/>
      <c r="F5587" s="34"/>
      <c r="G5587" s="34"/>
      <c r="H5587" s="34"/>
      <c r="I5587" s="34"/>
      <c r="J5587" s="34"/>
      <c r="K5587" s="34"/>
      <c r="L5587" s="34"/>
      <c r="M5587" s="64">
        <v>4533.45654296875</v>
      </c>
    </row>
    <row x14ac:dyDescent="0.25" r="5588" customHeight="1" ht="19.5">
      <c r="A5588" s="34"/>
      <c r="B5588" s="34"/>
      <c r="C5588" s="34"/>
      <c r="D5588" s="34"/>
      <c r="E5588" s="34"/>
      <c r="F5588" s="34"/>
      <c r="G5588" s="34"/>
      <c r="H5588" s="34"/>
      <c r="I5588" s="34"/>
      <c r="J5588" s="34"/>
      <c r="K5588" s="34"/>
      <c r="L5588" s="34"/>
      <c r="M5588" s="64">
        <v>4446.08740234375</v>
      </c>
    </row>
    <row x14ac:dyDescent="0.25" r="5589" customHeight="1" ht="19.5">
      <c r="A5589" s="34"/>
      <c r="B5589" s="34"/>
      <c r="C5589" s="34"/>
      <c r="D5589" s="34"/>
      <c r="E5589" s="34"/>
      <c r="F5589" s="34"/>
      <c r="G5589" s="34"/>
      <c r="H5589" s="34"/>
      <c r="I5589" s="34"/>
      <c r="J5589" s="34"/>
      <c r="K5589" s="34"/>
      <c r="L5589" s="34"/>
      <c r="M5589" s="64">
        <v>4330.29150390625</v>
      </c>
    </row>
    <row x14ac:dyDescent="0.25" r="5590" customHeight="1" ht="19.5">
      <c r="A5590" s="34"/>
      <c r="B5590" s="34"/>
      <c r="C5590" s="34"/>
      <c r="D5590" s="34"/>
      <c r="E5590" s="34"/>
      <c r="F5590" s="34"/>
      <c r="G5590" s="34"/>
      <c r="H5590" s="34"/>
      <c r="I5590" s="34"/>
      <c r="J5590" s="34"/>
      <c r="K5590" s="34"/>
      <c r="L5590" s="34"/>
      <c r="M5590" s="64">
        <v>4362.55029296875</v>
      </c>
    </row>
    <row x14ac:dyDescent="0.25" r="5591" customHeight="1" ht="19.5">
      <c r="A5591" s="34"/>
      <c r="B5591" s="34"/>
      <c r="C5591" s="34"/>
      <c r="D5591" s="34"/>
      <c r="E5591" s="34"/>
      <c r="F5591" s="34"/>
      <c r="G5591" s="34"/>
      <c r="H5591" s="34"/>
      <c r="I5591" s="34"/>
      <c r="J5591" s="34"/>
      <c r="K5591" s="34"/>
      <c r="L5591" s="34"/>
      <c r="M5591" s="64">
        <v>4584.8115234375</v>
      </c>
    </row>
    <row x14ac:dyDescent="0.25" r="5592" customHeight="1" ht="19.5">
      <c r="A5592" s="34"/>
      <c r="B5592" s="34"/>
      <c r="C5592" s="34"/>
      <c r="D5592" s="34"/>
      <c r="E5592" s="34"/>
      <c r="F5592" s="34"/>
      <c r="G5592" s="34"/>
      <c r="H5592" s="34"/>
      <c r="I5592" s="34"/>
      <c r="J5592" s="34"/>
      <c r="K5592" s="34"/>
      <c r="L5592" s="34"/>
      <c r="M5592" s="64">
        <v>4449.60107421875</v>
      </c>
    </row>
    <row x14ac:dyDescent="0.25" r="5593" customHeight="1" ht="19.5">
      <c r="A5593" s="34"/>
      <c r="B5593" s="34"/>
      <c r="C5593" s="34"/>
      <c r="D5593" s="34"/>
      <c r="E5593" s="34"/>
      <c r="F5593" s="34"/>
      <c r="G5593" s="34"/>
      <c r="H5593" s="34"/>
      <c r="I5593" s="34"/>
      <c r="J5593" s="34"/>
      <c r="K5593" s="34"/>
      <c r="L5593" s="34"/>
      <c r="M5593" s="64">
        <v>4038.91015625</v>
      </c>
    </row>
    <row x14ac:dyDescent="0.25" r="5594" customHeight="1" ht="19.5">
      <c r="A5594" s="34"/>
      <c r="B5594" s="34"/>
      <c r="C5594" s="34"/>
      <c r="D5594" s="34"/>
      <c r="E5594" s="34"/>
      <c r="F5594" s="34"/>
      <c r="G5594" s="34"/>
      <c r="H5594" s="34"/>
      <c r="I5594" s="34"/>
      <c r="J5594" s="34"/>
      <c r="K5594" s="34"/>
      <c r="L5594" s="34"/>
      <c r="M5594" s="64">
        <v>3754.91064453125</v>
      </c>
    </row>
    <row x14ac:dyDescent="0.25" r="5595" customHeight="1" ht="19.5">
      <c r="A5595" s="34"/>
      <c r="B5595" s="34"/>
      <c r="C5595" s="34"/>
      <c r="D5595" s="34"/>
      <c r="E5595" s="34"/>
      <c r="F5595" s="34"/>
      <c r="G5595" s="34"/>
      <c r="H5595" s="34"/>
      <c r="I5595" s="34"/>
      <c r="J5595" s="34"/>
      <c r="K5595" s="34"/>
      <c r="L5595" s="34"/>
      <c r="M5595" s="64">
        <v>3592.630126953125</v>
      </c>
    </row>
    <row x14ac:dyDescent="0.25" r="5596" customHeight="1" ht="19.5">
      <c r="A5596" s="34"/>
      <c r="B5596" s="34"/>
      <c r="C5596" s="34"/>
      <c r="D5596" s="34"/>
      <c r="E5596" s="34"/>
      <c r="F5596" s="34"/>
      <c r="G5596" s="34"/>
      <c r="H5596" s="34"/>
      <c r="I5596" s="34"/>
      <c r="J5596" s="34"/>
      <c r="K5596" s="34"/>
      <c r="L5596" s="34"/>
      <c r="M5596" s="64">
        <v>3420.172607421875</v>
      </c>
    </row>
    <row x14ac:dyDescent="0.25" r="5597" customHeight="1" ht="19.5">
      <c r="A5597" s="34"/>
      <c r="B5597" s="34"/>
      <c r="C5597" s="34"/>
      <c r="D5597" s="34"/>
      <c r="E5597" s="34"/>
      <c r="F5597" s="34"/>
      <c r="G5597" s="34"/>
      <c r="H5597" s="34"/>
      <c r="I5597" s="34"/>
      <c r="J5597" s="34"/>
      <c r="K5597" s="34"/>
      <c r="L5597" s="34"/>
      <c r="M5597" s="64">
        <v>3397.819580078125</v>
      </c>
    </row>
    <row x14ac:dyDescent="0.25" r="5598" customHeight="1" ht="19.5">
      <c r="A5598" s="34"/>
      <c r="B5598" s="34"/>
      <c r="C5598" s="34"/>
      <c r="D5598" s="34"/>
      <c r="E5598" s="34"/>
      <c r="F5598" s="34"/>
      <c r="G5598" s="34"/>
      <c r="H5598" s="34"/>
      <c r="I5598" s="34"/>
      <c r="J5598" s="34"/>
      <c r="K5598" s="34"/>
      <c r="L5598" s="34"/>
      <c r="M5598" s="64">
        <v>3411.015625</v>
      </c>
    </row>
    <row x14ac:dyDescent="0.25" r="5599" customHeight="1" ht="19.5">
      <c r="A5599" s="34"/>
      <c r="B5599" s="34"/>
      <c r="C5599" s="34"/>
      <c r="D5599" s="34"/>
      <c r="E5599" s="34"/>
      <c r="F5599" s="34"/>
      <c r="G5599" s="34"/>
      <c r="H5599" s="34"/>
      <c r="I5599" s="34"/>
      <c r="J5599" s="34"/>
      <c r="K5599" s="34"/>
      <c r="L5599" s="34"/>
      <c r="M5599" s="64">
        <v>3407.752685546875</v>
      </c>
    </row>
    <row x14ac:dyDescent="0.25" r="5600" customHeight="1" ht="19.5">
      <c r="A5600" s="34"/>
      <c r="B5600" s="34"/>
      <c r="C5600" s="34"/>
      <c r="D5600" s="34"/>
      <c r="E5600" s="34"/>
      <c r="F5600" s="34"/>
      <c r="G5600" s="34"/>
      <c r="H5600" s="34"/>
      <c r="I5600" s="34"/>
      <c r="J5600" s="34"/>
      <c r="K5600" s="34"/>
      <c r="L5600" s="34"/>
      <c r="M5600" s="64">
        <v>3499.687744140625</v>
      </c>
    </row>
    <row x14ac:dyDescent="0.25" r="5601" customHeight="1" ht="19.5">
      <c r="A5601" s="34"/>
      <c r="B5601" s="34"/>
      <c r="C5601" s="34"/>
      <c r="D5601" s="34"/>
      <c r="E5601" s="34"/>
      <c r="F5601" s="34"/>
      <c r="G5601" s="34"/>
      <c r="H5601" s="34"/>
      <c r="I5601" s="34"/>
      <c r="J5601" s="34"/>
      <c r="K5601" s="34"/>
      <c r="L5601" s="34"/>
      <c r="M5601" s="64">
        <v>3877.39599609375</v>
      </c>
    </row>
    <row x14ac:dyDescent="0.25" r="5602" customHeight="1" ht="19.5">
      <c r="A5602" s="34"/>
      <c r="B5602" s="34"/>
      <c r="C5602" s="34"/>
      <c r="D5602" s="34"/>
      <c r="E5602" s="34"/>
      <c r="F5602" s="34"/>
      <c r="G5602" s="34"/>
      <c r="H5602" s="34"/>
      <c r="I5602" s="34"/>
      <c r="J5602" s="34"/>
      <c r="K5602" s="34"/>
      <c r="L5602" s="34"/>
      <c r="M5602" s="64">
        <v>4303.1611328125</v>
      </c>
    </row>
    <row x14ac:dyDescent="0.25" r="5603" customHeight="1" ht="19.5">
      <c r="A5603" s="34"/>
      <c r="B5603" s="34"/>
      <c r="C5603" s="34"/>
      <c r="D5603" s="34"/>
      <c r="E5603" s="34"/>
      <c r="F5603" s="34"/>
      <c r="G5603" s="34"/>
      <c r="H5603" s="34"/>
      <c r="I5603" s="34"/>
      <c r="J5603" s="34"/>
      <c r="K5603" s="34"/>
      <c r="L5603" s="34"/>
      <c r="M5603" s="64">
        <v>4663.1259765625</v>
      </c>
    </row>
    <row x14ac:dyDescent="0.25" r="5604" customHeight="1" ht="19.5">
      <c r="A5604" s="34"/>
      <c r="B5604" s="34"/>
      <c r="C5604" s="34"/>
      <c r="D5604" s="34"/>
      <c r="E5604" s="34"/>
      <c r="F5604" s="34"/>
      <c r="G5604" s="34"/>
      <c r="H5604" s="34"/>
      <c r="I5604" s="34"/>
      <c r="J5604" s="34"/>
      <c r="K5604" s="34"/>
      <c r="L5604" s="34"/>
      <c r="M5604" s="64">
        <v>4750.93017578125</v>
      </c>
    </row>
    <row x14ac:dyDescent="0.25" r="5605" customHeight="1" ht="19.5">
      <c r="A5605" s="34"/>
      <c r="B5605" s="34"/>
      <c r="C5605" s="34"/>
      <c r="D5605" s="34"/>
      <c r="E5605" s="34"/>
      <c r="F5605" s="34"/>
      <c r="G5605" s="34"/>
      <c r="H5605" s="34"/>
      <c r="I5605" s="34"/>
      <c r="J5605" s="34"/>
      <c r="K5605" s="34"/>
      <c r="L5605" s="34"/>
      <c r="M5605" s="64">
        <v>4700.69677734375</v>
      </c>
    </row>
    <row x14ac:dyDescent="0.25" r="5606" customHeight="1" ht="19.5">
      <c r="A5606" s="34"/>
      <c r="B5606" s="34"/>
      <c r="C5606" s="34"/>
      <c r="D5606" s="34"/>
      <c r="E5606" s="34"/>
      <c r="F5606" s="34"/>
      <c r="G5606" s="34"/>
      <c r="H5606" s="34"/>
      <c r="I5606" s="34"/>
      <c r="J5606" s="34"/>
      <c r="K5606" s="34"/>
      <c r="L5606" s="34"/>
      <c r="M5606" s="64">
        <v>4710.421875</v>
      </c>
    </row>
    <row x14ac:dyDescent="0.25" r="5607" customHeight="1" ht="19.5">
      <c r="A5607" s="34"/>
      <c r="B5607" s="34"/>
      <c r="C5607" s="34"/>
      <c r="D5607" s="34"/>
      <c r="E5607" s="34"/>
      <c r="F5607" s="34"/>
      <c r="G5607" s="34"/>
      <c r="H5607" s="34"/>
      <c r="I5607" s="34"/>
      <c r="J5607" s="34"/>
      <c r="K5607" s="34"/>
      <c r="L5607" s="34"/>
      <c r="M5607" s="64">
        <v>4700.74951171875</v>
      </c>
    </row>
    <row x14ac:dyDescent="0.25" r="5608" customHeight="1" ht="19.5">
      <c r="A5608" s="34"/>
      <c r="B5608" s="34"/>
      <c r="C5608" s="34"/>
      <c r="D5608" s="34"/>
      <c r="E5608" s="34"/>
      <c r="F5608" s="34"/>
      <c r="G5608" s="34"/>
      <c r="H5608" s="34"/>
      <c r="I5608" s="34"/>
      <c r="J5608" s="34"/>
      <c r="K5608" s="34"/>
      <c r="L5608" s="34"/>
      <c r="M5608" s="64">
        <v>4759.9140625</v>
      </c>
    </row>
    <row x14ac:dyDescent="0.25" r="5609" customHeight="1" ht="19.5">
      <c r="A5609" s="34"/>
      <c r="B5609" s="34"/>
      <c r="C5609" s="34"/>
      <c r="D5609" s="34"/>
      <c r="E5609" s="34"/>
      <c r="F5609" s="34"/>
      <c r="G5609" s="34"/>
      <c r="H5609" s="34"/>
      <c r="I5609" s="34"/>
      <c r="J5609" s="34"/>
      <c r="K5609" s="34"/>
      <c r="L5609" s="34"/>
      <c r="M5609" s="64">
        <v>4575.650390625</v>
      </c>
    </row>
    <row x14ac:dyDescent="0.25" r="5610" customHeight="1" ht="19.5">
      <c r="A5610" s="34"/>
      <c r="B5610" s="34"/>
      <c r="C5610" s="34"/>
      <c r="D5610" s="34"/>
      <c r="E5610" s="34"/>
      <c r="F5610" s="34"/>
      <c r="G5610" s="34"/>
      <c r="H5610" s="34"/>
      <c r="I5610" s="34"/>
      <c r="J5610" s="34"/>
      <c r="K5610" s="34"/>
      <c r="L5610" s="34"/>
      <c r="M5610" s="64">
        <v>4478.31787109375</v>
      </c>
    </row>
    <row x14ac:dyDescent="0.25" r="5611" customHeight="1" ht="19.5">
      <c r="A5611" s="34"/>
      <c r="B5611" s="34"/>
      <c r="C5611" s="34"/>
      <c r="D5611" s="34"/>
      <c r="E5611" s="34"/>
      <c r="F5611" s="34"/>
      <c r="G5611" s="34"/>
      <c r="H5611" s="34"/>
      <c r="I5611" s="34"/>
      <c r="J5611" s="34"/>
      <c r="K5611" s="34"/>
      <c r="L5611" s="34"/>
      <c r="M5611" s="64">
        <v>4445.85205078125</v>
      </c>
    </row>
    <row x14ac:dyDescent="0.25" r="5612" customHeight="1" ht="19.5">
      <c r="A5612" s="34"/>
      <c r="B5612" s="34"/>
      <c r="C5612" s="34"/>
      <c r="D5612" s="34"/>
      <c r="E5612" s="34"/>
      <c r="F5612" s="34"/>
      <c r="G5612" s="34"/>
      <c r="H5612" s="34"/>
      <c r="I5612" s="34"/>
      <c r="J5612" s="34"/>
      <c r="K5612" s="34"/>
      <c r="L5612" s="34"/>
      <c r="M5612" s="64">
        <v>4389.18408203125</v>
      </c>
    </row>
    <row x14ac:dyDescent="0.25" r="5613" customHeight="1" ht="19.5">
      <c r="A5613" s="34"/>
      <c r="B5613" s="34"/>
      <c r="C5613" s="34"/>
      <c r="D5613" s="34"/>
      <c r="E5613" s="34"/>
      <c r="F5613" s="34"/>
      <c r="G5613" s="34"/>
      <c r="H5613" s="34"/>
      <c r="I5613" s="34"/>
      <c r="J5613" s="34"/>
      <c r="K5613" s="34"/>
      <c r="L5613" s="34"/>
      <c r="M5613" s="64">
        <v>4347.37451171875</v>
      </c>
    </row>
    <row x14ac:dyDescent="0.25" r="5614" customHeight="1" ht="19.5">
      <c r="A5614" s="34"/>
      <c r="B5614" s="34"/>
      <c r="C5614" s="34"/>
      <c r="D5614" s="34"/>
      <c r="E5614" s="34"/>
      <c r="F5614" s="34"/>
      <c r="G5614" s="34"/>
      <c r="H5614" s="34"/>
      <c r="I5614" s="34"/>
      <c r="J5614" s="34"/>
      <c r="K5614" s="34"/>
      <c r="L5614" s="34"/>
      <c r="M5614" s="64">
        <v>4239.29541015625</v>
      </c>
    </row>
    <row x14ac:dyDescent="0.25" r="5615" customHeight="1" ht="19.5">
      <c r="A5615" s="34"/>
      <c r="B5615" s="34"/>
      <c r="C5615" s="34"/>
      <c r="D5615" s="34"/>
      <c r="E5615" s="34"/>
      <c r="F5615" s="34"/>
      <c r="G5615" s="34"/>
      <c r="H5615" s="34"/>
      <c r="I5615" s="34"/>
      <c r="J5615" s="34"/>
      <c r="K5615" s="34"/>
      <c r="L5615" s="34"/>
      <c r="M5615" s="64">
        <v>4457.0166015625</v>
      </c>
    </row>
    <row x14ac:dyDescent="0.25" r="5616" customHeight="1" ht="19.5">
      <c r="A5616" s="34"/>
      <c r="B5616" s="34"/>
      <c r="C5616" s="34"/>
      <c r="D5616" s="34"/>
      <c r="E5616" s="34"/>
      <c r="F5616" s="34"/>
      <c r="G5616" s="34"/>
      <c r="H5616" s="34"/>
      <c r="I5616" s="34"/>
      <c r="J5616" s="34"/>
      <c r="K5616" s="34"/>
      <c r="L5616" s="34"/>
      <c r="M5616" s="64">
        <v>4517.662109375</v>
      </c>
    </row>
    <row x14ac:dyDescent="0.25" r="5617" customHeight="1" ht="19.5">
      <c r="A5617" s="34"/>
      <c r="B5617" s="34"/>
      <c r="C5617" s="34"/>
      <c r="D5617" s="34"/>
      <c r="E5617" s="34"/>
      <c r="F5617" s="34"/>
      <c r="G5617" s="34"/>
      <c r="H5617" s="34"/>
      <c r="I5617" s="34"/>
      <c r="J5617" s="34"/>
      <c r="K5617" s="34"/>
      <c r="L5617" s="34"/>
      <c r="M5617" s="64">
        <v>4026.843017578125</v>
      </c>
    </row>
    <row x14ac:dyDescent="0.25" r="5618" customHeight="1" ht="19.5">
      <c r="A5618" s="34"/>
      <c r="B5618" s="34"/>
      <c r="C5618" s="34"/>
      <c r="D5618" s="34"/>
      <c r="E5618" s="34"/>
      <c r="F5618" s="34"/>
      <c r="G5618" s="34"/>
      <c r="H5618" s="34"/>
      <c r="I5618" s="34"/>
      <c r="J5618" s="34"/>
      <c r="K5618" s="34"/>
      <c r="L5618" s="34"/>
      <c r="M5618" s="64">
        <v>3685.9501953125</v>
      </c>
    </row>
    <row x14ac:dyDescent="0.25" r="5619" customHeight="1" ht="19.5">
      <c r="A5619" s="34"/>
      <c r="B5619" s="34"/>
      <c r="C5619" s="34"/>
      <c r="D5619" s="34"/>
      <c r="E5619" s="34"/>
      <c r="F5619" s="34"/>
      <c r="G5619" s="34"/>
      <c r="H5619" s="34"/>
      <c r="I5619" s="34"/>
      <c r="J5619" s="34"/>
      <c r="K5619" s="34"/>
      <c r="L5619" s="34"/>
      <c r="M5619" s="64">
        <v>3611.624755859375</v>
      </c>
    </row>
    <row x14ac:dyDescent="0.25" r="5620" customHeight="1" ht="19.5">
      <c r="A5620" s="34"/>
      <c r="B5620" s="34"/>
      <c r="C5620" s="34"/>
      <c r="D5620" s="34"/>
      <c r="E5620" s="34"/>
      <c r="F5620" s="34"/>
      <c r="G5620" s="34"/>
      <c r="H5620" s="34"/>
      <c r="I5620" s="34"/>
      <c r="J5620" s="34"/>
      <c r="K5620" s="34"/>
      <c r="L5620" s="34"/>
      <c r="M5620" s="64">
        <v>3372.8857421875</v>
      </c>
    </row>
    <row x14ac:dyDescent="0.25" r="5621" customHeight="1" ht="19.5">
      <c r="A5621" s="34"/>
      <c r="B5621" s="34"/>
      <c r="C5621" s="34"/>
      <c r="D5621" s="34"/>
      <c r="E5621" s="34"/>
      <c r="F5621" s="34"/>
      <c r="G5621" s="34"/>
      <c r="H5621" s="34"/>
      <c r="I5621" s="34"/>
      <c r="J5621" s="34"/>
      <c r="K5621" s="34"/>
      <c r="L5621" s="34"/>
      <c r="M5621" s="64">
        <v>3318.275390625</v>
      </c>
    </row>
    <row x14ac:dyDescent="0.25" r="5622" customHeight="1" ht="19.5">
      <c r="A5622" s="34"/>
      <c r="B5622" s="34"/>
      <c r="C5622" s="34"/>
      <c r="D5622" s="34"/>
      <c r="E5622" s="34"/>
      <c r="F5622" s="34"/>
      <c r="G5622" s="34"/>
      <c r="H5622" s="34"/>
      <c r="I5622" s="34"/>
      <c r="J5622" s="34"/>
      <c r="K5622" s="34"/>
      <c r="L5622" s="34"/>
      <c r="M5622" s="64">
        <v>3408.30615234375</v>
      </c>
    </row>
    <row x14ac:dyDescent="0.25" r="5623" customHeight="1" ht="19.5">
      <c r="A5623" s="34"/>
      <c r="B5623" s="34"/>
      <c r="C5623" s="34"/>
      <c r="D5623" s="34"/>
      <c r="E5623" s="34"/>
      <c r="F5623" s="34"/>
      <c r="G5623" s="34"/>
      <c r="H5623" s="34"/>
      <c r="I5623" s="34"/>
      <c r="J5623" s="34"/>
      <c r="K5623" s="34"/>
      <c r="L5623" s="34"/>
      <c r="M5623" s="64">
        <v>3428.1103515625</v>
      </c>
    </row>
    <row x14ac:dyDescent="0.25" r="5624" customHeight="1" ht="19.5">
      <c r="A5624" s="34"/>
      <c r="B5624" s="34"/>
      <c r="C5624" s="34"/>
      <c r="D5624" s="34"/>
      <c r="E5624" s="34"/>
      <c r="F5624" s="34"/>
      <c r="G5624" s="34"/>
      <c r="H5624" s="34"/>
      <c r="I5624" s="34"/>
      <c r="J5624" s="34"/>
      <c r="K5624" s="34"/>
      <c r="L5624" s="34"/>
      <c r="M5624" s="64">
        <v>3296.4296875</v>
      </c>
    </row>
    <row x14ac:dyDescent="0.25" r="5625" customHeight="1" ht="19.5">
      <c r="A5625" s="34"/>
      <c r="B5625" s="34"/>
      <c r="C5625" s="34"/>
      <c r="D5625" s="34"/>
      <c r="E5625" s="34"/>
      <c r="F5625" s="34"/>
      <c r="G5625" s="34"/>
      <c r="H5625" s="34"/>
      <c r="I5625" s="34"/>
      <c r="J5625" s="34"/>
      <c r="K5625" s="34"/>
      <c r="L5625" s="34"/>
      <c r="M5625" s="64">
        <v>3369.91455078125</v>
      </c>
    </row>
    <row x14ac:dyDescent="0.25" r="5626" customHeight="1" ht="19.5">
      <c r="A5626" s="34"/>
      <c r="B5626" s="34"/>
      <c r="C5626" s="34"/>
      <c r="D5626" s="34"/>
      <c r="E5626" s="34"/>
      <c r="F5626" s="34"/>
      <c r="G5626" s="34"/>
      <c r="H5626" s="34"/>
      <c r="I5626" s="34"/>
      <c r="J5626" s="34"/>
      <c r="K5626" s="34"/>
      <c r="L5626" s="34"/>
      <c r="M5626" s="64">
        <v>3634.974365234375</v>
      </c>
    </row>
    <row x14ac:dyDescent="0.25" r="5627" customHeight="1" ht="19.5">
      <c r="A5627" s="34"/>
      <c r="B5627" s="34"/>
      <c r="C5627" s="34"/>
      <c r="D5627" s="34"/>
      <c r="E5627" s="34"/>
      <c r="F5627" s="34"/>
      <c r="G5627" s="34"/>
      <c r="H5627" s="34"/>
      <c r="I5627" s="34"/>
      <c r="J5627" s="34"/>
      <c r="K5627" s="34"/>
      <c r="L5627" s="34"/>
      <c r="M5627" s="64">
        <v>3960.230224609375</v>
      </c>
    </row>
    <row x14ac:dyDescent="0.25" r="5628" customHeight="1" ht="19.5">
      <c r="A5628" s="34"/>
      <c r="B5628" s="34"/>
      <c r="C5628" s="34"/>
      <c r="D5628" s="34"/>
      <c r="E5628" s="34"/>
      <c r="F5628" s="34"/>
      <c r="G5628" s="34"/>
      <c r="H5628" s="34"/>
      <c r="I5628" s="34"/>
      <c r="J5628" s="34"/>
      <c r="K5628" s="34"/>
      <c r="L5628" s="34"/>
      <c r="M5628" s="64">
        <v>4197.65869140625</v>
      </c>
    </row>
    <row x14ac:dyDescent="0.25" r="5629" customHeight="1" ht="19.5">
      <c r="A5629" s="34"/>
      <c r="B5629" s="34"/>
      <c r="C5629" s="34"/>
      <c r="D5629" s="34"/>
      <c r="E5629" s="34"/>
      <c r="F5629" s="34"/>
      <c r="G5629" s="34"/>
      <c r="H5629" s="34"/>
      <c r="I5629" s="34"/>
      <c r="J5629" s="34"/>
      <c r="K5629" s="34"/>
      <c r="L5629" s="34"/>
      <c r="M5629" s="64">
        <v>4253.48876953125</v>
      </c>
    </row>
    <row x14ac:dyDescent="0.25" r="5630" customHeight="1" ht="19.5">
      <c r="A5630" s="34"/>
      <c r="B5630" s="34"/>
      <c r="C5630" s="34"/>
      <c r="D5630" s="34"/>
      <c r="E5630" s="34"/>
      <c r="F5630" s="34"/>
      <c r="G5630" s="34"/>
      <c r="H5630" s="34"/>
      <c r="I5630" s="34"/>
      <c r="J5630" s="34"/>
      <c r="K5630" s="34"/>
      <c r="L5630" s="34"/>
      <c r="M5630" s="64">
        <v>4202.638671875</v>
      </c>
    </row>
    <row x14ac:dyDescent="0.25" r="5631" customHeight="1" ht="19.5">
      <c r="A5631" s="34"/>
      <c r="B5631" s="34"/>
      <c r="C5631" s="34"/>
      <c r="D5631" s="34"/>
      <c r="E5631" s="34"/>
      <c r="F5631" s="34"/>
      <c r="G5631" s="34"/>
      <c r="H5631" s="34"/>
      <c r="I5631" s="34"/>
      <c r="J5631" s="34"/>
      <c r="K5631" s="34"/>
      <c r="L5631" s="34"/>
      <c r="M5631" s="64">
        <v>4168.5302734375</v>
      </c>
    </row>
    <row x14ac:dyDescent="0.25" r="5632" customHeight="1" ht="19.5">
      <c r="A5632" s="34"/>
      <c r="B5632" s="34"/>
      <c r="C5632" s="34"/>
      <c r="D5632" s="34"/>
      <c r="E5632" s="34"/>
      <c r="F5632" s="34"/>
      <c r="G5632" s="34"/>
      <c r="H5632" s="34"/>
      <c r="I5632" s="34"/>
      <c r="J5632" s="34"/>
      <c r="K5632" s="34"/>
      <c r="L5632" s="34"/>
      <c r="M5632" s="64">
        <v>4271.806640625</v>
      </c>
    </row>
    <row x14ac:dyDescent="0.25" r="5633" customHeight="1" ht="19.5">
      <c r="A5633" s="34"/>
      <c r="B5633" s="34"/>
      <c r="C5633" s="34"/>
      <c r="D5633" s="34"/>
      <c r="E5633" s="34"/>
      <c r="F5633" s="34"/>
      <c r="G5633" s="34"/>
      <c r="H5633" s="34"/>
      <c r="I5633" s="34"/>
      <c r="J5633" s="34"/>
      <c r="K5633" s="34"/>
      <c r="L5633" s="34"/>
      <c r="M5633" s="64">
        <v>4138.1533203125</v>
      </c>
    </row>
    <row x14ac:dyDescent="0.25" r="5634" customHeight="1" ht="19.5">
      <c r="A5634" s="34"/>
      <c r="B5634" s="34"/>
      <c r="C5634" s="34"/>
      <c r="D5634" s="34"/>
      <c r="E5634" s="34"/>
      <c r="F5634" s="34"/>
      <c r="G5634" s="34"/>
      <c r="H5634" s="34"/>
      <c r="I5634" s="34"/>
      <c r="J5634" s="34"/>
      <c r="K5634" s="34"/>
      <c r="L5634" s="34"/>
      <c r="M5634" s="64">
        <v>4142.46826171875</v>
      </c>
    </row>
    <row x14ac:dyDescent="0.25" r="5635" customHeight="1" ht="19.5">
      <c r="A5635" s="34"/>
      <c r="B5635" s="34"/>
      <c r="C5635" s="34"/>
      <c r="D5635" s="34"/>
      <c r="E5635" s="34"/>
      <c r="F5635" s="34"/>
      <c r="G5635" s="34"/>
      <c r="H5635" s="34"/>
      <c r="I5635" s="34"/>
      <c r="J5635" s="34"/>
      <c r="K5635" s="34"/>
      <c r="L5635" s="34"/>
      <c r="M5635" s="64">
        <v>4090.684814453125</v>
      </c>
    </row>
    <row x14ac:dyDescent="0.25" r="5636" customHeight="1" ht="19.5">
      <c r="A5636" s="34"/>
      <c r="B5636" s="34"/>
      <c r="C5636" s="34"/>
      <c r="D5636" s="34"/>
      <c r="E5636" s="34"/>
      <c r="F5636" s="34"/>
      <c r="G5636" s="34"/>
      <c r="H5636" s="34"/>
      <c r="I5636" s="34"/>
      <c r="J5636" s="34"/>
      <c r="K5636" s="34"/>
      <c r="L5636" s="34"/>
      <c r="M5636" s="64">
        <v>3870.34765625</v>
      </c>
    </row>
    <row x14ac:dyDescent="0.25" r="5637" customHeight="1" ht="19.5">
      <c r="A5637" s="34"/>
      <c r="B5637" s="34"/>
      <c r="C5637" s="34"/>
      <c r="D5637" s="34"/>
      <c r="E5637" s="34"/>
      <c r="F5637" s="34"/>
      <c r="G5637" s="34"/>
      <c r="H5637" s="34"/>
      <c r="I5637" s="34"/>
      <c r="J5637" s="34"/>
      <c r="K5637" s="34"/>
      <c r="L5637" s="34"/>
      <c r="M5637" s="64">
        <v>3846.923828125</v>
      </c>
    </row>
    <row x14ac:dyDescent="0.25" r="5638" customHeight="1" ht="19.5">
      <c r="A5638" s="34"/>
      <c r="B5638" s="34"/>
      <c r="C5638" s="34"/>
      <c r="D5638" s="34"/>
      <c r="E5638" s="34"/>
      <c r="F5638" s="34"/>
      <c r="G5638" s="34"/>
      <c r="H5638" s="34"/>
      <c r="I5638" s="34"/>
      <c r="J5638" s="34"/>
      <c r="K5638" s="34"/>
      <c r="L5638" s="34"/>
      <c r="M5638" s="64">
        <v>4014.666748046875</v>
      </c>
    </row>
    <row x14ac:dyDescent="0.25" r="5639" customHeight="1" ht="19.5">
      <c r="A5639" s="34"/>
      <c r="B5639" s="34"/>
      <c r="C5639" s="34"/>
      <c r="D5639" s="34"/>
      <c r="E5639" s="34"/>
      <c r="F5639" s="34"/>
      <c r="G5639" s="34"/>
      <c r="H5639" s="34"/>
      <c r="I5639" s="34"/>
      <c r="J5639" s="34"/>
      <c r="K5639" s="34"/>
      <c r="L5639" s="34"/>
      <c r="M5639" s="64">
        <v>4270.462890625</v>
      </c>
    </row>
    <row x14ac:dyDescent="0.25" r="5640" customHeight="1" ht="19.5">
      <c r="A5640" s="34"/>
      <c r="B5640" s="34"/>
      <c r="C5640" s="34"/>
      <c r="D5640" s="34"/>
      <c r="E5640" s="34"/>
      <c r="F5640" s="34"/>
      <c r="G5640" s="34"/>
      <c r="H5640" s="34"/>
      <c r="I5640" s="34"/>
      <c r="J5640" s="34"/>
      <c r="K5640" s="34"/>
      <c r="L5640" s="34"/>
      <c r="M5640" s="64">
        <v>4085.240478515625</v>
      </c>
    </row>
    <row x14ac:dyDescent="0.25" r="5641" customHeight="1" ht="19.5">
      <c r="A5641" s="34"/>
      <c r="B5641" s="34"/>
      <c r="C5641" s="34"/>
      <c r="D5641" s="34"/>
      <c r="E5641" s="34"/>
      <c r="F5641" s="34"/>
      <c r="G5641" s="34"/>
      <c r="H5641" s="34"/>
      <c r="I5641" s="34"/>
      <c r="J5641" s="34"/>
      <c r="K5641" s="34"/>
      <c r="L5641" s="34"/>
      <c r="M5641" s="64">
        <v>3781.992431640625</v>
      </c>
    </row>
    <row x14ac:dyDescent="0.25" r="5642" customHeight="1" ht="19.5">
      <c r="A5642" s="34"/>
      <c r="B5642" s="34"/>
      <c r="C5642" s="34"/>
      <c r="D5642" s="34"/>
      <c r="E5642" s="34"/>
      <c r="F5642" s="34"/>
      <c r="G5642" s="34"/>
      <c r="H5642" s="34"/>
      <c r="I5642" s="34"/>
      <c r="J5642" s="34"/>
      <c r="K5642" s="34"/>
      <c r="L5642" s="34"/>
      <c r="M5642" s="64">
        <v>3627.4853515625</v>
      </c>
    </row>
    <row x14ac:dyDescent="0.25" r="5643" customHeight="1" ht="19.5">
      <c r="A5643" s="34"/>
      <c r="B5643" s="34"/>
      <c r="C5643" s="34"/>
      <c r="D5643" s="34"/>
      <c r="E5643" s="34"/>
      <c r="F5643" s="34"/>
      <c r="G5643" s="34"/>
      <c r="H5643" s="34"/>
      <c r="I5643" s="34"/>
      <c r="J5643" s="34"/>
      <c r="K5643" s="34"/>
      <c r="L5643" s="34"/>
      <c r="M5643" s="64">
        <v>3407.549560546875</v>
      </c>
    </row>
    <row x14ac:dyDescent="0.25" r="5644" customHeight="1" ht="19.5">
      <c r="A5644" s="34"/>
      <c r="B5644" s="34"/>
      <c r="C5644" s="34"/>
      <c r="D5644" s="34"/>
      <c r="E5644" s="34"/>
      <c r="F5644" s="34"/>
      <c r="G5644" s="34"/>
      <c r="H5644" s="34"/>
      <c r="I5644" s="34"/>
      <c r="J5644" s="34"/>
      <c r="K5644" s="34"/>
      <c r="L5644" s="34"/>
      <c r="M5644" s="64">
        <v>3331.467529296875</v>
      </c>
    </row>
    <row x14ac:dyDescent="0.25" r="5645" customHeight="1" ht="19.5">
      <c r="A5645" s="34"/>
      <c r="B5645" s="34"/>
      <c r="C5645" s="34"/>
      <c r="D5645" s="34"/>
      <c r="E5645" s="34"/>
      <c r="F5645" s="34"/>
      <c r="G5645" s="34"/>
      <c r="H5645" s="34"/>
      <c r="I5645" s="34"/>
      <c r="J5645" s="34"/>
      <c r="K5645" s="34"/>
      <c r="L5645" s="34"/>
      <c r="M5645" s="64">
        <v>3303.135009765625</v>
      </c>
    </row>
    <row x14ac:dyDescent="0.25" r="5646" customHeight="1" ht="19.5">
      <c r="A5646" s="34"/>
      <c r="B5646" s="34"/>
      <c r="C5646" s="34"/>
      <c r="D5646" s="34"/>
      <c r="E5646" s="34"/>
      <c r="F5646" s="34"/>
      <c r="G5646" s="34"/>
      <c r="H5646" s="34"/>
      <c r="I5646" s="34"/>
      <c r="J5646" s="34"/>
      <c r="K5646" s="34"/>
      <c r="L5646" s="34"/>
      <c r="M5646" s="64">
        <v>3227.4287109375</v>
      </c>
    </row>
    <row x14ac:dyDescent="0.25" r="5647" customHeight="1" ht="19.5">
      <c r="A5647" s="34"/>
      <c r="B5647" s="34"/>
      <c r="C5647" s="34"/>
      <c r="D5647" s="34"/>
      <c r="E5647" s="34"/>
      <c r="F5647" s="34"/>
      <c r="G5647" s="34"/>
      <c r="H5647" s="34"/>
      <c r="I5647" s="34"/>
      <c r="J5647" s="34"/>
      <c r="K5647" s="34"/>
      <c r="L5647" s="34"/>
      <c r="M5647" s="64">
        <v>3280.11083984375</v>
      </c>
    </row>
    <row x14ac:dyDescent="0.25" r="5648" customHeight="1" ht="19.5">
      <c r="A5648" s="34"/>
      <c r="B5648" s="34"/>
      <c r="C5648" s="34"/>
      <c r="D5648" s="34"/>
      <c r="E5648" s="34"/>
      <c r="F5648" s="34"/>
      <c r="G5648" s="34"/>
      <c r="H5648" s="34"/>
      <c r="I5648" s="34"/>
      <c r="J5648" s="34"/>
      <c r="K5648" s="34"/>
      <c r="L5648" s="34"/>
      <c r="M5648" s="64">
        <v>3398.62939453125</v>
      </c>
    </row>
    <row x14ac:dyDescent="0.25" r="5649" customHeight="1" ht="19.5">
      <c r="A5649" s="34"/>
      <c r="B5649" s="34"/>
      <c r="C5649" s="34"/>
      <c r="D5649" s="34"/>
      <c r="E5649" s="34"/>
      <c r="F5649" s="34"/>
      <c r="G5649" s="34"/>
      <c r="H5649" s="34"/>
      <c r="I5649" s="34"/>
      <c r="J5649" s="34"/>
      <c r="K5649" s="34"/>
      <c r="L5649" s="34"/>
      <c r="M5649" s="64">
        <v>3386.59130859375</v>
      </c>
    </row>
    <row x14ac:dyDescent="0.25" r="5650" customHeight="1" ht="19.5">
      <c r="A5650" s="34"/>
      <c r="B5650" s="34"/>
      <c r="C5650" s="34"/>
      <c r="D5650" s="34"/>
      <c r="E5650" s="34"/>
      <c r="F5650" s="34"/>
      <c r="G5650" s="34"/>
      <c r="H5650" s="34"/>
      <c r="I5650" s="34"/>
      <c r="J5650" s="34"/>
      <c r="K5650" s="34"/>
      <c r="L5650" s="34"/>
      <c r="M5650" s="64">
        <v>3475.223388671875</v>
      </c>
    </row>
    <row x14ac:dyDescent="0.25" r="5651" customHeight="1" ht="19.5">
      <c r="A5651" s="34"/>
      <c r="B5651" s="34"/>
      <c r="C5651" s="34"/>
      <c r="D5651" s="34"/>
      <c r="E5651" s="34"/>
      <c r="F5651" s="34"/>
      <c r="G5651" s="34"/>
      <c r="H5651" s="34"/>
      <c r="I5651" s="34"/>
      <c r="J5651" s="34"/>
      <c r="K5651" s="34"/>
      <c r="L5651" s="34"/>
      <c r="M5651" s="64">
        <v>3816.50634765625</v>
      </c>
    </row>
    <row x14ac:dyDescent="0.25" r="5652" customHeight="1" ht="19.5">
      <c r="A5652" s="34"/>
      <c r="B5652" s="34"/>
      <c r="C5652" s="34"/>
      <c r="D5652" s="34"/>
      <c r="E5652" s="34"/>
      <c r="F5652" s="34"/>
      <c r="G5652" s="34"/>
      <c r="H5652" s="34"/>
      <c r="I5652" s="34"/>
      <c r="J5652" s="34"/>
      <c r="K5652" s="34"/>
      <c r="L5652" s="34"/>
      <c r="M5652" s="64">
        <v>3896.130126953125</v>
      </c>
    </row>
    <row x14ac:dyDescent="0.25" r="5653" customHeight="1" ht="19.5">
      <c r="A5653" s="34"/>
      <c r="B5653" s="34"/>
      <c r="C5653" s="34"/>
      <c r="D5653" s="34"/>
      <c r="E5653" s="34"/>
      <c r="F5653" s="34"/>
      <c r="G5653" s="34"/>
      <c r="H5653" s="34"/>
      <c r="I5653" s="34"/>
      <c r="J5653" s="34"/>
      <c r="K5653" s="34"/>
      <c r="L5653" s="34"/>
      <c r="M5653" s="64">
        <v>4007.226806640625</v>
      </c>
    </row>
    <row x14ac:dyDescent="0.25" r="5654" customHeight="1" ht="19.5">
      <c r="A5654" s="34"/>
      <c r="B5654" s="34"/>
      <c r="C5654" s="34"/>
      <c r="D5654" s="34"/>
      <c r="E5654" s="34"/>
      <c r="F5654" s="34"/>
      <c r="G5654" s="34"/>
      <c r="H5654" s="34"/>
      <c r="I5654" s="34"/>
      <c r="J5654" s="34"/>
      <c r="K5654" s="34"/>
      <c r="L5654" s="34"/>
      <c r="M5654" s="64">
        <v>4064.82763671875</v>
      </c>
    </row>
    <row x14ac:dyDescent="0.25" r="5655" customHeight="1" ht="19.5">
      <c r="A5655" s="34"/>
      <c r="B5655" s="34"/>
      <c r="C5655" s="34"/>
      <c r="D5655" s="34"/>
      <c r="E5655" s="34"/>
      <c r="F5655" s="34"/>
      <c r="G5655" s="34"/>
      <c r="H5655" s="34"/>
      <c r="I5655" s="34"/>
      <c r="J5655" s="34"/>
      <c r="K5655" s="34"/>
      <c r="L5655" s="34"/>
      <c r="M5655" s="64">
        <v>4096.2626953125</v>
      </c>
    </row>
    <row x14ac:dyDescent="0.25" r="5656" customHeight="1" ht="19.5">
      <c r="A5656" s="34"/>
      <c r="B5656" s="34"/>
      <c r="C5656" s="34"/>
      <c r="D5656" s="34"/>
      <c r="E5656" s="34"/>
      <c r="F5656" s="34"/>
      <c r="G5656" s="34"/>
      <c r="H5656" s="34"/>
      <c r="I5656" s="34"/>
      <c r="J5656" s="34"/>
      <c r="K5656" s="34"/>
      <c r="L5656" s="34"/>
      <c r="M5656" s="64">
        <v>3975.547607421875</v>
      </c>
    </row>
    <row x14ac:dyDescent="0.25" r="5657" customHeight="1" ht="19.5">
      <c r="A5657" s="34"/>
      <c r="B5657" s="34"/>
      <c r="C5657" s="34"/>
      <c r="D5657" s="34"/>
      <c r="E5657" s="34"/>
      <c r="F5657" s="34"/>
      <c r="G5657" s="34"/>
      <c r="H5657" s="34"/>
      <c r="I5657" s="34"/>
      <c r="J5657" s="34"/>
      <c r="K5657" s="34"/>
      <c r="L5657" s="34"/>
      <c r="M5657" s="64">
        <v>4013.52783203125</v>
      </c>
    </row>
    <row x14ac:dyDescent="0.25" r="5658" customHeight="1" ht="19.5">
      <c r="A5658" s="34"/>
      <c r="B5658" s="34"/>
      <c r="C5658" s="34"/>
      <c r="D5658" s="34"/>
      <c r="E5658" s="34"/>
      <c r="F5658" s="34"/>
      <c r="G5658" s="34"/>
      <c r="H5658" s="34"/>
      <c r="I5658" s="34"/>
      <c r="J5658" s="34"/>
      <c r="K5658" s="34"/>
      <c r="L5658" s="34"/>
      <c r="M5658" s="64">
        <v>3858.383544921875</v>
      </c>
    </row>
    <row x14ac:dyDescent="0.25" r="5659" customHeight="1" ht="19.5">
      <c r="A5659" s="34"/>
      <c r="B5659" s="34"/>
      <c r="C5659" s="34"/>
      <c r="D5659" s="34"/>
      <c r="E5659" s="34"/>
      <c r="F5659" s="34"/>
      <c r="G5659" s="34"/>
      <c r="H5659" s="34"/>
      <c r="I5659" s="34"/>
      <c r="J5659" s="34"/>
      <c r="K5659" s="34"/>
      <c r="L5659" s="34"/>
      <c r="M5659" s="64">
        <v>4037.31396484375</v>
      </c>
    </row>
    <row x14ac:dyDescent="0.25" r="5660" customHeight="1" ht="19.5">
      <c r="A5660" s="34"/>
      <c r="B5660" s="34"/>
      <c r="C5660" s="34"/>
      <c r="D5660" s="34"/>
      <c r="E5660" s="34"/>
      <c r="F5660" s="34"/>
      <c r="G5660" s="34"/>
      <c r="H5660" s="34"/>
      <c r="I5660" s="34"/>
      <c r="J5660" s="34"/>
      <c r="K5660" s="34"/>
      <c r="L5660" s="34"/>
      <c r="M5660" s="64">
        <v>4075.414794921875</v>
      </c>
    </row>
    <row x14ac:dyDescent="0.25" r="5661" customHeight="1" ht="19.5">
      <c r="A5661" s="34"/>
      <c r="B5661" s="34"/>
      <c r="C5661" s="34"/>
      <c r="D5661" s="34"/>
      <c r="E5661" s="34"/>
      <c r="F5661" s="34"/>
      <c r="G5661" s="34"/>
      <c r="H5661" s="34"/>
      <c r="I5661" s="34"/>
      <c r="J5661" s="34"/>
      <c r="K5661" s="34"/>
      <c r="L5661" s="34"/>
      <c r="M5661" s="64">
        <v>3989.9228515625</v>
      </c>
    </row>
    <row x14ac:dyDescent="0.25" r="5662" customHeight="1" ht="19.5">
      <c r="A5662" s="34"/>
      <c r="B5662" s="34"/>
      <c r="C5662" s="34"/>
      <c r="D5662" s="34"/>
      <c r="E5662" s="34"/>
      <c r="F5662" s="34"/>
      <c r="G5662" s="34"/>
      <c r="H5662" s="34"/>
      <c r="I5662" s="34"/>
      <c r="J5662" s="34"/>
      <c r="K5662" s="34"/>
      <c r="L5662" s="34"/>
      <c r="M5662" s="64">
        <v>4033.8828125</v>
      </c>
    </row>
    <row x14ac:dyDescent="0.25" r="5663" customHeight="1" ht="19.5">
      <c r="A5663" s="34"/>
      <c r="B5663" s="34"/>
      <c r="C5663" s="34"/>
      <c r="D5663" s="34"/>
      <c r="E5663" s="34"/>
      <c r="F5663" s="34"/>
      <c r="G5663" s="34"/>
      <c r="H5663" s="34"/>
      <c r="I5663" s="34"/>
      <c r="J5663" s="34"/>
      <c r="K5663" s="34"/>
      <c r="L5663" s="34"/>
      <c r="M5663" s="64">
        <v>4284.3349609375</v>
      </c>
    </row>
    <row x14ac:dyDescent="0.25" r="5664" customHeight="1" ht="19.5">
      <c r="A5664" s="34"/>
      <c r="B5664" s="34"/>
      <c r="C5664" s="34"/>
      <c r="D5664" s="34"/>
      <c r="E5664" s="34"/>
      <c r="F5664" s="34"/>
      <c r="G5664" s="34"/>
      <c r="H5664" s="34"/>
      <c r="I5664" s="34"/>
      <c r="J5664" s="34"/>
      <c r="K5664" s="34"/>
      <c r="L5664" s="34"/>
      <c r="M5664" s="64">
        <v>4243.2080078125</v>
      </c>
    </row>
    <row x14ac:dyDescent="0.25" r="5665" customHeight="1" ht="19.5">
      <c r="A5665" s="34"/>
      <c r="B5665" s="34"/>
      <c r="C5665" s="34"/>
      <c r="D5665" s="34"/>
      <c r="E5665" s="34"/>
      <c r="F5665" s="34"/>
      <c r="G5665" s="34"/>
      <c r="H5665" s="34"/>
      <c r="I5665" s="34"/>
      <c r="J5665" s="34"/>
      <c r="K5665" s="34"/>
      <c r="L5665" s="34"/>
      <c r="M5665" s="64">
        <v>3875.644775390625</v>
      </c>
    </row>
    <row x14ac:dyDescent="0.25" r="5666" customHeight="1" ht="19.5">
      <c r="A5666" s="34"/>
      <c r="B5666" s="34"/>
      <c r="C5666" s="34"/>
      <c r="D5666" s="34"/>
      <c r="E5666" s="34"/>
      <c r="F5666" s="34"/>
      <c r="G5666" s="34"/>
      <c r="H5666" s="34"/>
      <c r="I5666" s="34"/>
      <c r="J5666" s="34"/>
      <c r="K5666" s="34"/>
      <c r="L5666" s="34"/>
      <c r="M5666" s="64">
        <v>3516.8408203125</v>
      </c>
    </row>
    <row x14ac:dyDescent="0.25" r="5667" customHeight="1" ht="19.5">
      <c r="A5667" s="34"/>
      <c r="B5667" s="34"/>
      <c r="C5667" s="34"/>
      <c r="D5667" s="34"/>
      <c r="E5667" s="34"/>
      <c r="F5667" s="34"/>
      <c r="G5667" s="34"/>
      <c r="H5667" s="34"/>
      <c r="I5667" s="34"/>
      <c r="J5667" s="34"/>
      <c r="K5667" s="34"/>
      <c r="L5667" s="34"/>
      <c r="M5667" s="64">
        <v>3277.63916015625</v>
      </c>
    </row>
    <row x14ac:dyDescent="0.25" r="5668" customHeight="1" ht="19.5">
      <c r="A5668" s="34"/>
      <c r="B5668" s="34"/>
      <c r="C5668" s="34"/>
      <c r="D5668" s="34"/>
      <c r="E5668" s="34"/>
      <c r="F5668" s="34"/>
      <c r="G5668" s="34"/>
      <c r="H5668" s="34"/>
      <c r="I5668" s="34"/>
      <c r="J5668" s="34"/>
      <c r="K5668" s="34"/>
      <c r="L5668" s="34"/>
      <c r="M5668" s="64">
        <v>3190.130615234375</v>
      </c>
    </row>
    <row x14ac:dyDescent="0.25" r="5669" customHeight="1" ht="19.5">
      <c r="A5669" s="34"/>
      <c r="B5669" s="34"/>
      <c r="C5669" s="34"/>
      <c r="D5669" s="34"/>
      <c r="E5669" s="34"/>
      <c r="F5669" s="34"/>
      <c r="G5669" s="34"/>
      <c r="H5669" s="34"/>
      <c r="I5669" s="34"/>
      <c r="J5669" s="34"/>
      <c r="K5669" s="34"/>
      <c r="L5669" s="34"/>
      <c r="M5669" s="64">
        <v>3167.218994140625</v>
      </c>
    </row>
    <row x14ac:dyDescent="0.25" r="5670" customHeight="1" ht="19.5">
      <c r="A5670" s="34"/>
      <c r="B5670" s="34"/>
      <c r="C5670" s="34"/>
      <c r="D5670" s="34"/>
      <c r="E5670" s="34"/>
      <c r="F5670" s="34"/>
      <c r="G5670" s="34"/>
      <c r="H5670" s="34"/>
      <c r="I5670" s="34"/>
      <c r="J5670" s="34"/>
      <c r="K5670" s="34"/>
      <c r="L5670" s="34"/>
      <c r="M5670" s="64">
        <v>3282.99853515625</v>
      </c>
    </row>
    <row x14ac:dyDescent="0.25" r="5671" customHeight="1" ht="19.5">
      <c r="A5671" s="34"/>
      <c r="B5671" s="34"/>
      <c r="C5671" s="34"/>
      <c r="D5671" s="34"/>
      <c r="E5671" s="34"/>
      <c r="F5671" s="34"/>
      <c r="G5671" s="34"/>
      <c r="H5671" s="34"/>
      <c r="I5671" s="34"/>
      <c r="J5671" s="34"/>
      <c r="K5671" s="34"/>
      <c r="L5671" s="34"/>
      <c r="M5671" s="64">
        <v>3379.536376953125</v>
      </c>
    </row>
    <row x14ac:dyDescent="0.25" r="5672" customHeight="1" ht="19.5">
      <c r="A5672" s="34"/>
      <c r="B5672" s="34"/>
      <c r="C5672" s="34"/>
      <c r="D5672" s="34"/>
      <c r="E5672" s="34"/>
      <c r="F5672" s="34"/>
      <c r="G5672" s="34"/>
      <c r="H5672" s="34"/>
      <c r="I5672" s="34"/>
      <c r="J5672" s="34"/>
      <c r="K5672" s="34"/>
      <c r="L5672" s="34"/>
      <c r="M5672" s="64">
        <v>3442.906005859375</v>
      </c>
    </row>
    <row x14ac:dyDescent="0.25" r="5673" customHeight="1" ht="19.5">
      <c r="A5673" s="34"/>
      <c r="B5673" s="34"/>
      <c r="C5673" s="34"/>
      <c r="D5673" s="34"/>
      <c r="E5673" s="34"/>
      <c r="F5673" s="34"/>
      <c r="G5673" s="34"/>
      <c r="H5673" s="34"/>
      <c r="I5673" s="34"/>
      <c r="J5673" s="34"/>
      <c r="K5673" s="34"/>
      <c r="L5673" s="34"/>
      <c r="M5673" s="64">
        <v>3900.171875</v>
      </c>
    </row>
    <row x14ac:dyDescent="0.25" r="5674" customHeight="1" ht="19.5">
      <c r="A5674" s="34"/>
      <c r="B5674" s="34"/>
      <c r="C5674" s="34"/>
      <c r="D5674" s="34"/>
      <c r="E5674" s="34"/>
      <c r="F5674" s="34"/>
      <c r="G5674" s="34"/>
      <c r="H5674" s="34"/>
      <c r="I5674" s="34"/>
      <c r="J5674" s="34"/>
      <c r="K5674" s="34"/>
      <c r="L5674" s="34"/>
      <c r="M5674" s="64">
        <v>4264.453125</v>
      </c>
    </row>
    <row x14ac:dyDescent="0.25" r="5675" customHeight="1" ht="19.5">
      <c r="A5675" s="34"/>
      <c r="B5675" s="34"/>
      <c r="C5675" s="34"/>
      <c r="D5675" s="34"/>
      <c r="E5675" s="34"/>
      <c r="F5675" s="34"/>
      <c r="G5675" s="34"/>
      <c r="H5675" s="34"/>
      <c r="I5675" s="34"/>
      <c r="J5675" s="34"/>
      <c r="K5675" s="34"/>
      <c r="L5675" s="34"/>
      <c r="M5675" s="64">
        <v>4574.06201171875</v>
      </c>
    </row>
    <row x14ac:dyDescent="0.25" r="5676" customHeight="1" ht="19.5">
      <c r="A5676" s="34"/>
      <c r="B5676" s="34"/>
      <c r="C5676" s="34"/>
      <c r="D5676" s="34"/>
      <c r="E5676" s="34"/>
      <c r="F5676" s="34"/>
      <c r="G5676" s="34"/>
      <c r="H5676" s="34"/>
      <c r="I5676" s="34"/>
      <c r="J5676" s="34"/>
      <c r="K5676" s="34"/>
      <c r="L5676" s="34"/>
      <c r="M5676" s="64">
        <v>4603.56640625</v>
      </c>
    </row>
    <row x14ac:dyDescent="0.25" r="5677" customHeight="1" ht="19.5">
      <c r="A5677" s="34"/>
      <c r="B5677" s="34"/>
      <c r="C5677" s="34"/>
      <c r="D5677" s="34"/>
      <c r="E5677" s="34"/>
      <c r="F5677" s="34"/>
      <c r="G5677" s="34"/>
      <c r="H5677" s="34"/>
      <c r="I5677" s="34"/>
      <c r="J5677" s="34"/>
      <c r="K5677" s="34"/>
      <c r="L5677" s="34"/>
      <c r="M5677" s="64">
        <v>4684.3798828125</v>
      </c>
    </row>
    <row x14ac:dyDescent="0.25" r="5678" customHeight="1" ht="19.5">
      <c r="A5678" s="34"/>
      <c r="B5678" s="34"/>
      <c r="C5678" s="34"/>
      <c r="D5678" s="34"/>
      <c r="E5678" s="34"/>
      <c r="F5678" s="34"/>
      <c r="G5678" s="34"/>
      <c r="H5678" s="34"/>
      <c r="I5678" s="34"/>
      <c r="J5678" s="34"/>
      <c r="K5678" s="34"/>
      <c r="L5678" s="34"/>
      <c r="M5678" s="64">
        <v>4714.20068359375</v>
      </c>
    </row>
    <row x14ac:dyDescent="0.25" r="5679" customHeight="1" ht="19.5">
      <c r="A5679" s="34"/>
      <c r="B5679" s="34"/>
      <c r="C5679" s="34"/>
      <c r="D5679" s="34"/>
      <c r="E5679" s="34"/>
      <c r="F5679" s="34"/>
      <c r="G5679" s="34"/>
      <c r="H5679" s="34"/>
      <c r="I5679" s="34"/>
      <c r="J5679" s="34"/>
      <c r="K5679" s="34"/>
      <c r="L5679" s="34"/>
      <c r="M5679" s="64">
        <v>4684.88232421875</v>
      </c>
    </row>
    <row x14ac:dyDescent="0.25" r="5680" customHeight="1" ht="19.5">
      <c r="A5680" s="34"/>
      <c r="B5680" s="34"/>
      <c r="C5680" s="34"/>
      <c r="D5680" s="34"/>
      <c r="E5680" s="34"/>
      <c r="F5680" s="34"/>
      <c r="G5680" s="34"/>
      <c r="H5680" s="34"/>
      <c r="I5680" s="34"/>
      <c r="J5680" s="34"/>
      <c r="K5680" s="34"/>
      <c r="L5680" s="34"/>
      <c r="M5680" s="64">
        <v>4775.919921875</v>
      </c>
    </row>
    <row x14ac:dyDescent="0.25" r="5681" customHeight="1" ht="19.5">
      <c r="A5681" s="34"/>
      <c r="B5681" s="34"/>
      <c r="C5681" s="34"/>
      <c r="D5681" s="34"/>
      <c r="E5681" s="34"/>
      <c r="F5681" s="34"/>
      <c r="G5681" s="34"/>
      <c r="H5681" s="34"/>
      <c r="I5681" s="34"/>
      <c r="J5681" s="34"/>
      <c r="K5681" s="34"/>
      <c r="L5681" s="34"/>
      <c r="M5681" s="64">
        <v>4721.56591796875</v>
      </c>
    </row>
    <row x14ac:dyDescent="0.25" r="5682" customHeight="1" ht="19.5">
      <c r="A5682" s="34"/>
      <c r="B5682" s="34"/>
      <c r="C5682" s="34"/>
      <c r="D5682" s="34"/>
      <c r="E5682" s="34"/>
      <c r="F5682" s="34"/>
      <c r="G5682" s="34"/>
      <c r="H5682" s="34"/>
      <c r="I5682" s="34"/>
      <c r="J5682" s="34"/>
      <c r="K5682" s="34"/>
      <c r="L5682" s="34"/>
      <c r="M5682" s="64">
        <v>4567.9443359375</v>
      </c>
    </row>
    <row x14ac:dyDescent="0.25" r="5683" customHeight="1" ht="19.5">
      <c r="A5683" s="34"/>
      <c r="B5683" s="34"/>
      <c r="C5683" s="34"/>
      <c r="D5683" s="34"/>
      <c r="E5683" s="34"/>
      <c r="F5683" s="34"/>
      <c r="G5683" s="34"/>
      <c r="H5683" s="34"/>
      <c r="I5683" s="34"/>
      <c r="J5683" s="34"/>
      <c r="K5683" s="34"/>
      <c r="L5683" s="34"/>
      <c r="M5683" s="64">
        <v>4650.25439453125</v>
      </c>
    </row>
    <row x14ac:dyDescent="0.25" r="5684" customHeight="1" ht="19.5">
      <c r="A5684" s="34"/>
      <c r="B5684" s="34"/>
      <c r="C5684" s="34"/>
      <c r="D5684" s="34"/>
      <c r="E5684" s="34"/>
      <c r="F5684" s="34"/>
      <c r="G5684" s="34"/>
      <c r="H5684" s="34"/>
      <c r="I5684" s="34"/>
      <c r="J5684" s="34"/>
      <c r="K5684" s="34"/>
      <c r="L5684" s="34"/>
      <c r="M5684" s="64">
        <v>4459.3271484375</v>
      </c>
    </row>
    <row x14ac:dyDescent="0.25" r="5685" customHeight="1" ht="19.5">
      <c r="A5685" s="34"/>
      <c r="B5685" s="34"/>
      <c r="C5685" s="34"/>
      <c r="D5685" s="34"/>
      <c r="E5685" s="34"/>
      <c r="F5685" s="34"/>
      <c r="G5685" s="34"/>
      <c r="H5685" s="34"/>
      <c r="I5685" s="34"/>
      <c r="J5685" s="34"/>
      <c r="K5685" s="34"/>
      <c r="L5685" s="34"/>
      <c r="M5685" s="64">
        <v>4330.37646484375</v>
      </c>
    </row>
    <row x14ac:dyDescent="0.25" r="5686" customHeight="1" ht="19.5">
      <c r="A5686" s="34"/>
      <c r="B5686" s="34"/>
      <c r="C5686" s="34"/>
      <c r="D5686" s="34"/>
      <c r="E5686" s="34"/>
      <c r="F5686" s="34"/>
      <c r="G5686" s="34"/>
      <c r="H5686" s="34"/>
      <c r="I5686" s="34"/>
      <c r="J5686" s="34"/>
      <c r="K5686" s="34"/>
      <c r="L5686" s="34"/>
      <c r="M5686" s="64">
        <v>4387.572265625</v>
      </c>
    </row>
    <row x14ac:dyDescent="0.25" r="5687" customHeight="1" ht="19.5">
      <c r="A5687" s="34"/>
      <c r="B5687" s="34"/>
      <c r="C5687" s="34"/>
      <c r="D5687" s="34"/>
      <c r="E5687" s="34"/>
      <c r="F5687" s="34"/>
      <c r="G5687" s="34"/>
      <c r="H5687" s="34"/>
      <c r="I5687" s="34"/>
      <c r="J5687" s="34"/>
      <c r="K5687" s="34"/>
      <c r="L5687" s="34"/>
      <c r="M5687" s="64">
        <v>4616.373046875</v>
      </c>
    </row>
    <row x14ac:dyDescent="0.25" r="5688" customHeight="1" ht="19.5">
      <c r="A5688" s="34"/>
      <c r="B5688" s="34"/>
      <c r="C5688" s="34"/>
      <c r="D5688" s="34"/>
      <c r="E5688" s="34"/>
      <c r="F5688" s="34"/>
      <c r="G5688" s="34"/>
      <c r="H5688" s="34"/>
      <c r="I5688" s="34"/>
      <c r="J5688" s="34"/>
      <c r="K5688" s="34"/>
      <c r="L5688" s="34"/>
      <c r="M5688" s="64">
        <v>4492.6396484375</v>
      </c>
    </row>
    <row x14ac:dyDescent="0.25" r="5689" customHeight="1" ht="19.5">
      <c r="A5689" s="34"/>
      <c r="B5689" s="34"/>
      <c r="C5689" s="34"/>
      <c r="D5689" s="34"/>
      <c r="E5689" s="34"/>
      <c r="F5689" s="34"/>
      <c r="G5689" s="34"/>
      <c r="H5689" s="34"/>
      <c r="I5689" s="34"/>
      <c r="J5689" s="34"/>
      <c r="K5689" s="34"/>
      <c r="L5689" s="34"/>
      <c r="M5689" s="64">
        <v>4120.68603515625</v>
      </c>
    </row>
    <row x14ac:dyDescent="0.25" r="5690" customHeight="1" ht="19.5">
      <c r="A5690" s="34"/>
      <c r="B5690" s="34"/>
      <c r="C5690" s="34"/>
      <c r="D5690" s="34"/>
      <c r="E5690" s="34"/>
      <c r="F5690" s="34"/>
      <c r="G5690" s="34"/>
      <c r="H5690" s="34"/>
      <c r="I5690" s="34"/>
      <c r="J5690" s="34"/>
      <c r="K5690" s="34"/>
      <c r="L5690" s="34"/>
      <c r="M5690" s="64">
        <v>3728.27294921875</v>
      </c>
    </row>
    <row x14ac:dyDescent="0.25" r="5691" customHeight="1" ht="19.5">
      <c r="A5691" s="34"/>
      <c r="B5691" s="34"/>
      <c r="C5691" s="34"/>
      <c r="D5691" s="34"/>
      <c r="E5691" s="34"/>
      <c r="F5691" s="34"/>
      <c r="G5691" s="34"/>
      <c r="H5691" s="34"/>
      <c r="I5691" s="34"/>
      <c r="J5691" s="34"/>
      <c r="K5691" s="34"/>
      <c r="L5691" s="34"/>
      <c r="M5691" s="64">
        <v>3606.872314453125</v>
      </c>
    </row>
    <row x14ac:dyDescent="0.25" r="5692" customHeight="1" ht="19.5">
      <c r="A5692" s="34"/>
      <c r="B5692" s="34"/>
      <c r="C5692" s="34"/>
      <c r="D5692" s="34"/>
      <c r="E5692" s="34"/>
      <c r="F5692" s="34"/>
      <c r="G5692" s="34"/>
      <c r="H5692" s="34"/>
      <c r="I5692" s="34"/>
      <c r="J5692" s="34"/>
      <c r="K5692" s="34"/>
      <c r="L5692" s="34"/>
      <c r="M5692" s="64">
        <v>3540.565673828125</v>
      </c>
    </row>
    <row x14ac:dyDescent="0.25" r="5693" customHeight="1" ht="19.5">
      <c r="A5693" s="34"/>
      <c r="B5693" s="34"/>
      <c r="C5693" s="34"/>
      <c r="D5693" s="34"/>
      <c r="E5693" s="34"/>
      <c r="F5693" s="34"/>
      <c r="G5693" s="34"/>
      <c r="H5693" s="34"/>
      <c r="I5693" s="34"/>
      <c r="J5693" s="34"/>
      <c r="K5693" s="34"/>
      <c r="L5693" s="34"/>
      <c r="M5693" s="64">
        <v>3407.152099609375</v>
      </c>
    </row>
    <row x14ac:dyDescent="0.25" r="5694" customHeight="1" ht="19.5">
      <c r="A5694" s="34"/>
      <c r="B5694" s="34"/>
      <c r="C5694" s="34"/>
      <c r="D5694" s="34"/>
      <c r="E5694" s="34"/>
      <c r="F5694" s="34"/>
      <c r="G5694" s="34"/>
      <c r="H5694" s="34"/>
      <c r="I5694" s="34"/>
      <c r="J5694" s="34"/>
      <c r="K5694" s="34"/>
      <c r="L5694" s="34"/>
      <c r="M5694" s="64">
        <v>3422.094482421875</v>
      </c>
    </row>
    <row x14ac:dyDescent="0.25" r="5695" customHeight="1" ht="19.5">
      <c r="A5695" s="34"/>
      <c r="B5695" s="34"/>
      <c r="C5695" s="34"/>
      <c r="D5695" s="34"/>
      <c r="E5695" s="34"/>
      <c r="F5695" s="34"/>
      <c r="G5695" s="34"/>
      <c r="H5695" s="34"/>
      <c r="I5695" s="34"/>
      <c r="J5695" s="34"/>
      <c r="K5695" s="34"/>
      <c r="L5695" s="34"/>
      <c r="M5695" s="64">
        <v>3347.53125</v>
      </c>
    </row>
    <row x14ac:dyDescent="0.25" r="5696" customHeight="1" ht="19.5">
      <c r="A5696" s="34"/>
      <c r="B5696" s="34"/>
      <c r="C5696" s="34"/>
      <c r="D5696" s="34"/>
      <c r="E5696" s="34"/>
      <c r="F5696" s="34"/>
      <c r="G5696" s="34"/>
      <c r="H5696" s="34"/>
      <c r="I5696" s="34"/>
      <c r="J5696" s="34"/>
      <c r="K5696" s="34"/>
      <c r="L5696" s="34"/>
      <c r="M5696" s="64">
        <v>3584.52587890625</v>
      </c>
    </row>
    <row x14ac:dyDescent="0.25" r="5697" customHeight="1" ht="19.5">
      <c r="A5697" s="34"/>
      <c r="B5697" s="34"/>
      <c r="C5697" s="34"/>
      <c r="D5697" s="34"/>
      <c r="E5697" s="34"/>
      <c r="F5697" s="34"/>
      <c r="G5697" s="34"/>
      <c r="H5697" s="34"/>
      <c r="I5697" s="34"/>
      <c r="J5697" s="34"/>
      <c r="K5697" s="34"/>
      <c r="L5697" s="34"/>
      <c r="M5697" s="64">
        <v>3708.8515625</v>
      </c>
    </row>
    <row x14ac:dyDescent="0.25" r="5698" customHeight="1" ht="19.5">
      <c r="A5698" s="34"/>
      <c r="B5698" s="34"/>
      <c r="C5698" s="34"/>
      <c r="D5698" s="34"/>
      <c r="E5698" s="34"/>
      <c r="F5698" s="34"/>
      <c r="G5698" s="34"/>
      <c r="H5698" s="34"/>
      <c r="I5698" s="34"/>
      <c r="J5698" s="34"/>
      <c r="K5698" s="34"/>
      <c r="L5698" s="34"/>
      <c r="M5698" s="64">
        <v>4234.0146484375</v>
      </c>
    </row>
    <row x14ac:dyDescent="0.25" r="5699" customHeight="1" ht="19.5">
      <c r="A5699" s="34"/>
      <c r="B5699" s="34"/>
      <c r="C5699" s="34"/>
      <c r="D5699" s="34"/>
      <c r="E5699" s="34"/>
      <c r="F5699" s="34"/>
      <c r="G5699" s="34"/>
      <c r="H5699" s="34"/>
      <c r="I5699" s="34"/>
      <c r="J5699" s="34"/>
      <c r="K5699" s="34"/>
      <c r="L5699" s="34"/>
      <c r="M5699" s="64">
        <v>4658.5205078125</v>
      </c>
    </row>
    <row x14ac:dyDescent="0.25" r="5700" customHeight="1" ht="19.5">
      <c r="A5700" s="34"/>
      <c r="B5700" s="34"/>
      <c r="C5700" s="34"/>
      <c r="D5700" s="34"/>
      <c r="E5700" s="34"/>
      <c r="F5700" s="34"/>
      <c r="G5700" s="34"/>
      <c r="H5700" s="34"/>
      <c r="I5700" s="34"/>
      <c r="J5700" s="34"/>
      <c r="K5700" s="34"/>
      <c r="L5700" s="34"/>
      <c r="M5700" s="64">
        <v>4725.9765625</v>
      </c>
    </row>
    <row x14ac:dyDescent="0.25" r="5701" customHeight="1" ht="19.5">
      <c r="A5701" s="34"/>
      <c r="B5701" s="34"/>
      <c r="C5701" s="34"/>
      <c r="D5701" s="34"/>
      <c r="E5701" s="34"/>
      <c r="F5701" s="34"/>
      <c r="G5701" s="34"/>
      <c r="H5701" s="34"/>
      <c r="I5701" s="34"/>
      <c r="J5701" s="34"/>
      <c r="K5701" s="34"/>
      <c r="L5701" s="34"/>
      <c r="M5701" s="64">
        <v>4718.05029296875</v>
      </c>
    </row>
    <row x14ac:dyDescent="0.25" r="5702" customHeight="1" ht="19.5">
      <c r="A5702" s="34"/>
      <c r="B5702" s="34"/>
      <c r="C5702" s="34"/>
      <c r="D5702" s="34"/>
      <c r="E5702" s="34"/>
      <c r="F5702" s="34"/>
      <c r="G5702" s="34"/>
      <c r="H5702" s="34"/>
      <c r="I5702" s="34"/>
      <c r="J5702" s="34"/>
      <c r="K5702" s="34"/>
      <c r="L5702" s="34"/>
      <c r="M5702" s="64">
        <v>4700.66796875</v>
      </c>
    </row>
    <row x14ac:dyDescent="0.25" r="5703" customHeight="1" ht="19.5">
      <c r="A5703" s="34"/>
      <c r="B5703" s="34"/>
      <c r="C5703" s="34"/>
      <c r="D5703" s="34"/>
      <c r="E5703" s="34"/>
      <c r="F5703" s="34"/>
      <c r="G5703" s="34"/>
      <c r="H5703" s="34"/>
      <c r="I5703" s="34"/>
      <c r="J5703" s="34"/>
      <c r="K5703" s="34"/>
      <c r="L5703" s="34"/>
      <c r="M5703" s="64">
        <v>4686.13671875</v>
      </c>
    </row>
    <row x14ac:dyDescent="0.25" r="5704" customHeight="1" ht="19.5">
      <c r="A5704" s="34"/>
      <c r="B5704" s="34"/>
      <c r="C5704" s="34"/>
      <c r="D5704" s="34"/>
      <c r="E5704" s="34"/>
      <c r="F5704" s="34"/>
      <c r="G5704" s="34"/>
      <c r="H5704" s="34"/>
      <c r="I5704" s="34"/>
      <c r="J5704" s="34"/>
      <c r="K5704" s="34"/>
      <c r="L5704" s="34"/>
      <c r="M5704" s="64">
        <v>4727.2548828125</v>
      </c>
    </row>
    <row x14ac:dyDescent="0.25" r="5705" customHeight="1" ht="19.5">
      <c r="A5705" s="34"/>
      <c r="B5705" s="34"/>
      <c r="C5705" s="34"/>
      <c r="D5705" s="34"/>
      <c r="E5705" s="34"/>
      <c r="F5705" s="34"/>
      <c r="G5705" s="34"/>
      <c r="H5705" s="34"/>
      <c r="I5705" s="34"/>
      <c r="J5705" s="34"/>
      <c r="K5705" s="34"/>
      <c r="L5705" s="34"/>
      <c r="M5705" s="64">
        <v>4689.4208984375</v>
      </c>
    </row>
    <row x14ac:dyDescent="0.25" r="5706" customHeight="1" ht="19.5">
      <c r="A5706" s="34"/>
      <c r="B5706" s="34"/>
      <c r="C5706" s="34"/>
      <c r="D5706" s="34"/>
      <c r="E5706" s="34"/>
      <c r="F5706" s="34"/>
      <c r="G5706" s="34"/>
      <c r="H5706" s="34"/>
      <c r="I5706" s="34"/>
      <c r="J5706" s="34"/>
      <c r="K5706" s="34"/>
      <c r="L5706" s="34"/>
      <c r="M5706" s="64">
        <v>4628.576171875</v>
      </c>
    </row>
    <row x14ac:dyDescent="0.25" r="5707" customHeight="1" ht="19.5">
      <c r="A5707" s="34"/>
      <c r="B5707" s="34"/>
      <c r="C5707" s="34"/>
      <c r="D5707" s="34"/>
      <c r="E5707" s="34"/>
      <c r="F5707" s="34"/>
      <c r="G5707" s="34"/>
      <c r="H5707" s="34"/>
      <c r="I5707" s="34"/>
      <c r="J5707" s="34"/>
      <c r="K5707" s="34"/>
      <c r="L5707" s="34"/>
      <c r="M5707" s="64">
        <v>4571.080078125</v>
      </c>
    </row>
    <row x14ac:dyDescent="0.25" r="5708" customHeight="1" ht="19.5">
      <c r="A5708" s="34"/>
      <c r="B5708" s="34"/>
      <c r="C5708" s="34"/>
      <c r="D5708" s="34"/>
      <c r="E5708" s="34"/>
      <c r="F5708" s="34"/>
      <c r="G5708" s="34"/>
      <c r="H5708" s="34"/>
      <c r="I5708" s="34"/>
      <c r="J5708" s="34"/>
      <c r="K5708" s="34"/>
      <c r="L5708" s="34"/>
      <c r="M5708" s="64">
        <v>4405.712890625</v>
      </c>
    </row>
    <row x14ac:dyDescent="0.25" r="5709" customHeight="1" ht="19.5">
      <c r="A5709" s="34"/>
      <c r="B5709" s="34"/>
      <c r="C5709" s="34"/>
      <c r="D5709" s="34"/>
      <c r="E5709" s="34"/>
      <c r="F5709" s="34"/>
      <c r="G5709" s="34"/>
      <c r="H5709" s="34"/>
      <c r="I5709" s="34"/>
      <c r="J5709" s="34"/>
      <c r="K5709" s="34"/>
      <c r="L5709" s="34"/>
      <c r="M5709" s="64">
        <v>4462.318359375</v>
      </c>
    </row>
    <row x14ac:dyDescent="0.25" r="5710" customHeight="1" ht="19.5">
      <c r="A5710" s="34"/>
      <c r="B5710" s="34"/>
      <c r="C5710" s="34"/>
      <c r="D5710" s="34"/>
      <c r="E5710" s="34"/>
      <c r="F5710" s="34"/>
      <c r="G5710" s="34"/>
      <c r="H5710" s="34"/>
      <c r="I5710" s="34"/>
      <c r="J5710" s="34"/>
      <c r="K5710" s="34"/>
      <c r="L5710" s="34"/>
      <c r="M5710" s="64">
        <v>4507.775390625</v>
      </c>
    </row>
    <row x14ac:dyDescent="0.25" r="5711" customHeight="1" ht="19.5">
      <c r="A5711" s="34"/>
      <c r="B5711" s="34"/>
      <c r="C5711" s="34"/>
      <c r="D5711" s="34"/>
      <c r="E5711" s="34"/>
      <c r="F5711" s="34"/>
      <c r="G5711" s="34"/>
      <c r="H5711" s="34"/>
      <c r="I5711" s="34"/>
      <c r="J5711" s="34"/>
      <c r="K5711" s="34"/>
      <c r="L5711" s="34"/>
      <c r="M5711" s="64">
        <v>4663.83154296875</v>
      </c>
    </row>
    <row x14ac:dyDescent="0.25" r="5712" customHeight="1" ht="19.5">
      <c r="A5712" s="34"/>
      <c r="B5712" s="34"/>
      <c r="C5712" s="34"/>
      <c r="D5712" s="34"/>
      <c r="E5712" s="34"/>
      <c r="F5712" s="34"/>
      <c r="G5712" s="34"/>
      <c r="H5712" s="34"/>
      <c r="I5712" s="34"/>
      <c r="J5712" s="34"/>
      <c r="K5712" s="34"/>
      <c r="L5712" s="34"/>
      <c r="M5712" s="64">
        <v>4312.9794921875</v>
      </c>
    </row>
    <row x14ac:dyDescent="0.25" r="5713" customHeight="1" ht="19.5">
      <c r="A5713" s="34"/>
      <c r="B5713" s="34"/>
      <c r="C5713" s="34"/>
      <c r="D5713" s="34"/>
      <c r="E5713" s="34"/>
      <c r="F5713" s="34"/>
      <c r="G5713" s="34"/>
      <c r="H5713" s="34"/>
      <c r="I5713" s="34"/>
      <c r="J5713" s="34"/>
      <c r="K5713" s="34"/>
      <c r="L5713" s="34"/>
      <c r="M5713" s="64">
        <v>3941.250244140625</v>
      </c>
    </row>
    <row x14ac:dyDescent="0.25" r="5714" customHeight="1" ht="19.5">
      <c r="A5714" s="34"/>
      <c r="B5714" s="34"/>
      <c r="C5714" s="34"/>
      <c r="D5714" s="34"/>
      <c r="E5714" s="34"/>
      <c r="F5714" s="34"/>
      <c r="G5714" s="34"/>
      <c r="H5714" s="34"/>
      <c r="I5714" s="34"/>
      <c r="J5714" s="34"/>
      <c r="K5714" s="34"/>
      <c r="L5714" s="34"/>
      <c r="M5714" s="64">
        <v>3654.2001953125</v>
      </c>
    </row>
    <row x14ac:dyDescent="0.25" r="5715" customHeight="1" ht="19.5">
      <c r="A5715" s="34"/>
      <c r="B5715" s="34"/>
      <c r="C5715" s="34"/>
      <c r="D5715" s="34"/>
      <c r="E5715" s="34"/>
      <c r="F5715" s="34"/>
      <c r="G5715" s="34"/>
      <c r="H5715" s="34"/>
      <c r="I5715" s="34"/>
      <c r="J5715" s="34"/>
      <c r="K5715" s="34"/>
      <c r="L5715" s="34"/>
      <c r="M5715" s="64">
        <v>3518.398681640625</v>
      </c>
    </row>
    <row x14ac:dyDescent="0.25" r="5716" customHeight="1" ht="19.5">
      <c r="A5716" s="34"/>
      <c r="B5716" s="34"/>
      <c r="C5716" s="34"/>
      <c r="D5716" s="34"/>
      <c r="E5716" s="34"/>
      <c r="F5716" s="34"/>
      <c r="G5716" s="34"/>
      <c r="H5716" s="34"/>
      <c r="I5716" s="34"/>
      <c r="J5716" s="34"/>
      <c r="K5716" s="34"/>
      <c r="L5716" s="34"/>
      <c r="M5716" s="64">
        <v>3405.356201171875</v>
      </c>
    </row>
    <row x14ac:dyDescent="0.25" r="5717" customHeight="1" ht="19.5">
      <c r="A5717" s="34"/>
      <c r="B5717" s="34"/>
      <c r="C5717" s="34"/>
      <c r="D5717" s="34"/>
      <c r="E5717" s="34"/>
      <c r="F5717" s="34"/>
      <c r="G5717" s="34"/>
      <c r="H5717" s="34"/>
      <c r="I5717" s="34"/>
      <c r="J5717" s="34"/>
      <c r="K5717" s="34"/>
      <c r="L5717" s="34"/>
      <c r="M5717" s="64">
        <v>3393.918701171875</v>
      </c>
    </row>
    <row x14ac:dyDescent="0.25" r="5718" customHeight="1" ht="19.5">
      <c r="A5718" s="34"/>
      <c r="B5718" s="34"/>
      <c r="C5718" s="34"/>
      <c r="D5718" s="34"/>
      <c r="E5718" s="34"/>
      <c r="F5718" s="34"/>
      <c r="G5718" s="34"/>
      <c r="H5718" s="34"/>
      <c r="I5718" s="34"/>
      <c r="J5718" s="34"/>
      <c r="K5718" s="34"/>
      <c r="L5718" s="34"/>
      <c r="M5718" s="64">
        <v>3298.0751953125</v>
      </c>
    </row>
    <row x14ac:dyDescent="0.25" r="5719" customHeight="1" ht="19.5">
      <c r="A5719" s="34"/>
      <c r="B5719" s="34"/>
      <c r="C5719" s="34"/>
      <c r="D5719" s="34"/>
      <c r="E5719" s="34"/>
      <c r="F5719" s="34"/>
      <c r="G5719" s="34"/>
      <c r="H5719" s="34"/>
      <c r="I5719" s="34"/>
      <c r="J5719" s="34"/>
      <c r="K5719" s="34"/>
      <c r="L5719" s="34"/>
      <c r="M5719" s="64">
        <v>3378.90576171875</v>
      </c>
    </row>
    <row x14ac:dyDescent="0.25" r="5720" customHeight="1" ht="19.5">
      <c r="A5720" s="34"/>
      <c r="B5720" s="34"/>
      <c r="C5720" s="34"/>
      <c r="D5720" s="34"/>
      <c r="E5720" s="34"/>
      <c r="F5720" s="34"/>
      <c r="G5720" s="34"/>
      <c r="H5720" s="34"/>
      <c r="I5720" s="34"/>
      <c r="J5720" s="34"/>
      <c r="K5720" s="34"/>
      <c r="L5720" s="34"/>
      <c r="M5720" s="64">
        <v>3539.11474609375</v>
      </c>
    </row>
    <row x14ac:dyDescent="0.25" r="5721" customHeight="1" ht="19.5">
      <c r="A5721" s="34"/>
      <c r="B5721" s="34"/>
      <c r="C5721" s="34"/>
      <c r="D5721" s="34"/>
      <c r="E5721" s="34"/>
      <c r="F5721" s="34"/>
      <c r="G5721" s="34"/>
      <c r="H5721" s="34"/>
      <c r="I5721" s="34"/>
      <c r="J5721" s="34"/>
      <c r="K5721" s="34"/>
      <c r="L5721" s="34"/>
      <c r="M5721" s="64">
        <v>3851.477294921875</v>
      </c>
    </row>
    <row x14ac:dyDescent="0.25" r="5722" customHeight="1" ht="19.5">
      <c r="A5722" s="34"/>
      <c r="B5722" s="34"/>
      <c r="C5722" s="34"/>
      <c r="D5722" s="34"/>
      <c r="E5722" s="34"/>
      <c r="F5722" s="34"/>
      <c r="G5722" s="34"/>
      <c r="H5722" s="34"/>
      <c r="I5722" s="34"/>
      <c r="J5722" s="34"/>
      <c r="K5722" s="34"/>
      <c r="L5722" s="34"/>
      <c r="M5722" s="64">
        <v>4296.92724609375</v>
      </c>
    </row>
    <row x14ac:dyDescent="0.25" r="5723" customHeight="1" ht="19.5">
      <c r="A5723" s="34"/>
      <c r="B5723" s="34"/>
      <c r="C5723" s="34"/>
      <c r="D5723" s="34"/>
      <c r="E5723" s="34"/>
      <c r="F5723" s="34"/>
      <c r="G5723" s="34"/>
      <c r="H5723" s="34"/>
      <c r="I5723" s="34"/>
      <c r="J5723" s="34"/>
      <c r="K5723" s="34"/>
      <c r="L5723" s="34"/>
      <c r="M5723" s="64">
        <v>4613.38232421875</v>
      </c>
    </row>
    <row x14ac:dyDescent="0.25" r="5724" customHeight="1" ht="19.5">
      <c r="A5724" s="34"/>
      <c r="B5724" s="34"/>
      <c r="C5724" s="34"/>
      <c r="D5724" s="34"/>
      <c r="E5724" s="34"/>
      <c r="F5724" s="34"/>
      <c r="G5724" s="34"/>
      <c r="H5724" s="34"/>
      <c r="I5724" s="34"/>
      <c r="J5724" s="34"/>
      <c r="K5724" s="34"/>
      <c r="L5724" s="34"/>
      <c r="M5724" s="64">
        <v>4607.0048828125</v>
      </c>
    </row>
    <row x14ac:dyDescent="0.25" r="5725" customHeight="1" ht="19.5">
      <c r="A5725" s="34"/>
      <c r="B5725" s="34"/>
      <c r="C5725" s="34"/>
      <c r="D5725" s="34"/>
      <c r="E5725" s="34"/>
      <c r="F5725" s="34"/>
      <c r="G5725" s="34"/>
      <c r="H5725" s="34"/>
      <c r="I5725" s="34"/>
      <c r="J5725" s="34"/>
      <c r="K5725" s="34"/>
      <c r="L5725" s="34"/>
      <c r="M5725" s="64">
        <v>4610.49169921875</v>
      </c>
    </row>
    <row x14ac:dyDescent="0.25" r="5726" customHeight="1" ht="19.5">
      <c r="A5726" s="34"/>
      <c r="B5726" s="34"/>
      <c r="C5726" s="34"/>
      <c r="D5726" s="34"/>
      <c r="E5726" s="34"/>
      <c r="F5726" s="34"/>
      <c r="G5726" s="34"/>
      <c r="H5726" s="34"/>
      <c r="I5726" s="34"/>
      <c r="J5726" s="34"/>
      <c r="K5726" s="34"/>
      <c r="L5726" s="34"/>
      <c r="M5726" s="64">
        <v>4529.76611328125</v>
      </c>
    </row>
    <row x14ac:dyDescent="0.25" r="5727" customHeight="1" ht="19.5">
      <c r="A5727" s="34"/>
      <c r="B5727" s="34"/>
      <c r="C5727" s="34"/>
      <c r="D5727" s="34"/>
      <c r="E5727" s="34"/>
      <c r="F5727" s="34"/>
      <c r="G5727" s="34"/>
      <c r="H5727" s="34"/>
      <c r="I5727" s="34"/>
      <c r="J5727" s="34"/>
      <c r="K5727" s="34"/>
      <c r="L5727" s="34"/>
      <c r="M5727" s="64">
        <v>4577.51220703125</v>
      </c>
    </row>
    <row x14ac:dyDescent="0.25" r="5728" customHeight="1" ht="19.5">
      <c r="A5728" s="34"/>
      <c r="B5728" s="34"/>
      <c r="C5728" s="34"/>
      <c r="D5728" s="34"/>
      <c r="E5728" s="34"/>
      <c r="F5728" s="34"/>
      <c r="G5728" s="34"/>
      <c r="H5728" s="34"/>
      <c r="I5728" s="34"/>
      <c r="J5728" s="34"/>
      <c r="K5728" s="34"/>
      <c r="L5728" s="34"/>
      <c r="M5728" s="64">
        <v>4538.60498046875</v>
      </c>
    </row>
    <row x14ac:dyDescent="0.25" r="5729" customHeight="1" ht="19.5">
      <c r="A5729" s="34"/>
      <c r="B5729" s="34"/>
      <c r="C5729" s="34"/>
      <c r="D5729" s="34"/>
      <c r="E5729" s="34"/>
      <c r="F5729" s="34"/>
      <c r="G5729" s="34"/>
      <c r="H5729" s="34"/>
      <c r="I5729" s="34"/>
      <c r="J5729" s="34"/>
      <c r="K5729" s="34"/>
      <c r="L5729" s="34"/>
      <c r="M5729" s="64">
        <v>4643.28466796875</v>
      </c>
    </row>
    <row x14ac:dyDescent="0.25" r="5730" customHeight="1" ht="19.5">
      <c r="A5730" s="34"/>
      <c r="B5730" s="34"/>
      <c r="C5730" s="34"/>
      <c r="D5730" s="34"/>
      <c r="E5730" s="34"/>
      <c r="F5730" s="34"/>
      <c r="G5730" s="34"/>
      <c r="H5730" s="34"/>
      <c r="I5730" s="34"/>
      <c r="J5730" s="34"/>
      <c r="K5730" s="34"/>
      <c r="L5730" s="34"/>
      <c r="M5730" s="64">
        <v>4609.2255859375</v>
      </c>
    </row>
    <row x14ac:dyDescent="0.25" r="5731" customHeight="1" ht="19.5">
      <c r="A5731" s="34"/>
      <c r="B5731" s="34"/>
      <c r="C5731" s="34"/>
      <c r="D5731" s="34"/>
      <c r="E5731" s="34"/>
      <c r="F5731" s="34"/>
      <c r="G5731" s="34"/>
      <c r="H5731" s="34"/>
      <c r="I5731" s="34"/>
      <c r="J5731" s="34"/>
      <c r="K5731" s="34"/>
      <c r="L5731" s="34"/>
      <c r="M5731" s="64">
        <v>4476.5068359375</v>
      </c>
    </row>
    <row x14ac:dyDescent="0.25" r="5732" customHeight="1" ht="19.5">
      <c r="A5732" s="34"/>
      <c r="B5732" s="34"/>
      <c r="C5732" s="34"/>
      <c r="D5732" s="34"/>
      <c r="E5732" s="34"/>
      <c r="F5732" s="34"/>
      <c r="G5732" s="34"/>
      <c r="H5732" s="34"/>
      <c r="I5732" s="34"/>
      <c r="J5732" s="34"/>
      <c r="K5732" s="34"/>
      <c r="L5732" s="34"/>
      <c r="M5732" s="64">
        <v>4430.6298828125</v>
      </c>
    </row>
    <row x14ac:dyDescent="0.25" r="5733" customHeight="1" ht="19.5">
      <c r="A5733" s="34"/>
      <c r="B5733" s="34"/>
      <c r="C5733" s="34"/>
      <c r="D5733" s="34"/>
      <c r="E5733" s="34"/>
      <c r="F5733" s="34"/>
      <c r="G5733" s="34"/>
      <c r="H5733" s="34"/>
      <c r="I5733" s="34"/>
      <c r="J5733" s="34"/>
      <c r="K5733" s="34"/>
      <c r="L5733" s="34"/>
      <c r="M5733" s="64">
        <v>4425.9658203125</v>
      </c>
    </row>
    <row x14ac:dyDescent="0.25" r="5734" customHeight="1" ht="19.5">
      <c r="A5734" s="34"/>
      <c r="B5734" s="34"/>
      <c r="C5734" s="34"/>
      <c r="D5734" s="34"/>
      <c r="E5734" s="34"/>
      <c r="F5734" s="34"/>
      <c r="G5734" s="34"/>
      <c r="H5734" s="34"/>
      <c r="I5734" s="34"/>
      <c r="J5734" s="34"/>
      <c r="K5734" s="34"/>
      <c r="L5734" s="34"/>
      <c r="M5734" s="64">
        <v>4429.98828125</v>
      </c>
    </row>
    <row x14ac:dyDescent="0.25" r="5735" customHeight="1" ht="19.5">
      <c r="A5735" s="34"/>
      <c r="B5735" s="34"/>
      <c r="C5735" s="34"/>
      <c r="D5735" s="34"/>
      <c r="E5735" s="34"/>
      <c r="F5735" s="34"/>
      <c r="G5735" s="34"/>
      <c r="H5735" s="34"/>
      <c r="I5735" s="34"/>
      <c r="J5735" s="34"/>
      <c r="K5735" s="34"/>
      <c r="L5735" s="34"/>
      <c r="M5735" s="64">
        <v>4573.35498046875</v>
      </c>
    </row>
    <row x14ac:dyDescent="0.25" r="5736" customHeight="1" ht="19.5">
      <c r="A5736" s="34"/>
      <c r="B5736" s="34"/>
      <c r="C5736" s="34"/>
      <c r="D5736" s="34"/>
      <c r="E5736" s="34"/>
      <c r="F5736" s="34"/>
      <c r="G5736" s="34"/>
      <c r="H5736" s="34"/>
      <c r="I5736" s="34"/>
      <c r="J5736" s="34"/>
      <c r="K5736" s="34"/>
      <c r="L5736" s="34"/>
      <c r="M5736" s="64">
        <v>4235.931640625</v>
      </c>
    </row>
    <row x14ac:dyDescent="0.25" r="5737" customHeight="1" ht="19.5">
      <c r="A5737" s="34"/>
      <c r="B5737" s="34"/>
      <c r="C5737" s="34"/>
      <c r="D5737" s="34"/>
      <c r="E5737" s="34"/>
      <c r="F5737" s="34"/>
      <c r="G5737" s="34"/>
      <c r="H5737" s="34"/>
      <c r="I5737" s="34"/>
      <c r="J5737" s="34"/>
      <c r="K5737" s="34"/>
      <c r="L5737" s="34"/>
      <c r="M5737" s="64">
        <v>3853.47509765625</v>
      </c>
    </row>
    <row x14ac:dyDescent="0.25" r="5738" customHeight="1" ht="19.5">
      <c r="A5738" s="34"/>
      <c r="B5738" s="34"/>
      <c r="C5738" s="34"/>
      <c r="D5738" s="34"/>
      <c r="E5738" s="34"/>
      <c r="F5738" s="34"/>
      <c r="G5738" s="34"/>
      <c r="H5738" s="34"/>
      <c r="I5738" s="34"/>
      <c r="J5738" s="34"/>
      <c r="K5738" s="34"/>
      <c r="L5738" s="34"/>
      <c r="M5738" s="64">
        <v>3707.525146484375</v>
      </c>
    </row>
    <row x14ac:dyDescent="0.25" r="5739" customHeight="1" ht="19.5">
      <c r="A5739" s="34"/>
      <c r="B5739" s="34"/>
      <c r="C5739" s="34"/>
      <c r="D5739" s="34"/>
      <c r="E5739" s="34"/>
      <c r="F5739" s="34"/>
      <c r="G5739" s="34"/>
      <c r="H5739" s="34"/>
      <c r="I5739" s="34"/>
      <c r="J5739" s="34"/>
      <c r="K5739" s="34"/>
      <c r="L5739" s="34"/>
      <c r="M5739" s="64">
        <v>3439.415771484375</v>
      </c>
    </row>
    <row x14ac:dyDescent="0.25" r="5740" customHeight="1" ht="19.5">
      <c r="A5740" s="34"/>
      <c r="B5740" s="34"/>
      <c r="C5740" s="34"/>
      <c r="D5740" s="34"/>
      <c r="E5740" s="34"/>
      <c r="F5740" s="34"/>
      <c r="G5740" s="34"/>
      <c r="H5740" s="34"/>
      <c r="I5740" s="34"/>
      <c r="J5740" s="34"/>
      <c r="K5740" s="34"/>
      <c r="L5740" s="34"/>
      <c r="M5740" s="64">
        <v>3312.883544921875</v>
      </c>
    </row>
    <row x14ac:dyDescent="0.25" r="5741" customHeight="1" ht="19.5">
      <c r="A5741" s="34"/>
      <c r="B5741" s="34"/>
      <c r="C5741" s="34"/>
      <c r="D5741" s="34"/>
      <c r="E5741" s="34"/>
      <c r="F5741" s="34"/>
      <c r="G5741" s="34"/>
      <c r="H5741" s="34"/>
      <c r="I5741" s="34"/>
      <c r="J5741" s="34"/>
      <c r="K5741" s="34"/>
      <c r="L5741" s="34"/>
      <c r="M5741" s="64">
        <v>3315.044677734375</v>
      </c>
    </row>
    <row x14ac:dyDescent="0.25" r="5742" customHeight="1" ht="19.5">
      <c r="A5742" s="34"/>
      <c r="B5742" s="34"/>
      <c r="C5742" s="34"/>
      <c r="D5742" s="34"/>
      <c r="E5742" s="34"/>
      <c r="F5742" s="34"/>
      <c r="G5742" s="34"/>
      <c r="H5742" s="34"/>
      <c r="I5742" s="34"/>
      <c r="J5742" s="34"/>
      <c r="K5742" s="34"/>
      <c r="L5742" s="34"/>
      <c r="M5742" s="64">
        <v>3417.8330078125</v>
      </c>
    </row>
    <row x14ac:dyDescent="0.25" r="5743" customHeight="1" ht="19.5">
      <c r="A5743" s="34"/>
      <c r="B5743" s="34"/>
      <c r="C5743" s="34"/>
      <c r="D5743" s="34"/>
      <c r="E5743" s="34"/>
      <c r="F5743" s="34"/>
      <c r="G5743" s="34"/>
      <c r="H5743" s="34"/>
      <c r="I5743" s="34"/>
      <c r="J5743" s="34"/>
      <c r="K5743" s="34"/>
      <c r="L5743" s="34"/>
      <c r="M5743" s="64">
        <v>3358.23046875</v>
      </c>
    </row>
    <row x14ac:dyDescent="0.25" r="5744" customHeight="1" ht="19.5">
      <c r="A5744" s="34"/>
      <c r="B5744" s="34"/>
      <c r="C5744" s="34"/>
      <c r="D5744" s="34"/>
      <c r="E5744" s="34"/>
      <c r="F5744" s="34"/>
      <c r="G5744" s="34"/>
      <c r="H5744" s="34"/>
      <c r="I5744" s="34"/>
      <c r="J5744" s="34"/>
      <c r="K5744" s="34"/>
      <c r="L5744" s="34"/>
      <c r="M5744" s="64">
        <v>3554.912353515625</v>
      </c>
    </row>
    <row x14ac:dyDescent="0.25" r="5745" customHeight="1" ht="19.5">
      <c r="A5745" s="34"/>
      <c r="B5745" s="34"/>
      <c r="C5745" s="34"/>
      <c r="D5745" s="34"/>
      <c r="E5745" s="34"/>
      <c r="F5745" s="34"/>
      <c r="G5745" s="34"/>
      <c r="H5745" s="34"/>
      <c r="I5745" s="34"/>
      <c r="J5745" s="34"/>
      <c r="K5745" s="34"/>
      <c r="L5745" s="34"/>
      <c r="M5745" s="64">
        <v>3889.834228515625</v>
      </c>
    </row>
    <row x14ac:dyDescent="0.25" r="5746" customHeight="1" ht="19.5">
      <c r="A5746" s="34"/>
      <c r="B5746" s="34"/>
      <c r="C5746" s="34"/>
      <c r="D5746" s="34"/>
      <c r="E5746" s="34"/>
      <c r="F5746" s="34"/>
      <c r="G5746" s="34"/>
      <c r="H5746" s="34"/>
      <c r="I5746" s="34"/>
      <c r="J5746" s="34"/>
      <c r="K5746" s="34"/>
      <c r="L5746" s="34"/>
      <c r="M5746" s="64">
        <v>4290.33349609375</v>
      </c>
    </row>
    <row x14ac:dyDescent="0.25" r="5747" customHeight="1" ht="19.5">
      <c r="A5747" s="34"/>
      <c r="B5747" s="34"/>
      <c r="C5747" s="34"/>
      <c r="D5747" s="34"/>
      <c r="E5747" s="34"/>
      <c r="F5747" s="34"/>
      <c r="G5747" s="34"/>
      <c r="H5747" s="34"/>
      <c r="I5747" s="34"/>
      <c r="J5747" s="34"/>
      <c r="K5747" s="34"/>
      <c r="L5747" s="34"/>
      <c r="M5747" s="64">
        <v>4541.77587890625</v>
      </c>
    </row>
    <row x14ac:dyDescent="0.25" r="5748" customHeight="1" ht="19.5">
      <c r="A5748" s="34"/>
      <c r="B5748" s="34"/>
      <c r="C5748" s="34"/>
      <c r="D5748" s="34"/>
      <c r="E5748" s="34"/>
      <c r="F5748" s="34"/>
      <c r="G5748" s="34"/>
      <c r="H5748" s="34"/>
      <c r="I5748" s="34"/>
      <c r="J5748" s="34"/>
      <c r="K5748" s="34"/>
      <c r="L5748" s="34"/>
      <c r="M5748" s="64">
        <v>4662.46142578125</v>
      </c>
    </row>
    <row x14ac:dyDescent="0.25" r="5749" customHeight="1" ht="19.5">
      <c r="A5749" s="34"/>
      <c r="B5749" s="34"/>
      <c r="C5749" s="34"/>
      <c r="D5749" s="34"/>
      <c r="E5749" s="34"/>
      <c r="F5749" s="34"/>
      <c r="G5749" s="34"/>
      <c r="H5749" s="34"/>
      <c r="I5749" s="34"/>
      <c r="J5749" s="34"/>
      <c r="K5749" s="34"/>
      <c r="L5749" s="34"/>
      <c r="M5749" s="64">
        <v>4668.849609375</v>
      </c>
    </row>
    <row x14ac:dyDescent="0.25" r="5750" customHeight="1" ht="19.5">
      <c r="A5750" s="34"/>
      <c r="B5750" s="34"/>
      <c r="C5750" s="34"/>
      <c r="D5750" s="34"/>
      <c r="E5750" s="34"/>
      <c r="F5750" s="34"/>
      <c r="G5750" s="34"/>
      <c r="H5750" s="34"/>
      <c r="I5750" s="34"/>
      <c r="J5750" s="34"/>
      <c r="K5750" s="34"/>
      <c r="L5750" s="34"/>
      <c r="M5750" s="64">
        <v>4600.45068359375</v>
      </c>
    </row>
    <row x14ac:dyDescent="0.25" r="5751" customHeight="1" ht="19.5">
      <c r="A5751" s="34"/>
      <c r="B5751" s="34"/>
      <c r="C5751" s="34"/>
      <c r="D5751" s="34"/>
      <c r="E5751" s="34"/>
      <c r="F5751" s="34"/>
      <c r="G5751" s="34"/>
      <c r="H5751" s="34"/>
      <c r="I5751" s="34"/>
      <c r="J5751" s="34"/>
      <c r="K5751" s="34"/>
      <c r="L5751" s="34"/>
      <c r="M5751" s="64">
        <v>4632.23193359375</v>
      </c>
    </row>
    <row x14ac:dyDescent="0.25" r="5752" customHeight="1" ht="19.5">
      <c r="A5752" s="34"/>
      <c r="B5752" s="34"/>
      <c r="C5752" s="34"/>
      <c r="D5752" s="34"/>
      <c r="E5752" s="34"/>
      <c r="F5752" s="34"/>
      <c r="G5752" s="34"/>
      <c r="H5752" s="34"/>
      <c r="I5752" s="34"/>
      <c r="J5752" s="34"/>
      <c r="K5752" s="34"/>
      <c r="L5752" s="34"/>
      <c r="M5752" s="64">
        <v>4669.826171875</v>
      </c>
    </row>
    <row x14ac:dyDescent="0.25" r="5753" customHeight="1" ht="19.5">
      <c r="A5753" s="34"/>
      <c r="B5753" s="34"/>
      <c r="C5753" s="34"/>
      <c r="D5753" s="34"/>
      <c r="E5753" s="34"/>
      <c r="F5753" s="34"/>
      <c r="G5753" s="34"/>
      <c r="H5753" s="34"/>
      <c r="I5753" s="34"/>
      <c r="J5753" s="34"/>
      <c r="K5753" s="34"/>
      <c r="L5753" s="34"/>
      <c r="M5753" s="64">
        <v>4572.09814453125</v>
      </c>
    </row>
    <row x14ac:dyDescent="0.25" r="5754" customHeight="1" ht="19.5">
      <c r="A5754" s="34"/>
      <c r="B5754" s="34"/>
      <c r="C5754" s="34"/>
      <c r="D5754" s="34"/>
      <c r="E5754" s="34"/>
      <c r="F5754" s="34"/>
      <c r="G5754" s="34"/>
      <c r="H5754" s="34"/>
      <c r="I5754" s="34"/>
      <c r="J5754" s="34"/>
      <c r="K5754" s="34"/>
      <c r="L5754" s="34"/>
      <c r="M5754" s="64">
        <v>4596.486328125</v>
      </c>
    </row>
    <row x14ac:dyDescent="0.25" r="5755" customHeight="1" ht="19.5">
      <c r="A5755" s="34"/>
      <c r="B5755" s="34"/>
      <c r="C5755" s="34"/>
      <c r="D5755" s="34"/>
      <c r="E5755" s="34"/>
      <c r="F5755" s="34"/>
      <c r="G5755" s="34"/>
      <c r="H5755" s="34"/>
      <c r="I5755" s="34"/>
      <c r="J5755" s="34"/>
      <c r="K5755" s="34"/>
      <c r="L5755" s="34"/>
      <c r="M5755" s="64">
        <v>4404.12890625</v>
      </c>
    </row>
    <row x14ac:dyDescent="0.25" r="5756" customHeight="1" ht="19.5">
      <c r="A5756" s="34"/>
      <c r="B5756" s="34"/>
      <c r="C5756" s="34"/>
      <c r="D5756" s="34"/>
      <c r="E5756" s="34"/>
      <c r="F5756" s="34"/>
      <c r="G5756" s="34"/>
      <c r="H5756" s="34"/>
      <c r="I5756" s="34"/>
      <c r="J5756" s="34"/>
      <c r="K5756" s="34"/>
      <c r="L5756" s="34"/>
      <c r="M5756" s="64">
        <v>4310.1142578125</v>
      </c>
    </row>
    <row x14ac:dyDescent="0.25" r="5757" customHeight="1" ht="19.5">
      <c r="A5757" s="34"/>
      <c r="B5757" s="34"/>
      <c r="C5757" s="34"/>
      <c r="D5757" s="34"/>
      <c r="E5757" s="34"/>
      <c r="F5757" s="34"/>
      <c r="G5757" s="34"/>
      <c r="H5757" s="34"/>
      <c r="I5757" s="34"/>
      <c r="J5757" s="34"/>
      <c r="K5757" s="34"/>
      <c r="L5757" s="34"/>
      <c r="M5757" s="64">
        <v>4435.25439453125</v>
      </c>
    </row>
    <row x14ac:dyDescent="0.25" r="5758" customHeight="1" ht="19.5">
      <c r="A5758" s="34"/>
      <c r="B5758" s="34"/>
      <c r="C5758" s="34"/>
      <c r="D5758" s="34"/>
      <c r="E5758" s="34"/>
      <c r="F5758" s="34"/>
      <c r="G5758" s="34"/>
      <c r="H5758" s="34"/>
      <c r="I5758" s="34"/>
      <c r="J5758" s="34"/>
      <c r="K5758" s="34"/>
      <c r="L5758" s="34"/>
      <c r="M5758" s="64">
        <v>4449.11962890625</v>
      </c>
    </row>
    <row x14ac:dyDescent="0.25" r="5759" customHeight="1" ht="19.5">
      <c r="A5759" s="34"/>
      <c r="B5759" s="34"/>
      <c r="C5759" s="34"/>
      <c r="D5759" s="34"/>
      <c r="E5759" s="34"/>
      <c r="F5759" s="34"/>
      <c r="G5759" s="34"/>
      <c r="H5759" s="34"/>
      <c r="I5759" s="34"/>
      <c r="J5759" s="34"/>
      <c r="K5759" s="34"/>
      <c r="L5759" s="34"/>
      <c r="M5759" s="64">
        <v>4535.15185546875</v>
      </c>
    </row>
    <row x14ac:dyDescent="0.25" r="5760" customHeight="1" ht="19.5">
      <c r="A5760" s="34"/>
      <c r="B5760" s="34"/>
      <c r="C5760" s="34"/>
      <c r="D5760" s="34"/>
      <c r="E5760" s="34"/>
      <c r="F5760" s="34"/>
      <c r="G5760" s="34"/>
      <c r="H5760" s="34"/>
      <c r="I5760" s="34"/>
      <c r="J5760" s="34"/>
      <c r="K5760" s="34"/>
      <c r="L5760" s="34"/>
      <c r="M5760" s="64">
        <v>4430.11962890625</v>
      </c>
    </row>
    <row x14ac:dyDescent="0.25" r="5761" customHeight="1" ht="19.5">
      <c r="A5761" s="34"/>
      <c r="B5761" s="34"/>
      <c r="C5761" s="34"/>
      <c r="D5761" s="34"/>
      <c r="E5761" s="34"/>
      <c r="F5761" s="34"/>
      <c r="G5761" s="34"/>
      <c r="H5761" s="34"/>
      <c r="I5761" s="34"/>
      <c r="J5761" s="34"/>
      <c r="K5761" s="34"/>
      <c r="L5761" s="34"/>
      <c r="M5761" s="64">
        <v>4032.254150390625</v>
      </c>
    </row>
    <row x14ac:dyDescent="0.25" r="5762" customHeight="1" ht="19.5">
      <c r="A5762" s="34"/>
      <c r="B5762" s="34"/>
      <c r="C5762" s="34"/>
      <c r="D5762" s="34"/>
      <c r="E5762" s="34"/>
      <c r="F5762" s="34"/>
      <c r="G5762" s="34"/>
      <c r="H5762" s="34"/>
      <c r="I5762" s="34"/>
      <c r="J5762" s="34"/>
      <c r="K5762" s="34"/>
      <c r="L5762" s="34"/>
      <c r="M5762" s="64">
        <v>3704.329345703125</v>
      </c>
    </row>
    <row x14ac:dyDescent="0.25" r="5763" customHeight="1" ht="19.5">
      <c r="A5763" s="34"/>
      <c r="B5763" s="34"/>
      <c r="C5763" s="34"/>
      <c r="D5763" s="34"/>
      <c r="E5763" s="34"/>
      <c r="F5763" s="34"/>
      <c r="G5763" s="34"/>
      <c r="H5763" s="34"/>
      <c r="I5763" s="34"/>
      <c r="J5763" s="34"/>
      <c r="K5763" s="34"/>
      <c r="L5763" s="34"/>
      <c r="M5763" s="64">
        <v>3476.470947265625</v>
      </c>
    </row>
    <row x14ac:dyDescent="0.25" r="5764" customHeight="1" ht="19.5">
      <c r="A5764" s="34"/>
      <c r="B5764" s="34"/>
      <c r="C5764" s="34"/>
      <c r="D5764" s="34"/>
      <c r="E5764" s="34"/>
      <c r="F5764" s="34"/>
      <c r="G5764" s="34"/>
      <c r="H5764" s="34"/>
      <c r="I5764" s="34"/>
      <c r="J5764" s="34"/>
      <c r="K5764" s="34"/>
      <c r="L5764" s="34"/>
      <c r="M5764" s="64">
        <v>3305.397216796875</v>
      </c>
    </row>
    <row x14ac:dyDescent="0.25" r="5765" customHeight="1" ht="19.5">
      <c r="A5765" s="34"/>
      <c r="B5765" s="34"/>
      <c r="C5765" s="34"/>
      <c r="D5765" s="34"/>
      <c r="E5765" s="34"/>
      <c r="F5765" s="34"/>
      <c r="G5765" s="34"/>
      <c r="H5765" s="34"/>
      <c r="I5765" s="34"/>
      <c r="J5765" s="34"/>
      <c r="K5765" s="34"/>
      <c r="L5765" s="34"/>
      <c r="M5765" s="64">
        <v>3389.891845703125</v>
      </c>
    </row>
    <row x14ac:dyDescent="0.25" r="5766" customHeight="1" ht="19.5">
      <c r="A5766" s="34"/>
      <c r="B5766" s="34"/>
      <c r="C5766" s="34"/>
      <c r="D5766" s="34"/>
      <c r="E5766" s="34"/>
      <c r="F5766" s="34"/>
      <c r="G5766" s="34"/>
      <c r="H5766" s="34"/>
      <c r="I5766" s="34"/>
      <c r="J5766" s="34"/>
      <c r="K5766" s="34"/>
      <c r="L5766" s="34"/>
      <c r="M5766" s="64">
        <v>3270.7294921875</v>
      </c>
    </row>
    <row x14ac:dyDescent="0.25" r="5767" customHeight="1" ht="19.5">
      <c r="A5767" s="34"/>
      <c r="B5767" s="34"/>
      <c r="C5767" s="34"/>
      <c r="D5767" s="34"/>
      <c r="E5767" s="34"/>
      <c r="F5767" s="34"/>
      <c r="G5767" s="34"/>
      <c r="H5767" s="34"/>
      <c r="I5767" s="34"/>
      <c r="J5767" s="34"/>
      <c r="K5767" s="34"/>
      <c r="L5767" s="34"/>
      <c r="M5767" s="64">
        <v>3310.122802734375</v>
      </c>
    </row>
    <row x14ac:dyDescent="0.25" r="5768" customHeight="1" ht="19.5">
      <c r="A5768" s="34"/>
      <c r="B5768" s="34"/>
      <c r="C5768" s="34"/>
      <c r="D5768" s="34"/>
      <c r="E5768" s="34"/>
      <c r="F5768" s="34"/>
      <c r="G5768" s="34"/>
      <c r="H5768" s="34"/>
      <c r="I5768" s="34"/>
      <c r="J5768" s="34"/>
      <c r="K5768" s="34"/>
      <c r="L5768" s="34"/>
      <c r="M5768" s="64">
        <v>3416.298828125</v>
      </c>
    </row>
    <row x14ac:dyDescent="0.25" r="5769" customHeight="1" ht="19.5">
      <c r="A5769" s="34"/>
      <c r="B5769" s="34"/>
      <c r="C5769" s="34"/>
      <c r="D5769" s="34"/>
      <c r="E5769" s="34"/>
      <c r="F5769" s="34"/>
      <c r="G5769" s="34"/>
      <c r="H5769" s="34"/>
      <c r="I5769" s="34"/>
      <c r="J5769" s="34"/>
      <c r="K5769" s="34"/>
      <c r="L5769" s="34"/>
      <c r="M5769" s="64">
        <v>3937.774169921875</v>
      </c>
    </row>
    <row x14ac:dyDescent="0.25" r="5770" customHeight="1" ht="19.5">
      <c r="A5770" s="34"/>
      <c r="B5770" s="34"/>
      <c r="C5770" s="34"/>
      <c r="D5770" s="34"/>
      <c r="E5770" s="34"/>
      <c r="F5770" s="34"/>
      <c r="G5770" s="34"/>
      <c r="H5770" s="34"/>
      <c r="I5770" s="34"/>
      <c r="J5770" s="34"/>
      <c r="K5770" s="34"/>
      <c r="L5770" s="34"/>
      <c r="M5770" s="64">
        <v>4399.41650390625</v>
      </c>
    </row>
    <row x14ac:dyDescent="0.25" r="5771" customHeight="1" ht="19.5">
      <c r="A5771" s="34"/>
      <c r="B5771" s="34"/>
      <c r="C5771" s="34"/>
      <c r="D5771" s="34"/>
      <c r="E5771" s="34"/>
      <c r="F5771" s="34"/>
      <c r="G5771" s="34"/>
      <c r="H5771" s="34"/>
      <c r="I5771" s="34"/>
      <c r="J5771" s="34"/>
      <c r="K5771" s="34"/>
      <c r="L5771" s="34"/>
      <c r="M5771" s="64">
        <v>4678.591796875</v>
      </c>
    </row>
    <row x14ac:dyDescent="0.25" r="5772" customHeight="1" ht="19.5">
      <c r="A5772" s="34"/>
      <c r="B5772" s="34"/>
      <c r="C5772" s="34"/>
      <c r="D5772" s="34"/>
      <c r="E5772" s="34"/>
      <c r="F5772" s="34"/>
      <c r="G5772" s="34"/>
      <c r="H5772" s="34"/>
      <c r="I5772" s="34"/>
      <c r="J5772" s="34"/>
      <c r="K5772" s="34"/>
      <c r="L5772" s="34"/>
      <c r="M5772" s="64">
        <v>4515.34228515625</v>
      </c>
    </row>
    <row x14ac:dyDescent="0.25" r="5773" customHeight="1" ht="19.5">
      <c r="A5773" s="34"/>
      <c r="B5773" s="34"/>
      <c r="C5773" s="34"/>
      <c r="D5773" s="34"/>
      <c r="E5773" s="34"/>
      <c r="F5773" s="34"/>
      <c r="G5773" s="34"/>
      <c r="H5773" s="34"/>
      <c r="I5773" s="34"/>
      <c r="J5773" s="34"/>
      <c r="K5773" s="34"/>
      <c r="L5773" s="34"/>
      <c r="M5773" s="64">
        <v>4595.89990234375</v>
      </c>
    </row>
    <row x14ac:dyDescent="0.25" r="5774" customHeight="1" ht="19.5">
      <c r="A5774" s="34"/>
      <c r="B5774" s="34"/>
      <c r="C5774" s="34"/>
      <c r="D5774" s="34"/>
      <c r="E5774" s="34"/>
      <c r="F5774" s="34"/>
      <c r="G5774" s="34"/>
      <c r="H5774" s="34"/>
      <c r="I5774" s="34"/>
      <c r="J5774" s="34"/>
      <c r="K5774" s="34"/>
      <c r="L5774" s="34"/>
      <c r="M5774" s="64">
        <v>4677.1484375</v>
      </c>
    </row>
    <row x14ac:dyDescent="0.25" r="5775" customHeight="1" ht="19.5">
      <c r="A5775" s="34"/>
      <c r="B5775" s="34"/>
      <c r="C5775" s="34"/>
      <c r="D5775" s="34"/>
      <c r="E5775" s="34"/>
      <c r="F5775" s="34"/>
      <c r="G5775" s="34"/>
      <c r="H5775" s="34"/>
      <c r="I5775" s="34"/>
      <c r="J5775" s="34"/>
      <c r="K5775" s="34"/>
      <c r="L5775" s="34"/>
      <c r="M5775" s="64">
        <v>4730.087890625</v>
      </c>
    </row>
    <row x14ac:dyDescent="0.25" r="5776" customHeight="1" ht="19.5">
      <c r="A5776" s="34"/>
      <c r="B5776" s="34"/>
      <c r="C5776" s="34"/>
      <c r="D5776" s="34"/>
      <c r="E5776" s="34"/>
      <c r="F5776" s="34"/>
      <c r="G5776" s="34"/>
      <c r="H5776" s="34"/>
      <c r="I5776" s="34"/>
      <c r="J5776" s="34"/>
      <c r="K5776" s="34"/>
      <c r="L5776" s="34"/>
      <c r="M5776" s="64">
        <v>4679.91943359375</v>
      </c>
    </row>
    <row x14ac:dyDescent="0.25" r="5777" customHeight="1" ht="19.5">
      <c r="A5777" s="34"/>
      <c r="B5777" s="34"/>
      <c r="C5777" s="34"/>
      <c r="D5777" s="34"/>
      <c r="E5777" s="34"/>
      <c r="F5777" s="34"/>
      <c r="G5777" s="34"/>
      <c r="H5777" s="34"/>
      <c r="I5777" s="34"/>
      <c r="J5777" s="34"/>
      <c r="K5777" s="34"/>
      <c r="L5777" s="34"/>
      <c r="M5777" s="64">
        <v>4497.1435546875</v>
      </c>
    </row>
    <row x14ac:dyDescent="0.25" r="5778" customHeight="1" ht="19.5">
      <c r="A5778" s="34"/>
      <c r="B5778" s="34"/>
      <c r="C5778" s="34"/>
      <c r="D5778" s="34"/>
      <c r="E5778" s="34"/>
      <c r="F5778" s="34"/>
      <c r="G5778" s="34"/>
      <c r="H5778" s="34"/>
      <c r="I5778" s="34"/>
      <c r="J5778" s="34"/>
      <c r="K5778" s="34"/>
      <c r="L5778" s="34"/>
      <c r="M5778" s="64">
        <v>4602.107421875</v>
      </c>
    </row>
    <row x14ac:dyDescent="0.25" r="5779" customHeight="1" ht="19.5">
      <c r="A5779" s="34"/>
      <c r="B5779" s="34"/>
      <c r="C5779" s="34"/>
      <c r="D5779" s="34"/>
      <c r="E5779" s="34"/>
      <c r="F5779" s="34"/>
      <c r="G5779" s="34"/>
      <c r="H5779" s="34"/>
      <c r="I5779" s="34"/>
      <c r="J5779" s="34"/>
      <c r="K5779" s="34"/>
      <c r="L5779" s="34"/>
      <c r="M5779" s="64">
        <v>4504.3037109375</v>
      </c>
    </row>
    <row x14ac:dyDescent="0.25" r="5780" customHeight="1" ht="19.5">
      <c r="A5780" s="34"/>
      <c r="B5780" s="34"/>
      <c r="C5780" s="34"/>
      <c r="D5780" s="34"/>
      <c r="E5780" s="34"/>
      <c r="F5780" s="34"/>
      <c r="G5780" s="34"/>
      <c r="H5780" s="34"/>
      <c r="I5780" s="34"/>
      <c r="J5780" s="34"/>
      <c r="K5780" s="34"/>
      <c r="L5780" s="34"/>
      <c r="M5780" s="64">
        <v>4417.35400390625</v>
      </c>
    </row>
    <row x14ac:dyDescent="0.25" r="5781" customHeight="1" ht="19.5">
      <c r="A5781" s="34"/>
      <c r="B5781" s="34"/>
      <c r="C5781" s="34"/>
      <c r="D5781" s="34"/>
      <c r="E5781" s="34"/>
      <c r="F5781" s="34"/>
      <c r="G5781" s="34"/>
      <c r="H5781" s="34"/>
      <c r="I5781" s="34"/>
      <c r="J5781" s="34"/>
      <c r="K5781" s="34"/>
      <c r="L5781" s="34"/>
      <c r="M5781" s="64">
        <v>4345.080078125</v>
      </c>
    </row>
    <row x14ac:dyDescent="0.25" r="5782" customHeight="1" ht="19.5">
      <c r="A5782" s="34"/>
      <c r="B5782" s="34"/>
      <c r="C5782" s="34"/>
      <c r="D5782" s="34"/>
      <c r="E5782" s="34"/>
      <c r="F5782" s="34"/>
      <c r="G5782" s="34"/>
      <c r="H5782" s="34"/>
      <c r="I5782" s="34"/>
      <c r="J5782" s="34"/>
      <c r="K5782" s="34"/>
      <c r="L5782" s="34"/>
      <c r="M5782" s="64">
        <v>4210.642578125</v>
      </c>
    </row>
    <row x14ac:dyDescent="0.25" r="5783" customHeight="1" ht="19.5">
      <c r="A5783" s="34"/>
      <c r="B5783" s="34"/>
      <c r="C5783" s="34"/>
      <c r="D5783" s="34"/>
      <c r="E5783" s="34"/>
      <c r="F5783" s="34"/>
      <c r="G5783" s="34"/>
      <c r="H5783" s="34"/>
      <c r="I5783" s="34"/>
      <c r="J5783" s="34"/>
      <c r="K5783" s="34"/>
      <c r="L5783" s="34"/>
      <c r="M5783" s="64">
        <v>4590.07177734375</v>
      </c>
    </row>
    <row x14ac:dyDescent="0.25" r="5784" customHeight="1" ht="19.5">
      <c r="A5784" s="34"/>
      <c r="B5784" s="34"/>
      <c r="C5784" s="34"/>
      <c r="D5784" s="34"/>
      <c r="E5784" s="34"/>
      <c r="F5784" s="34"/>
      <c r="G5784" s="34"/>
      <c r="H5784" s="34"/>
      <c r="I5784" s="34"/>
      <c r="J5784" s="34"/>
      <c r="K5784" s="34"/>
      <c r="L5784" s="34"/>
      <c r="M5784" s="64">
        <v>4313.28564453125</v>
      </c>
    </row>
    <row x14ac:dyDescent="0.25" r="5785" customHeight="1" ht="19.5">
      <c r="A5785" s="34"/>
      <c r="B5785" s="34"/>
      <c r="C5785" s="34"/>
      <c r="D5785" s="34"/>
      <c r="E5785" s="34"/>
      <c r="F5785" s="34"/>
      <c r="G5785" s="34"/>
      <c r="H5785" s="34"/>
      <c r="I5785" s="34"/>
      <c r="J5785" s="34"/>
      <c r="K5785" s="34"/>
      <c r="L5785" s="34"/>
      <c r="M5785" s="64">
        <v>4046.804931640625</v>
      </c>
    </row>
    <row x14ac:dyDescent="0.25" r="5786" customHeight="1" ht="19.5">
      <c r="A5786" s="34"/>
      <c r="B5786" s="34"/>
      <c r="C5786" s="34"/>
      <c r="D5786" s="34"/>
      <c r="E5786" s="34"/>
      <c r="F5786" s="34"/>
      <c r="G5786" s="34"/>
      <c r="H5786" s="34"/>
      <c r="I5786" s="34"/>
      <c r="J5786" s="34"/>
      <c r="K5786" s="34"/>
      <c r="L5786" s="34"/>
      <c r="M5786" s="64">
        <v>3653.273681640625</v>
      </c>
    </row>
    <row x14ac:dyDescent="0.25" r="5787" customHeight="1" ht="19.5">
      <c r="A5787" s="34"/>
      <c r="B5787" s="34"/>
      <c r="C5787" s="34"/>
      <c r="D5787" s="34"/>
      <c r="E5787" s="34"/>
      <c r="F5787" s="34"/>
      <c r="G5787" s="34"/>
      <c r="H5787" s="34"/>
      <c r="I5787" s="34"/>
      <c r="J5787" s="34"/>
      <c r="K5787" s="34"/>
      <c r="L5787" s="34"/>
      <c r="M5787" s="64">
        <v>3373.604248046875</v>
      </c>
    </row>
    <row x14ac:dyDescent="0.25" r="5788" customHeight="1" ht="19.5">
      <c r="A5788" s="34"/>
      <c r="B5788" s="34"/>
      <c r="C5788" s="34"/>
      <c r="D5788" s="34"/>
      <c r="E5788" s="34"/>
      <c r="F5788" s="34"/>
      <c r="G5788" s="34"/>
      <c r="H5788" s="34"/>
      <c r="I5788" s="34"/>
      <c r="J5788" s="34"/>
      <c r="K5788" s="34"/>
      <c r="L5788" s="34"/>
      <c r="M5788" s="64">
        <v>3334.09765625</v>
      </c>
    </row>
    <row x14ac:dyDescent="0.25" r="5789" customHeight="1" ht="19.5">
      <c r="A5789" s="34"/>
      <c r="B5789" s="34"/>
      <c r="C5789" s="34"/>
      <c r="D5789" s="34"/>
      <c r="E5789" s="34"/>
      <c r="F5789" s="34"/>
      <c r="G5789" s="34"/>
      <c r="H5789" s="34"/>
      <c r="I5789" s="34"/>
      <c r="J5789" s="34"/>
      <c r="K5789" s="34"/>
      <c r="L5789" s="34"/>
      <c r="M5789" s="64">
        <v>3339.548583984375</v>
      </c>
    </row>
    <row x14ac:dyDescent="0.25" r="5790" customHeight="1" ht="19.5">
      <c r="A5790" s="34"/>
      <c r="B5790" s="34"/>
      <c r="C5790" s="34"/>
      <c r="D5790" s="34"/>
      <c r="E5790" s="34"/>
      <c r="F5790" s="34"/>
      <c r="G5790" s="34"/>
      <c r="H5790" s="34"/>
      <c r="I5790" s="34"/>
      <c r="J5790" s="34"/>
      <c r="K5790" s="34"/>
      <c r="L5790" s="34"/>
      <c r="M5790" s="64">
        <v>3265.74267578125</v>
      </c>
    </row>
    <row x14ac:dyDescent="0.25" r="5791" customHeight="1" ht="19.5">
      <c r="A5791" s="34"/>
      <c r="B5791" s="34"/>
      <c r="C5791" s="34"/>
      <c r="D5791" s="34"/>
      <c r="E5791" s="34"/>
      <c r="F5791" s="34"/>
      <c r="G5791" s="34"/>
      <c r="H5791" s="34"/>
      <c r="I5791" s="34"/>
      <c r="J5791" s="34"/>
      <c r="K5791" s="34"/>
      <c r="L5791" s="34"/>
      <c r="M5791" s="64">
        <v>3300.766357421875</v>
      </c>
    </row>
    <row x14ac:dyDescent="0.25" r="5792" customHeight="1" ht="19.5">
      <c r="A5792" s="34"/>
      <c r="B5792" s="34"/>
      <c r="C5792" s="34"/>
      <c r="D5792" s="34"/>
      <c r="E5792" s="34"/>
      <c r="F5792" s="34"/>
      <c r="G5792" s="34"/>
      <c r="H5792" s="34"/>
      <c r="I5792" s="34"/>
      <c r="J5792" s="34"/>
      <c r="K5792" s="34"/>
      <c r="L5792" s="34"/>
      <c r="M5792" s="64">
        <v>3289.479248046875</v>
      </c>
    </row>
    <row x14ac:dyDescent="0.25" r="5793" customHeight="1" ht="19.5">
      <c r="A5793" s="34"/>
      <c r="B5793" s="34"/>
      <c r="C5793" s="34"/>
      <c r="D5793" s="34"/>
      <c r="E5793" s="34"/>
      <c r="F5793" s="34"/>
      <c r="G5793" s="34"/>
      <c r="H5793" s="34"/>
      <c r="I5793" s="34"/>
      <c r="J5793" s="34"/>
      <c r="K5793" s="34"/>
      <c r="L5793" s="34"/>
      <c r="M5793" s="64">
        <v>3436.010986328125</v>
      </c>
    </row>
    <row x14ac:dyDescent="0.25" r="5794" customHeight="1" ht="19.5">
      <c r="A5794" s="34"/>
      <c r="B5794" s="34"/>
      <c r="C5794" s="34"/>
      <c r="D5794" s="34"/>
      <c r="E5794" s="34"/>
      <c r="F5794" s="34"/>
      <c r="G5794" s="34"/>
      <c r="H5794" s="34"/>
      <c r="I5794" s="34"/>
      <c r="J5794" s="34"/>
      <c r="K5794" s="34"/>
      <c r="L5794" s="34"/>
      <c r="M5794" s="64">
        <v>3731.0712890625</v>
      </c>
    </row>
    <row x14ac:dyDescent="0.25" r="5795" customHeight="1" ht="19.5">
      <c r="A5795" s="34"/>
      <c r="B5795" s="34"/>
      <c r="C5795" s="34"/>
      <c r="D5795" s="34"/>
      <c r="E5795" s="34"/>
      <c r="F5795" s="34"/>
      <c r="G5795" s="34"/>
      <c r="H5795" s="34"/>
      <c r="I5795" s="34"/>
      <c r="J5795" s="34"/>
      <c r="K5795" s="34"/>
      <c r="L5795" s="34"/>
      <c r="M5795" s="64">
        <v>3967.01708984375</v>
      </c>
    </row>
    <row x14ac:dyDescent="0.25" r="5796" customHeight="1" ht="19.5">
      <c r="A5796" s="34"/>
      <c r="B5796" s="34"/>
      <c r="C5796" s="34"/>
      <c r="D5796" s="34"/>
      <c r="E5796" s="34"/>
      <c r="F5796" s="34"/>
      <c r="G5796" s="34"/>
      <c r="H5796" s="34"/>
      <c r="I5796" s="34"/>
      <c r="J5796" s="34"/>
      <c r="K5796" s="34"/>
      <c r="L5796" s="34"/>
      <c r="M5796" s="64">
        <v>4139.1875</v>
      </c>
    </row>
    <row x14ac:dyDescent="0.25" r="5797" customHeight="1" ht="19.5">
      <c r="A5797" s="34"/>
      <c r="B5797" s="34"/>
      <c r="C5797" s="34"/>
      <c r="D5797" s="34"/>
      <c r="E5797" s="34"/>
      <c r="F5797" s="34"/>
      <c r="G5797" s="34"/>
      <c r="H5797" s="34"/>
      <c r="I5797" s="34"/>
      <c r="J5797" s="34"/>
      <c r="K5797" s="34"/>
      <c r="L5797" s="34"/>
      <c r="M5797" s="64">
        <v>4069.718017578125</v>
      </c>
    </row>
    <row x14ac:dyDescent="0.25" r="5798" customHeight="1" ht="19.5">
      <c r="A5798" s="34"/>
      <c r="B5798" s="34"/>
      <c r="C5798" s="34"/>
      <c r="D5798" s="34"/>
      <c r="E5798" s="34"/>
      <c r="F5798" s="34"/>
      <c r="G5798" s="34"/>
      <c r="H5798" s="34"/>
      <c r="I5798" s="34"/>
      <c r="J5798" s="34"/>
      <c r="K5798" s="34"/>
      <c r="L5798" s="34"/>
      <c r="M5798" s="64">
        <v>4052.10546875</v>
      </c>
    </row>
    <row x14ac:dyDescent="0.25" r="5799" customHeight="1" ht="19.5">
      <c r="A5799" s="34"/>
      <c r="B5799" s="34"/>
      <c r="C5799" s="34"/>
      <c r="D5799" s="34"/>
      <c r="E5799" s="34"/>
      <c r="F5799" s="34"/>
      <c r="G5799" s="34"/>
      <c r="H5799" s="34"/>
      <c r="I5799" s="34"/>
      <c r="J5799" s="34"/>
      <c r="K5799" s="34"/>
      <c r="L5799" s="34"/>
      <c r="M5799" s="64">
        <v>4193.34765625</v>
      </c>
    </row>
    <row x14ac:dyDescent="0.25" r="5800" customHeight="1" ht="19.5">
      <c r="A5800" s="34"/>
      <c r="B5800" s="34"/>
      <c r="C5800" s="34"/>
      <c r="D5800" s="34"/>
      <c r="E5800" s="34"/>
      <c r="F5800" s="34"/>
      <c r="G5800" s="34"/>
      <c r="H5800" s="34"/>
      <c r="I5800" s="34"/>
      <c r="J5800" s="34"/>
      <c r="K5800" s="34"/>
      <c r="L5800" s="34"/>
      <c r="M5800" s="64">
        <v>4058.2666015625</v>
      </c>
    </row>
    <row x14ac:dyDescent="0.25" r="5801" customHeight="1" ht="19.5">
      <c r="A5801" s="34"/>
      <c r="B5801" s="34"/>
      <c r="C5801" s="34"/>
      <c r="D5801" s="34"/>
      <c r="E5801" s="34"/>
      <c r="F5801" s="34"/>
      <c r="G5801" s="34"/>
      <c r="H5801" s="34"/>
      <c r="I5801" s="34"/>
      <c r="J5801" s="34"/>
      <c r="K5801" s="34"/>
      <c r="L5801" s="34"/>
      <c r="M5801" s="64">
        <v>4062.329833984375</v>
      </c>
    </row>
    <row x14ac:dyDescent="0.25" r="5802" customHeight="1" ht="19.5">
      <c r="A5802" s="34"/>
      <c r="B5802" s="34"/>
      <c r="C5802" s="34"/>
      <c r="D5802" s="34"/>
      <c r="E5802" s="34"/>
      <c r="F5802" s="34"/>
      <c r="G5802" s="34"/>
      <c r="H5802" s="34"/>
      <c r="I5802" s="34"/>
      <c r="J5802" s="34"/>
      <c r="K5802" s="34"/>
      <c r="L5802" s="34"/>
      <c r="M5802" s="64">
        <v>3996.219970703125</v>
      </c>
    </row>
    <row x14ac:dyDescent="0.25" r="5803" customHeight="1" ht="19.5">
      <c r="A5803" s="34"/>
      <c r="B5803" s="34"/>
      <c r="C5803" s="34"/>
      <c r="D5803" s="34"/>
      <c r="E5803" s="34"/>
      <c r="F5803" s="34"/>
      <c r="G5803" s="34"/>
      <c r="H5803" s="34"/>
      <c r="I5803" s="34"/>
      <c r="J5803" s="34"/>
      <c r="K5803" s="34"/>
      <c r="L5803" s="34"/>
      <c r="M5803" s="64">
        <v>3935.172607421875</v>
      </c>
    </row>
    <row x14ac:dyDescent="0.25" r="5804" customHeight="1" ht="19.5">
      <c r="A5804" s="34"/>
      <c r="B5804" s="34"/>
      <c r="C5804" s="34"/>
      <c r="D5804" s="34"/>
      <c r="E5804" s="34"/>
      <c r="F5804" s="34"/>
      <c r="G5804" s="34"/>
      <c r="H5804" s="34"/>
      <c r="I5804" s="34"/>
      <c r="J5804" s="34"/>
      <c r="K5804" s="34"/>
      <c r="L5804" s="34"/>
      <c r="M5804" s="64">
        <v>4083.150390625</v>
      </c>
    </row>
    <row x14ac:dyDescent="0.25" r="5805" customHeight="1" ht="19.5">
      <c r="A5805" s="34"/>
      <c r="B5805" s="34"/>
      <c r="C5805" s="34"/>
      <c r="D5805" s="34"/>
      <c r="E5805" s="34"/>
      <c r="F5805" s="34"/>
      <c r="G5805" s="34"/>
      <c r="H5805" s="34"/>
      <c r="I5805" s="34"/>
      <c r="J5805" s="34"/>
      <c r="K5805" s="34"/>
      <c r="L5805" s="34"/>
      <c r="M5805" s="64">
        <v>3952.6943359375</v>
      </c>
    </row>
    <row x14ac:dyDescent="0.25" r="5806" customHeight="1" ht="19.5">
      <c r="A5806" s="34"/>
      <c r="B5806" s="34"/>
      <c r="C5806" s="34"/>
      <c r="D5806" s="34"/>
      <c r="E5806" s="34"/>
      <c r="F5806" s="34"/>
      <c r="G5806" s="34"/>
      <c r="H5806" s="34"/>
      <c r="I5806" s="34"/>
      <c r="J5806" s="34"/>
      <c r="K5806" s="34"/>
      <c r="L5806" s="34"/>
      <c r="M5806" s="64">
        <v>4038.609619140625</v>
      </c>
    </row>
    <row x14ac:dyDescent="0.25" r="5807" customHeight="1" ht="19.5">
      <c r="A5807" s="34"/>
      <c r="B5807" s="34"/>
      <c r="C5807" s="34"/>
      <c r="D5807" s="34"/>
      <c r="E5807" s="34"/>
      <c r="F5807" s="34"/>
      <c r="G5807" s="34"/>
      <c r="H5807" s="34"/>
      <c r="I5807" s="34"/>
      <c r="J5807" s="34"/>
      <c r="K5807" s="34"/>
      <c r="L5807" s="34"/>
      <c r="M5807" s="64">
        <v>4316.3779296875</v>
      </c>
    </row>
    <row x14ac:dyDescent="0.25" r="5808" customHeight="1" ht="19.5">
      <c r="A5808" s="34"/>
      <c r="B5808" s="34"/>
      <c r="C5808" s="34"/>
      <c r="D5808" s="34"/>
      <c r="E5808" s="34"/>
      <c r="F5808" s="34"/>
      <c r="G5808" s="34"/>
      <c r="H5808" s="34"/>
      <c r="I5808" s="34"/>
      <c r="J5808" s="34"/>
      <c r="K5808" s="34"/>
      <c r="L5808" s="34"/>
      <c r="M5808" s="64">
        <v>3982.956787109375</v>
      </c>
    </row>
    <row x14ac:dyDescent="0.25" r="5809" customHeight="1" ht="19.5">
      <c r="A5809" s="34"/>
      <c r="B5809" s="34"/>
      <c r="C5809" s="34"/>
      <c r="D5809" s="34"/>
      <c r="E5809" s="34"/>
      <c r="F5809" s="34"/>
      <c r="G5809" s="34"/>
      <c r="H5809" s="34"/>
      <c r="I5809" s="34"/>
      <c r="J5809" s="34"/>
      <c r="K5809" s="34"/>
      <c r="L5809" s="34"/>
      <c r="M5809" s="64">
        <v>3759.9384765625</v>
      </c>
    </row>
    <row x14ac:dyDescent="0.25" r="5810" customHeight="1" ht="19.5">
      <c r="A5810" s="34"/>
      <c r="B5810" s="34"/>
      <c r="C5810" s="34"/>
      <c r="D5810" s="34"/>
      <c r="E5810" s="34"/>
      <c r="F5810" s="34"/>
      <c r="G5810" s="34"/>
      <c r="H5810" s="34"/>
      <c r="I5810" s="34"/>
      <c r="J5810" s="34"/>
      <c r="K5810" s="34"/>
      <c r="L5810" s="34"/>
      <c r="M5810" s="64">
        <v>3559.33447265625</v>
      </c>
    </row>
    <row x14ac:dyDescent="0.25" r="5811" customHeight="1" ht="19.5">
      <c r="A5811" s="34"/>
      <c r="B5811" s="34"/>
      <c r="C5811" s="34"/>
      <c r="D5811" s="34"/>
      <c r="E5811" s="34"/>
      <c r="F5811" s="34"/>
      <c r="G5811" s="34"/>
      <c r="H5811" s="34"/>
      <c r="I5811" s="34"/>
      <c r="J5811" s="34"/>
      <c r="K5811" s="34"/>
      <c r="L5811" s="34"/>
      <c r="M5811" s="64">
        <v>3313.20703125</v>
      </c>
    </row>
    <row x14ac:dyDescent="0.25" r="5812" customHeight="1" ht="19.5">
      <c r="A5812" s="34"/>
      <c r="B5812" s="34"/>
      <c r="C5812" s="34"/>
      <c r="D5812" s="34"/>
      <c r="E5812" s="34"/>
      <c r="F5812" s="34"/>
      <c r="G5812" s="34"/>
      <c r="H5812" s="34"/>
      <c r="I5812" s="34"/>
      <c r="J5812" s="34"/>
      <c r="K5812" s="34"/>
      <c r="L5812" s="34"/>
      <c r="M5812" s="64">
        <v>3239.36181640625</v>
      </c>
    </row>
    <row x14ac:dyDescent="0.25" r="5813" customHeight="1" ht="19.5">
      <c r="A5813" s="34"/>
      <c r="B5813" s="34"/>
      <c r="C5813" s="34"/>
      <c r="D5813" s="34"/>
      <c r="E5813" s="34"/>
      <c r="F5813" s="34"/>
      <c r="G5813" s="34"/>
      <c r="H5813" s="34"/>
      <c r="I5813" s="34"/>
      <c r="J5813" s="34"/>
      <c r="K5813" s="34"/>
      <c r="L5813" s="34"/>
      <c r="M5813" s="64">
        <v>3127.500732421875</v>
      </c>
    </row>
    <row x14ac:dyDescent="0.25" r="5814" customHeight="1" ht="19.5">
      <c r="A5814" s="34"/>
      <c r="B5814" s="34"/>
      <c r="C5814" s="34"/>
      <c r="D5814" s="34"/>
      <c r="E5814" s="34"/>
      <c r="F5814" s="34"/>
      <c r="G5814" s="34"/>
      <c r="H5814" s="34"/>
      <c r="I5814" s="34"/>
      <c r="J5814" s="34"/>
      <c r="K5814" s="34"/>
      <c r="L5814" s="34"/>
      <c r="M5814" s="64">
        <v>3084.317626953125</v>
      </c>
    </row>
    <row x14ac:dyDescent="0.25" r="5815" customHeight="1" ht="19.5">
      <c r="A5815" s="34"/>
      <c r="B5815" s="34"/>
      <c r="C5815" s="34"/>
      <c r="D5815" s="34"/>
      <c r="E5815" s="34"/>
      <c r="F5815" s="34"/>
      <c r="G5815" s="34"/>
      <c r="H5815" s="34"/>
      <c r="I5815" s="34"/>
      <c r="J5815" s="34"/>
      <c r="K5815" s="34"/>
      <c r="L5815" s="34"/>
      <c r="M5815" s="64">
        <v>3243.836669921875</v>
      </c>
    </row>
    <row x14ac:dyDescent="0.25" r="5816" customHeight="1" ht="19.5">
      <c r="A5816" s="34"/>
      <c r="B5816" s="34"/>
      <c r="C5816" s="34"/>
      <c r="D5816" s="34"/>
      <c r="E5816" s="34"/>
      <c r="F5816" s="34"/>
      <c r="G5816" s="34"/>
      <c r="H5816" s="34"/>
      <c r="I5816" s="34"/>
      <c r="J5816" s="34"/>
      <c r="K5816" s="34"/>
      <c r="L5816" s="34"/>
      <c r="M5816" s="64">
        <v>3209.77880859375</v>
      </c>
    </row>
    <row x14ac:dyDescent="0.25" r="5817" customHeight="1" ht="19.5">
      <c r="A5817" s="34"/>
      <c r="B5817" s="34"/>
      <c r="C5817" s="34"/>
      <c r="D5817" s="34"/>
      <c r="E5817" s="34"/>
      <c r="F5817" s="34"/>
      <c r="G5817" s="34"/>
      <c r="H5817" s="34"/>
      <c r="I5817" s="34"/>
      <c r="J5817" s="34"/>
      <c r="K5817" s="34"/>
      <c r="L5817" s="34"/>
      <c r="M5817" s="64">
        <v>3324.072509765625</v>
      </c>
    </row>
    <row x14ac:dyDescent="0.25" r="5818" customHeight="1" ht="19.5">
      <c r="A5818" s="34"/>
      <c r="B5818" s="34"/>
      <c r="C5818" s="34"/>
      <c r="D5818" s="34"/>
      <c r="E5818" s="34"/>
      <c r="F5818" s="34"/>
      <c r="G5818" s="34"/>
      <c r="H5818" s="34"/>
      <c r="I5818" s="34"/>
      <c r="J5818" s="34"/>
      <c r="K5818" s="34"/>
      <c r="L5818" s="34"/>
      <c r="M5818" s="64">
        <v>3496.92724609375</v>
      </c>
    </row>
    <row x14ac:dyDescent="0.25" r="5819" customHeight="1" ht="19.5">
      <c r="A5819" s="34"/>
      <c r="B5819" s="34"/>
      <c r="C5819" s="34"/>
      <c r="D5819" s="34"/>
      <c r="E5819" s="34"/>
      <c r="F5819" s="34"/>
      <c r="G5819" s="34"/>
      <c r="H5819" s="34"/>
      <c r="I5819" s="34"/>
      <c r="J5819" s="34"/>
      <c r="K5819" s="34"/>
      <c r="L5819" s="34"/>
      <c r="M5819" s="64">
        <v>3735.085693359375</v>
      </c>
    </row>
    <row x14ac:dyDescent="0.25" r="5820" customHeight="1" ht="19.5">
      <c r="A5820" s="34"/>
      <c r="B5820" s="34"/>
      <c r="C5820" s="34"/>
      <c r="D5820" s="34"/>
      <c r="E5820" s="34"/>
      <c r="F5820" s="34"/>
      <c r="G5820" s="34"/>
      <c r="H5820" s="34"/>
      <c r="I5820" s="34"/>
      <c r="J5820" s="34"/>
      <c r="K5820" s="34"/>
      <c r="L5820" s="34"/>
      <c r="M5820" s="64">
        <v>3967.0634765625</v>
      </c>
    </row>
    <row x14ac:dyDescent="0.25" r="5821" customHeight="1" ht="19.5">
      <c r="A5821" s="34"/>
      <c r="B5821" s="34"/>
      <c r="C5821" s="34"/>
      <c r="D5821" s="34"/>
      <c r="E5821" s="34"/>
      <c r="F5821" s="34"/>
      <c r="G5821" s="34"/>
      <c r="H5821" s="34"/>
      <c r="I5821" s="34"/>
      <c r="J5821" s="34"/>
      <c r="K5821" s="34"/>
      <c r="L5821" s="34"/>
      <c r="M5821" s="64">
        <v>4066.46630859375</v>
      </c>
    </row>
    <row x14ac:dyDescent="0.25" r="5822" customHeight="1" ht="19.5">
      <c r="A5822" s="34"/>
      <c r="B5822" s="34"/>
      <c r="C5822" s="34"/>
      <c r="D5822" s="34"/>
      <c r="E5822" s="34"/>
      <c r="F5822" s="34"/>
      <c r="G5822" s="34"/>
      <c r="H5822" s="34"/>
      <c r="I5822" s="34"/>
      <c r="J5822" s="34"/>
      <c r="K5822" s="34"/>
      <c r="L5822" s="34"/>
      <c r="M5822" s="64">
        <v>4052.837646484375</v>
      </c>
    </row>
    <row x14ac:dyDescent="0.25" r="5823" customHeight="1" ht="19.5">
      <c r="A5823" s="34"/>
      <c r="B5823" s="34"/>
      <c r="C5823" s="34"/>
      <c r="D5823" s="34"/>
      <c r="E5823" s="34"/>
      <c r="F5823" s="34"/>
      <c r="G5823" s="34"/>
      <c r="H5823" s="34"/>
      <c r="I5823" s="34"/>
      <c r="J5823" s="34"/>
      <c r="K5823" s="34"/>
      <c r="L5823" s="34"/>
      <c r="M5823" s="64">
        <v>3920.3232421875</v>
      </c>
    </row>
    <row x14ac:dyDescent="0.25" r="5824" customHeight="1" ht="19.5">
      <c r="A5824" s="34"/>
      <c r="B5824" s="34"/>
      <c r="C5824" s="34"/>
      <c r="D5824" s="34"/>
      <c r="E5824" s="34"/>
      <c r="F5824" s="34"/>
      <c r="G5824" s="34"/>
      <c r="H5824" s="34"/>
      <c r="I5824" s="34"/>
      <c r="J5824" s="34"/>
      <c r="K5824" s="34"/>
      <c r="L5824" s="34"/>
      <c r="M5824" s="64">
        <v>3888.083984375</v>
      </c>
    </row>
    <row x14ac:dyDescent="0.25" r="5825" customHeight="1" ht="19.5">
      <c r="A5825" s="34"/>
      <c r="B5825" s="34"/>
      <c r="C5825" s="34"/>
      <c r="D5825" s="34"/>
      <c r="E5825" s="34"/>
      <c r="F5825" s="34"/>
      <c r="G5825" s="34"/>
      <c r="H5825" s="34"/>
      <c r="I5825" s="34"/>
      <c r="J5825" s="34"/>
      <c r="K5825" s="34"/>
      <c r="L5825" s="34"/>
      <c r="M5825" s="64">
        <v>3967.14697265625</v>
      </c>
    </row>
    <row x14ac:dyDescent="0.25" r="5826" customHeight="1" ht="19.5">
      <c r="A5826" s="34"/>
      <c r="B5826" s="34"/>
      <c r="C5826" s="34"/>
      <c r="D5826" s="34"/>
      <c r="E5826" s="34"/>
      <c r="F5826" s="34"/>
      <c r="G5826" s="34"/>
      <c r="H5826" s="34"/>
      <c r="I5826" s="34"/>
      <c r="J5826" s="34"/>
      <c r="K5826" s="34"/>
      <c r="L5826" s="34"/>
      <c r="M5826" s="64">
        <v>3966.88623046875</v>
      </c>
    </row>
    <row x14ac:dyDescent="0.25" r="5827" customHeight="1" ht="19.5">
      <c r="A5827" s="34"/>
      <c r="B5827" s="34"/>
      <c r="C5827" s="34"/>
      <c r="D5827" s="34"/>
      <c r="E5827" s="34"/>
      <c r="F5827" s="34"/>
      <c r="G5827" s="34"/>
      <c r="H5827" s="34"/>
      <c r="I5827" s="34"/>
      <c r="J5827" s="34"/>
      <c r="K5827" s="34"/>
      <c r="L5827" s="34"/>
      <c r="M5827" s="64">
        <v>4107.01806640625</v>
      </c>
    </row>
    <row x14ac:dyDescent="0.25" r="5828" customHeight="1" ht="19.5">
      <c r="A5828" s="34"/>
      <c r="B5828" s="34"/>
      <c r="C5828" s="34"/>
      <c r="D5828" s="34"/>
      <c r="E5828" s="34"/>
      <c r="F5828" s="34"/>
      <c r="G5828" s="34"/>
      <c r="H5828" s="34"/>
      <c r="I5828" s="34"/>
      <c r="J5828" s="34"/>
      <c r="K5828" s="34"/>
      <c r="L5828" s="34"/>
      <c r="M5828" s="64">
        <v>4032.031982421875</v>
      </c>
    </row>
    <row x14ac:dyDescent="0.25" r="5829" customHeight="1" ht="19.5">
      <c r="A5829" s="34"/>
      <c r="B5829" s="34"/>
      <c r="C5829" s="34"/>
      <c r="D5829" s="34"/>
      <c r="E5829" s="34"/>
      <c r="F5829" s="34"/>
      <c r="G5829" s="34"/>
      <c r="H5829" s="34"/>
      <c r="I5829" s="34"/>
      <c r="J5829" s="34"/>
      <c r="K5829" s="34"/>
      <c r="L5829" s="34"/>
      <c r="M5829" s="64">
        <v>3959.300537109375</v>
      </c>
    </row>
    <row x14ac:dyDescent="0.25" r="5830" customHeight="1" ht="19.5">
      <c r="A5830" s="34"/>
      <c r="B5830" s="34"/>
      <c r="C5830" s="34"/>
      <c r="D5830" s="34"/>
      <c r="E5830" s="34"/>
      <c r="F5830" s="34"/>
      <c r="G5830" s="34"/>
      <c r="H5830" s="34"/>
      <c r="I5830" s="34"/>
      <c r="J5830" s="34"/>
      <c r="K5830" s="34"/>
      <c r="L5830" s="34"/>
      <c r="M5830" s="64">
        <v>4021.8251953125</v>
      </c>
    </row>
    <row x14ac:dyDescent="0.25" r="5831" customHeight="1" ht="19.5">
      <c r="A5831" s="34"/>
      <c r="B5831" s="34"/>
      <c r="C5831" s="34"/>
      <c r="D5831" s="34"/>
      <c r="E5831" s="34"/>
      <c r="F5831" s="34"/>
      <c r="G5831" s="34"/>
      <c r="H5831" s="34"/>
      <c r="I5831" s="34"/>
      <c r="J5831" s="34"/>
      <c r="K5831" s="34"/>
      <c r="L5831" s="34"/>
      <c r="M5831" s="64">
        <v>4242.74658203125</v>
      </c>
    </row>
    <row x14ac:dyDescent="0.25" r="5832" customHeight="1" ht="19.5">
      <c r="A5832" s="34"/>
      <c r="B5832" s="34"/>
      <c r="C5832" s="34"/>
      <c r="D5832" s="34"/>
      <c r="E5832" s="34"/>
      <c r="F5832" s="34"/>
      <c r="G5832" s="34"/>
      <c r="H5832" s="34"/>
      <c r="I5832" s="34"/>
      <c r="J5832" s="34"/>
      <c r="K5832" s="34"/>
      <c r="L5832" s="34"/>
      <c r="M5832" s="64">
        <v>3971.9033203125</v>
      </c>
    </row>
    <row x14ac:dyDescent="0.25" r="5833" customHeight="1" ht="19.5">
      <c r="A5833" s="34"/>
      <c r="B5833" s="34"/>
      <c r="C5833" s="34"/>
      <c r="D5833" s="34"/>
      <c r="E5833" s="34"/>
      <c r="F5833" s="34"/>
      <c r="G5833" s="34"/>
      <c r="H5833" s="34"/>
      <c r="I5833" s="34"/>
      <c r="J5833" s="34"/>
      <c r="K5833" s="34"/>
      <c r="L5833" s="34"/>
      <c r="M5833" s="64">
        <v>3772.22607421875</v>
      </c>
    </row>
    <row x14ac:dyDescent="0.25" r="5834" customHeight="1" ht="19.5">
      <c r="A5834" s="34"/>
      <c r="B5834" s="34"/>
      <c r="C5834" s="34"/>
      <c r="D5834" s="34"/>
      <c r="E5834" s="34"/>
      <c r="F5834" s="34"/>
      <c r="G5834" s="34"/>
      <c r="H5834" s="34"/>
      <c r="I5834" s="34"/>
      <c r="J5834" s="34"/>
      <c r="K5834" s="34"/>
      <c r="L5834" s="34"/>
      <c r="M5834" s="64">
        <v>3438.683837890625</v>
      </c>
    </row>
    <row x14ac:dyDescent="0.25" r="5835" customHeight="1" ht="19.5">
      <c r="A5835" s="34"/>
      <c r="B5835" s="34"/>
      <c r="C5835" s="34"/>
      <c r="D5835" s="34"/>
      <c r="E5835" s="34"/>
      <c r="F5835" s="34"/>
      <c r="G5835" s="34"/>
      <c r="H5835" s="34"/>
      <c r="I5835" s="34"/>
      <c r="J5835" s="34"/>
      <c r="K5835" s="34"/>
      <c r="L5835" s="34"/>
      <c r="M5835" s="64">
        <v>3265.439697265625</v>
      </c>
    </row>
    <row x14ac:dyDescent="0.25" r="5836" customHeight="1" ht="19.5">
      <c r="A5836" s="34"/>
      <c r="B5836" s="34"/>
      <c r="C5836" s="34"/>
      <c r="D5836" s="34"/>
      <c r="E5836" s="34"/>
      <c r="F5836" s="34"/>
      <c r="G5836" s="34"/>
      <c r="H5836" s="34"/>
      <c r="I5836" s="34"/>
      <c r="J5836" s="34"/>
      <c r="K5836" s="34"/>
      <c r="L5836" s="34"/>
      <c r="M5836" s="64">
        <v>3140.087646484375</v>
      </c>
    </row>
    <row x14ac:dyDescent="0.25" r="5837" customHeight="1" ht="19.5">
      <c r="A5837" s="34"/>
      <c r="B5837" s="34"/>
      <c r="C5837" s="34"/>
      <c r="D5837" s="34"/>
      <c r="E5837" s="34"/>
      <c r="F5837" s="34"/>
      <c r="G5837" s="34"/>
      <c r="H5837" s="34"/>
      <c r="I5837" s="34"/>
      <c r="J5837" s="34"/>
      <c r="K5837" s="34"/>
      <c r="L5837" s="34"/>
      <c r="M5837" s="64">
        <v>3181.757080078125</v>
      </c>
    </row>
    <row x14ac:dyDescent="0.25" r="5838" customHeight="1" ht="19.5">
      <c r="A5838" s="34"/>
      <c r="B5838" s="34"/>
      <c r="C5838" s="34"/>
      <c r="D5838" s="34"/>
      <c r="E5838" s="34"/>
      <c r="F5838" s="34"/>
      <c r="G5838" s="34"/>
      <c r="H5838" s="34"/>
      <c r="I5838" s="34"/>
      <c r="J5838" s="34"/>
      <c r="K5838" s="34"/>
      <c r="L5838" s="34"/>
      <c r="M5838" s="64">
        <v>3251.048095703125</v>
      </c>
    </row>
    <row x14ac:dyDescent="0.25" r="5839" customHeight="1" ht="19.5">
      <c r="A5839" s="34"/>
      <c r="B5839" s="34"/>
      <c r="C5839" s="34"/>
      <c r="D5839" s="34"/>
      <c r="E5839" s="34"/>
      <c r="F5839" s="34"/>
      <c r="G5839" s="34"/>
      <c r="H5839" s="34"/>
      <c r="I5839" s="34"/>
      <c r="J5839" s="34"/>
      <c r="K5839" s="34"/>
      <c r="L5839" s="34"/>
      <c r="M5839" s="64">
        <v>3303.158203125</v>
      </c>
    </row>
    <row x14ac:dyDescent="0.25" r="5840" customHeight="1" ht="19.5">
      <c r="A5840" s="34"/>
      <c r="B5840" s="34"/>
      <c r="C5840" s="34"/>
      <c r="D5840" s="34"/>
      <c r="E5840" s="34"/>
      <c r="F5840" s="34"/>
      <c r="G5840" s="34"/>
      <c r="H5840" s="34"/>
      <c r="I5840" s="34"/>
      <c r="J5840" s="34"/>
      <c r="K5840" s="34"/>
      <c r="L5840" s="34"/>
      <c r="M5840" s="64">
        <v>3384.50732421875</v>
      </c>
    </row>
    <row x14ac:dyDescent="0.25" r="5841" customHeight="1" ht="19.5">
      <c r="A5841" s="34"/>
      <c r="B5841" s="34"/>
      <c r="C5841" s="34"/>
      <c r="D5841" s="34"/>
      <c r="E5841" s="34"/>
      <c r="F5841" s="34"/>
      <c r="G5841" s="34"/>
      <c r="H5841" s="34"/>
      <c r="I5841" s="34"/>
      <c r="J5841" s="34"/>
      <c r="K5841" s="34"/>
      <c r="L5841" s="34"/>
      <c r="M5841" s="64">
        <v>3690.079833984375</v>
      </c>
    </row>
    <row x14ac:dyDescent="0.25" r="5842" customHeight="1" ht="19.5">
      <c r="A5842" s="34"/>
      <c r="B5842" s="34"/>
      <c r="C5842" s="34"/>
      <c r="D5842" s="34"/>
      <c r="E5842" s="34"/>
      <c r="F5842" s="34"/>
      <c r="G5842" s="34"/>
      <c r="H5842" s="34"/>
      <c r="I5842" s="34"/>
      <c r="J5842" s="34"/>
      <c r="K5842" s="34"/>
      <c r="L5842" s="34"/>
      <c r="M5842" s="64">
        <v>4070.526611328125</v>
      </c>
    </row>
    <row x14ac:dyDescent="0.25" r="5843" customHeight="1" ht="19.5">
      <c r="A5843" s="34"/>
      <c r="B5843" s="34"/>
      <c r="C5843" s="34"/>
      <c r="D5843" s="34"/>
      <c r="E5843" s="34"/>
      <c r="F5843" s="34"/>
      <c r="G5843" s="34"/>
      <c r="H5843" s="34"/>
      <c r="I5843" s="34"/>
      <c r="J5843" s="34"/>
      <c r="K5843" s="34"/>
      <c r="L5843" s="34"/>
      <c r="M5843" s="64">
        <v>4445.9853515625</v>
      </c>
    </row>
    <row x14ac:dyDescent="0.25" r="5844" customHeight="1" ht="19.5">
      <c r="A5844" s="34"/>
      <c r="B5844" s="34"/>
      <c r="C5844" s="34"/>
      <c r="D5844" s="34"/>
      <c r="E5844" s="34"/>
      <c r="F5844" s="34"/>
      <c r="G5844" s="34"/>
      <c r="H5844" s="34"/>
      <c r="I5844" s="34"/>
      <c r="J5844" s="34"/>
      <c r="K5844" s="34"/>
      <c r="L5844" s="34"/>
      <c r="M5844" s="64">
        <v>4699.837890625</v>
      </c>
    </row>
    <row x14ac:dyDescent="0.25" r="5845" customHeight="1" ht="19.5">
      <c r="A5845" s="34"/>
      <c r="B5845" s="34"/>
      <c r="C5845" s="34"/>
      <c r="D5845" s="34"/>
      <c r="E5845" s="34"/>
      <c r="F5845" s="34"/>
      <c r="G5845" s="34"/>
      <c r="H5845" s="34"/>
      <c r="I5845" s="34"/>
      <c r="J5845" s="34"/>
      <c r="K5845" s="34"/>
      <c r="L5845" s="34"/>
      <c r="M5845" s="64">
        <v>4542.63427734375</v>
      </c>
    </row>
    <row x14ac:dyDescent="0.25" r="5846" customHeight="1" ht="19.5">
      <c r="A5846" s="34"/>
      <c r="B5846" s="34"/>
      <c r="C5846" s="34"/>
      <c r="D5846" s="34"/>
      <c r="E5846" s="34"/>
      <c r="F5846" s="34"/>
      <c r="G5846" s="34"/>
      <c r="H5846" s="34"/>
      <c r="I5846" s="34"/>
      <c r="J5846" s="34"/>
      <c r="K5846" s="34"/>
      <c r="L5846" s="34"/>
      <c r="M5846" s="64">
        <v>4581.11865234375</v>
      </c>
    </row>
    <row x14ac:dyDescent="0.25" r="5847" customHeight="1" ht="19.5">
      <c r="A5847" s="34"/>
      <c r="B5847" s="34"/>
      <c r="C5847" s="34"/>
      <c r="D5847" s="34"/>
      <c r="E5847" s="34"/>
      <c r="F5847" s="34"/>
      <c r="G5847" s="34"/>
      <c r="H5847" s="34"/>
      <c r="I5847" s="34"/>
      <c r="J5847" s="34"/>
      <c r="K5847" s="34"/>
      <c r="L5847" s="34"/>
      <c r="M5847" s="64">
        <v>4735.2548828125</v>
      </c>
    </row>
    <row x14ac:dyDescent="0.25" r="5848" customHeight="1" ht="19.5">
      <c r="A5848" s="34"/>
      <c r="B5848" s="34"/>
      <c r="C5848" s="34"/>
      <c r="D5848" s="34"/>
      <c r="E5848" s="34"/>
      <c r="F5848" s="34"/>
      <c r="G5848" s="34"/>
      <c r="H5848" s="34"/>
      <c r="I5848" s="34"/>
      <c r="J5848" s="34"/>
      <c r="K5848" s="34"/>
      <c r="L5848" s="34"/>
      <c r="M5848" s="64">
        <v>4739.619140625</v>
      </c>
    </row>
    <row x14ac:dyDescent="0.25" r="5849" customHeight="1" ht="19.5">
      <c r="A5849" s="34"/>
      <c r="B5849" s="34"/>
      <c r="C5849" s="34"/>
      <c r="D5849" s="34"/>
      <c r="E5849" s="34"/>
      <c r="F5849" s="34"/>
      <c r="G5849" s="34"/>
      <c r="H5849" s="34"/>
      <c r="I5849" s="34"/>
      <c r="J5849" s="34"/>
      <c r="K5849" s="34"/>
      <c r="L5849" s="34"/>
      <c r="M5849" s="64">
        <v>4630.29443359375</v>
      </c>
    </row>
    <row x14ac:dyDescent="0.25" r="5850" customHeight="1" ht="19.5">
      <c r="A5850" s="34"/>
      <c r="B5850" s="34"/>
      <c r="C5850" s="34"/>
      <c r="D5850" s="34"/>
      <c r="E5850" s="34"/>
      <c r="F5850" s="34"/>
      <c r="G5850" s="34"/>
      <c r="H5850" s="34"/>
      <c r="I5850" s="34"/>
      <c r="J5850" s="34"/>
      <c r="K5850" s="34"/>
      <c r="L5850" s="34"/>
      <c r="M5850" s="64">
        <v>4575.63720703125</v>
      </c>
    </row>
    <row x14ac:dyDescent="0.25" r="5851" customHeight="1" ht="19.5">
      <c r="A5851" s="34"/>
      <c r="B5851" s="34"/>
      <c r="C5851" s="34"/>
      <c r="D5851" s="34"/>
      <c r="E5851" s="34"/>
      <c r="F5851" s="34"/>
      <c r="G5851" s="34"/>
      <c r="H5851" s="34"/>
      <c r="I5851" s="34"/>
      <c r="J5851" s="34"/>
      <c r="K5851" s="34"/>
      <c r="L5851" s="34"/>
      <c r="M5851" s="64">
        <v>4437.14208984375</v>
      </c>
    </row>
    <row x14ac:dyDescent="0.25" r="5852" customHeight="1" ht="19.5">
      <c r="A5852" s="34"/>
      <c r="B5852" s="34"/>
      <c r="C5852" s="34"/>
      <c r="D5852" s="34"/>
      <c r="E5852" s="34"/>
      <c r="F5852" s="34"/>
      <c r="G5852" s="34"/>
      <c r="H5852" s="34"/>
      <c r="I5852" s="34"/>
      <c r="J5852" s="34"/>
      <c r="K5852" s="34"/>
      <c r="L5852" s="34"/>
      <c r="M5852" s="64">
        <v>4425.77392578125</v>
      </c>
    </row>
    <row x14ac:dyDescent="0.25" r="5853" customHeight="1" ht="19.5">
      <c r="A5853" s="34"/>
      <c r="B5853" s="34"/>
      <c r="C5853" s="34"/>
      <c r="D5853" s="34"/>
      <c r="E5853" s="34"/>
      <c r="F5853" s="34"/>
      <c r="G5853" s="34"/>
      <c r="H5853" s="34"/>
      <c r="I5853" s="34"/>
      <c r="J5853" s="34"/>
      <c r="K5853" s="34"/>
      <c r="L5853" s="34"/>
      <c r="M5853" s="64">
        <v>4310.03271484375</v>
      </c>
    </row>
    <row x14ac:dyDescent="0.25" r="5854" customHeight="1" ht="19.5">
      <c r="A5854" s="34"/>
      <c r="B5854" s="34"/>
      <c r="C5854" s="34"/>
      <c r="D5854" s="34"/>
      <c r="E5854" s="34"/>
      <c r="F5854" s="34"/>
      <c r="G5854" s="34"/>
      <c r="H5854" s="34"/>
      <c r="I5854" s="34"/>
      <c r="J5854" s="34"/>
      <c r="K5854" s="34"/>
      <c r="L5854" s="34"/>
      <c r="M5854" s="64">
        <v>4404.0380859375</v>
      </c>
    </row>
    <row x14ac:dyDescent="0.25" r="5855" customHeight="1" ht="19.5">
      <c r="A5855" s="34"/>
      <c r="B5855" s="34"/>
      <c r="C5855" s="34"/>
      <c r="D5855" s="34"/>
      <c r="E5855" s="34"/>
      <c r="F5855" s="34"/>
      <c r="G5855" s="34"/>
      <c r="H5855" s="34"/>
      <c r="I5855" s="34"/>
      <c r="J5855" s="34"/>
      <c r="K5855" s="34"/>
      <c r="L5855" s="34"/>
      <c r="M5855" s="64">
        <v>4548.2822265625</v>
      </c>
    </row>
    <row x14ac:dyDescent="0.25" r="5856" customHeight="1" ht="19.5">
      <c r="A5856" s="34"/>
      <c r="B5856" s="34"/>
      <c r="C5856" s="34"/>
      <c r="D5856" s="34"/>
      <c r="E5856" s="34"/>
      <c r="F5856" s="34"/>
      <c r="G5856" s="34"/>
      <c r="H5856" s="34"/>
      <c r="I5856" s="34"/>
      <c r="J5856" s="34"/>
      <c r="K5856" s="34"/>
      <c r="L5856" s="34"/>
      <c r="M5856" s="64">
        <v>4333.5380859375</v>
      </c>
    </row>
    <row x14ac:dyDescent="0.25" r="5857" customHeight="1" ht="19.5">
      <c r="A5857" s="34"/>
      <c r="B5857" s="34"/>
      <c r="C5857" s="34"/>
      <c r="D5857" s="34"/>
      <c r="E5857" s="34"/>
      <c r="F5857" s="34"/>
      <c r="G5857" s="34"/>
      <c r="H5857" s="34"/>
      <c r="I5857" s="34"/>
      <c r="J5857" s="34"/>
      <c r="K5857" s="34"/>
      <c r="L5857" s="34"/>
      <c r="M5857" s="64">
        <v>3897.519287109375</v>
      </c>
    </row>
    <row x14ac:dyDescent="0.25" r="5858" customHeight="1" ht="19.5">
      <c r="A5858" s="34"/>
      <c r="B5858" s="34"/>
      <c r="C5858" s="34"/>
      <c r="D5858" s="34"/>
      <c r="E5858" s="34"/>
      <c r="F5858" s="34"/>
      <c r="G5858" s="34"/>
      <c r="H5858" s="34"/>
      <c r="I5858" s="34"/>
      <c r="J5858" s="34"/>
      <c r="K5858" s="34"/>
      <c r="L5858" s="34"/>
      <c r="M5858" s="64">
        <v>3518.013916015625</v>
      </c>
    </row>
    <row x14ac:dyDescent="0.25" r="5859" customHeight="1" ht="19.5">
      <c r="A5859" s="34"/>
      <c r="B5859" s="34"/>
      <c r="C5859" s="34"/>
      <c r="D5859" s="34"/>
      <c r="E5859" s="34"/>
      <c r="F5859" s="34"/>
      <c r="G5859" s="34"/>
      <c r="H5859" s="34"/>
      <c r="I5859" s="34"/>
      <c r="J5859" s="34"/>
      <c r="K5859" s="34"/>
      <c r="L5859" s="34"/>
      <c r="M5859" s="64">
        <v>3399.573974609375</v>
      </c>
    </row>
    <row x14ac:dyDescent="0.25" r="5860" customHeight="1" ht="19.5">
      <c r="A5860" s="34"/>
      <c r="B5860" s="34"/>
      <c r="C5860" s="34"/>
      <c r="D5860" s="34"/>
      <c r="E5860" s="34"/>
      <c r="F5860" s="34"/>
      <c r="G5860" s="34"/>
      <c r="H5860" s="34"/>
      <c r="I5860" s="34"/>
      <c r="J5860" s="34"/>
      <c r="K5860" s="34"/>
      <c r="L5860" s="34"/>
      <c r="M5860" s="64">
        <v>3303.640625</v>
      </c>
    </row>
    <row x14ac:dyDescent="0.25" r="5861" customHeight="1" ht="19.5">
      <c r="A5861" s="34"/>
      <c r="B5861" s="34"/>
      <c r="C5861" s="34"/>
      <c r="D5861" s="34"/>
      <c r="E5861" s="34"/>
      <c r="F5861" s="34"/>
      <c r="G5861" s="34"/>
      <c r="H5861" s="34"/>
      <c r="I5861" s="34"/>
      <c r="J5861" s="34"/>
      <c r="K5861" s="34"/>
      <c r="L5861" s="34"/>
      <c r="M5861" s="64">
        <v>3202.78955078125</v>
      </c>
    </row>
    <row x14ac:dyDescent="0.25" r="5862" customHeight="1" ht="19.5">
      <c r="A5862" s="34"/>
      <c r="B5862" s="34"/>
      <c r="C5862" s="34"/>
      <c r="D5862" s="34"/>
      <c r="E5862" s="34"/>
      <c r="F5862" s="34"/>
      <c r="G5862" s="34"/>
      <c r="H5862" s="34"/>
      <c r="I5862" s="34"/>
      <c r="J5862" s="34"/>
      <c r="K5862" s="34"/>
      <c r="L5862" s="34"/>
      <c r="M5862" s="64">
        <v>3111.84619140625</v>
      </c>
    </row>
    <row x14ac:dyDescent="0.25" r="5863" customHeight="1" ht="19.5">
      <c r="A5863" s="34"/>
      <c r="B5863" s="34"/>
      <c r="C5863" s="34"/>
      <c r="D5863" s="34"/>
      <c r="E5863" s="34"/>
      <c r="F5863" s="34"/>
      <c r="G5863" s="34"/>
      <c r="H5863" s="34"/>
      <c r="I5863" s="34"/>
      <c r="J5863" s="34"/>
      <c r="K5863" s="34"/>
      <c r="L5863" s="34"/>
      <c r="M5863" s="64">
        <v>3241.533935546875</v>
      </c>
    </row>
    <row x14ac:dyDescent="0.25" r="5864" customHeight="1" ht="19.5">
      <c r="A5864" s="34"/>
      <c r="B5864" s="34"/>
      <c r="C5864" s="34"/>
      <c r="D5864" s="34"/>
      <c r="E5864" s="34"/>
      <c r="F5864" s="34"/>
      <c r="G5864" s="34"/>
      <c r="H5864" s="34"/>
      <c r="I5864" s="34"/>
      <c r="J5864" s="34"/>
      <c r="K5864" s="34"/>
      <c r="L5864" s="34"/>
      <c r="M5864" s="64">
        <v>3345.180908203125</v>
      </c>
    </row>
    <row x14ac:dyDescent="0.25" r="5865" customHeight="1" ht="19.5">
      <c r="A5865" s="34"/>
      <c r="B5865" s="34"/>
      <c r="C5865" s="34"/>
      <c r="D5865" s="34"/>
      <c r="E5865" s="34"/>
      <c r="F5865" s="34"/>
      <c r="G5865" s="34"/>
      <c r="H5865" s="34"/>
      <c r="I5865" s="34"/>
      <c r="J5865" s="34"/>
      <c r="K5865" s="34"/>
      <c r="L5865" s="34"/>
      <c r="M5865" s="64">
        <v>3878.03955078125</v>
      </c>
    </row>
    <row x14ac:dyDescent="0.25" r="5866" customHeight="1" ht="19.5">
      <c r="A5866" s="34"/>
      <c r="B5866" s="34"/>
      <c r="C5866" s="34"/>
      <c r="D5866" s="34"/>
      <c r="E5866" s="34"/>
      <c r="F5866" s="34"/>
      <c r="G5866" s="34"/>
      <c r="H5866" s="34"/>
      <c r="I5866" s="34"/>
      <c r="J5866" s="34"/>
      <c r="K5866" s="34"/>
      <c r="L5866" s="34"/>
      <c r="M5866" s="64">
        <v>4209.27587890625</v>
      </c>
    </row>
    <row x14ac:dyDescent="0.25" r="5867" customHeight="1" ht="19.5">
      <c r="A5867" s="34"/>
      <c r="B5867" s="34"/>
      <c r="C5867" s="34"/>
      <c r="D5867" s="34"/>
      <c r="E5867" s="34"/>
      <c r="F5867" s="34"/>
      <c r="G5867" s="34"/>
      <c r="H5867" s="34"/>
      <c r="I5867" s="34"/>
      <c r="J5867" s="34"/>
      <c r="K5867" s="34"/>
      <c r="L5867" s="34"/>
      <c r="M5867" s="64">
        <v>4561.45361328125</v>
      </c>
    </row>
    <row x14ac:dyDescent="0.25" r="5868" customHeight="1" ht="19.5">
      <c r="A5868" s="34"/>
      <c r="B5868" s="34"/>
      <c r="C5868" s="34"/>
      <c r="D5868" s="34"/>
      <c r="E5868" s="34"/>
      <c r="F5868" s="34"/>
      <c r="G5868" s="34"/>
      <c r="H5868" s="34"/>
      <c r="I5868" s="34"/>
      <c r="J5868" s="34"/>
      <c r="K5868" s="34"/>
      <c r="L5868" s="34"/>
      <c r="M5868" s="64">
        <v>4492.69580078125</v>
      </c>
    </row>
    <row x14ac:dyDescent="0.25" r="5869" customHeight="1" ht="19.5">
      <c r="A5869" s="34"/>
      <c r="B5869" s="34"/>
      <c r="C5869" s="34"/>
      <c r="D5869" s="34"/>
      <c r="E5869" s="34"/>
      <c r="F5869" s="34"/>
      <c r="G5869" s="34"/>
      <c r="H5869" s="34"/>
      <c r="I5869" s="34"/>
      <c r="J5869" s="34"/>
      <c r="K5869" s="34"/>
      <c r="L5869" s="34"/>
      <c r="M5869" s="64">
        <v>4432.05615234375</v>
      </c>
    </row>
    <row x14ac:dyDescent="0.25" r="5870" customHeight="1" ht="19.5">
      <c r="A5870" s="34"/>
      <c r="B5870" s="34"/>
      <c r="C5870" s="34"/>
      <c r="D5870" s="34"/>
      <c r="E5870" s="34"/>
      <c r="F5870" s="34"/>
      <c r="G5870" s="34"/>
      <c r="H5870" s="34"/>
      <c r="I5870" s="34"/>
      <c r="J5870" s="34"/>
      <c r="K5870" s="34"/>
      <c r="L5870" s="34"/>
      <c r="M5870" s="64">
        <v>4596.49462890625</v>
      </c>
    </row>
    <row x14ac:dyDescent="0.25" r="5871" customHeight="1" ht="19.5">
      <c r="A5871" s="34"/>
      <c r="B5871" s="34"/>
      <c r="C5871" s="34"/>
      <c r="D5871" s="34"/>
      <c r="E5871" s="34"/>
      <c r="F5871" s="34"/>
      <c r="G5871" s="34"/>
      <c r="H5871" s="34"/>
      <c r="I5871" s="34"/>
      <c r="J5871" s="34"/>
      <c r="K5871" s="34"/>
      <c r="L5871" s="34"/>
      <c r="M5871" s="64">
        <v>4525.38720703125</v>
      </c>
    </row>
    <row x14ac:dyDescent="0.25" r="5872" customHeight="1" ht="19.5">
      <c r="A5872" s="34"/>
      <c r="B5872" s="34"/>
      <c r="C5872" s="34"/>
      <c r="D5872" s="34"/>
      <c r="E5872" s="34"/>
      <c r="F5872" s="34"/>
      <c r="G5872" s="34"/>
      <c r="H5872" s="34"/>
      <c r="I5872" s="34"/>
      <c r="J5872" s="34"/>
      <c r="K5872" s="34"/>
      <c r="L5872" s="34"/>
      <c r="M5872" s="64">
        <v>4666.427734375</v>
      </c>
    </row>
    <row x14ac:dyDescent="0.25" r="5873" customHeight="1" ht="19.5">
      <c r="A5873" s="34"/>
      <c r="B5873" s="34"/>
      <c r="C5873" s="34"/>
      <c r="D5873" s="34"/>
      <c r="E5873" s="34"/>
      <c r="F5873" s="34"/>
      <c r="G5873" s="34"/>
      <c r="H5873" s="34"/>
      <c r="I5873" s="34"/>
      <c r="J5873" s="34"/>
      <c r="K5873" s="34"/>
      <c r="L5873" s="34"/>
      <c r="M5873" s="64">
        <v>4511.693359375</v>
      </c>
    </row>
    <row x14ac:dyDescent="0.25" r="5874" customHeight="1" ht="19.5">
      <c r="A5874" s="34"/>
      <c r="B5874" s="34"/>
      <c r="C5874" s="34"/>
      <c r="D5874" s="34"/>
      <c r="E5874" s="34"/>
      <c r="F5874" s="34"/>
      <c r="G5874" s="34"/>
      <c r="H5874" s="34"/>
      <c r="I5874" s="34"/>
      <c r="J5874" s="34"/>
      <c r="K5874" s="34"/>
      <c r="L5874" s="34"/>
      <c r="M5874" s="64">
        <v>4386.7099609375</v>
      </c>
    </row>
    <row x14ac:dyDescent="0.25" r="5875" customHeight="1" ht="19.5">
      <c r="A5875" s="34"/>
      <c r="B5875" s="34"/>
      <c r="C5875" s="34"/>
      <c r="D5875" s="34"/>
      <c r="E5875" s="34"/>
      <c r="F5875" s="34"/>
      <c r="G5875" s="34"/>
      <c r="H5875" s="34"/>
      <c r="I5875" s="34"/>
      <c r="J5875" s="34"/>
      <c r="K5875" s="34"/>
      <c r="L5875" s="34"/>
      <c r="M5875" s="64">
        <v>4315.5615234375</v>
      </c>
    </row>
    <row x14ac:dyDescent="0.25" r="5876" customHeight="1" ht="19.5">
      <c r="A5876" s="34"/>
      <c r="B5876" s="34"/>
      <c r="C5876" s="34"/>
      <c r="D5876" s="34"/>
      <c r="E5876" s="34"/>
      <c r="F5876" s="34"/>
      <c r="G5876" s="34"/>
      <c r="H5876" s="34"/>
      <c r="I5876" s="34"/>
      <c r="J5876" s="34"/>
      <c r="K5876" s="34"/>
      <c r="L5876" s="34"/>
      <c r="M5876" s="64">
        <v>4389.48583984375</v>
      </c>
    </row>
    <row x14ac:dyDescent="0.25" r="5877" customHeight="1" ht="19.5">
      <c r="A5877" s="34"/>
      <c r="B5877" s="34"/>
      <c r="C5877" s="34"/>
      <c r="D5877" s="34"/>
      <c r="E5877" s="34"/>
      <c r="F5877" s="34"/>
      <c r="G5877" s="34"/>
      <c r="H5877" s="34"/>
      <c r="I5877" s="34"/>
      <c r="J5877" s="34"/>
      <c r="K5877" s="34"/>
      <c r="L5877" s="34"/>
      <c r="M5877" s="64">
        <v>4434.61865234375</v>
      </c>
    </row>
    <row x14ac:dyDescent="0.25" r="5878" customHeight="1" ht="19.5">
      <c r="A5878" s="34"/>
      <c r="B5878" s="34"/>
      <c r="C5878" s="34"/>
      <c r="D5878" s="34"/>
      <c r="E5878" s="34"/>
      <c r="F5878" s="34"/>
      <c r="G5878" s="34"/>
      <c r="H5878" s="34"/>
      <c r="I5878" s="34"/>
      <c r="J5878" s="34"/>
      <c r="K5878" s="34"/>
      <c r="L5878" s="34"/>
      <c r="M5878" s="64">
        <v>4433.30322265625</v>
      </c>
    </row>
    <row x14ac:dyDescent="0.25" r="5879" customHeight="1" ht="19.5">
      <c r="A5879" s="34"/>
      <c r="B5879" s="34"/>
      <c r="C5879" s="34"/>
      <c r="D5879" s="34"/>
      <c r="E5879" s="34"/>
      <c r="F5879" s="34"/>
      <c r="G5879" s="34"/>
      <c r="H5879" s="34"/>
      <c r="I5879" s="34"/>
      <c r="J5879" s="34"/>
      <c r="K5879" s="34"/>
      <c r="L5879" s="34"/>
      <c r="M5879" s="64">
        <v>4492.80078125</v>
      </c>
    </row>
    <row x14ac:dyDescent="0.25" r="5880" customHeight="1" ht="19.5">
      <c r="A5880" s="34"/>
      <c r="B5880" s="34"/>
      <c r="C5880" s="34"/>
      <c r="D5880" s="34"/>
      <c r="E5880" s="34"/>
      <c r="F5880" s="34"/>
      <c r="G5880" s="34"/>
      <c r="H5880" s="34"/>
      <c r="I5880" s="34"/>
      <c r="J5880" s="34"/>
      <c r="K5880" s="34"/>
      <c r="L5880" s="34"/>
      <c r="M5880" s="64">
        <v>4178.45458984375</v>
      </c>
    </row>
    <row x14ac:dyDescent="0.25" r="5881" customHeight="1" ht="19.5">
      <c r="A5881" s="34"/>
      <c r="B5881" s="34"/>
      <c r="C5881" s="34"/>
      <c r="D5881" s="34"/>
      <c r="E5881" s="34"/>
      <c r="F5881" s="34"/>
      <c r="G5881" s="34"/>
      <c r="H5881" s="34"/>
      <c r="I5881" s="34"/>
      <c r="J5881" s="34"/>
      <c r="K5881" s="34"/>
      <c r="L5881" s="34"/>
      <c r="M5881" s="64">
        <v>3876.2705078125</v>
      </c>
    </row>
    <row x14ac:dyDescent="0.25" r="5882" customHeight="1" ht="19.5">
      <c r="A5882" s="34"/>
      <c r="B5882" s="34"/>
      <c r="C5882" s="34"/>
      <c r="D5882" s="34"/>
      <c r="E5882" s="34"/>
      <c r="F5882" s="34"/>
      <c r="G5882" s="34"/>
      <c r="H5882" s="34"/>
      <c r="I5882" s="34"/>
      <c r="J5882" s="34"/>
      <c r="K5882" s="34"/>
      <c r="L5882" s="34"/>
      <c r="M5882" s="64">
        <v>3644.21142578125</v>
      </c>
    </row>
    <row x14ac:dyDescent="0.25" r="5883" customHeight="1" ht="19.5">
      <c r="A5883" s="34"/>
      <c r="B5883" s="34"/>
      <c r="C5883" s="34"/>
      <c r="D5883" s="34"/>
      <c r="E5883" s="34"/>
      <c r="F5883" s="34"/>
      <c r="G5883" s="34"/>
      <c r="H5883" s="34"/>
      <c r="I5883" s="34"/>
      <c r="J5883" s="34"/>
      <c r="K5883" s="34"/>
      <c r="L5883" s="34"/>
      <c r="M5883" s="64">
        <v>3451.02294921875</v>
      </c>
    </row>
    <row x14ac:dyDescent="0.25" r="5884" customHeight="1" ht="19.5">
      <c r="A5884" s="34"/>
      <c r="B5884" s="34"/>
      <c r="C5884" s="34"/>
      <c r="D5884" s="34"/>
      <c r="E5884" s="34"/>
      <c r="F5884" s="34"/>
      <c r="G5884" s="34"/>
      <c r="H5884" s="34"/>
      <c r="I5884" s="34"/>
      <c r="J5884" s="34"/>
      <c r="K5884" s="34"/>
      <c r="L5884" s="34"/>
      <c r="M5884" s="64">
        <v>3288.7021484375</v>
      </c>
    </row>
    <row x14ac:dyDescent="0.25" r="5885" customHeight="1" ht="19.5">
      <c r="A5885" s="34"/>
      <c r="B5885" s="34"/>
      <c r="C5885" s="34"/>
      <c r="D5885" s="34"/>
      <c r="E5885" s="34"/>
      <c r="F5885" s="34"/>
      <c r="G5885" s="34"/>
      <c r="H5885" s="34"/>
      <c r="I5885" s="34"/>
      <c r="J5885" s="34"/>
      <c r="K5885" s="34"/>
      <c r="L5885" s="34"/>
      <c r="M5885" s="64">
        <v>3307.8642578125</v>
      </c>
    </row>
    <row x14ac:dyDescent="0.25" r="5886" customHeight="1" ht="19.5">
      <c r="A5886" s="34"/>
      <c r="B5886" s="34"/>
      <c r="C5886" s="34"/>
      <c r="D5886" s="34"/>
      <c r="E5886" s="34"/>
      <c r="F5886" s="34"/>
      <c r="G5886" s="34"/>
      <c r="H5886" s="34"/>
      <c r="I5886" s="34"/>
      <c r="J5886" s="34"/>
      <c r="K5886" s="34"/>
      <c r="L5886" s="34"/>
      <c r="M5886" s="64">
        <v>3256.35888671875</v>
      </c>
    </row>
    <row x14ac:dyDescent="0.25" r="5887" customHeight="1" ht="19.5">
      <c r="A5887" s="34"/>
      <c r="B5887" s="34"/>
      <c r="C5887" s="34"/>
      <c r="D5887" s="34"/>
      <c r="E5887" s="34"/>
      <c r="F5887" s="34"/>
      <c r="G5887" s="34"/>
      <c r="H5887" s="34"/>
      <c r="I5887" s="34"/>
      <c r="J5887" s="34"/>
      <c r="K5887" s="34"/>
      <c r="L5887" s="34"/>
      <c r="M5887" s="64">
        <v>3260.95263671875</v>
      </c>
    </row>
    <row x14ac:dyDescent="0.25" r="5888" customHeight="1" ht="19.5">
      <c r="A5888" s="34"/>
      <c r="B5888" s="34"/>
      <c r="C5888" s="34"/>
      <c r="D5888" s="34"/>
      <c r="E5888" s="34"/>
      <c r="F5888" s="34"/>
      <c r="G5888" s="34"/>
      <c r="H5888" s="34"/>
      <c r="I5888" s="34"/>
      <c r="J5888" s="34"/>
      <c r="K5888" s="34"/>
      <c r="L5888" s="34"/>
      <c r="M5888" s="64">
        <v>3366.20556640625</v>
      </c>
    </row>
    <row x14ac:dyDescent="0.25" r="5889" customHeight="1" ht="19.5">
      <c r="A5889" s="34"/>
      <c r="B5889" s="34"/>
      <c r="C5889" s="34"/>
      <c r="D5889" s="34"/>
      <c r="E5889" s="34"/>
      <c r="F5889" s="34"/>
      <c r="G5889" s="34"/>
      <c r="H5889" s="34"/>
      <c r="I5889" s="34"/>
      <c r="J5889" s="34"/>
      <c r="K5889" s="34"/>
      <c r="L5889" s="34"/>
      <c r="M5889" s="64">
        <v>3879.753662109375</v>
      </c>
    </row>
    <row x14ac:dyDescent="0.25" r="5890" customHeight="1" ht="19.5">
      <c r="A5890" s="34"/>
      <c r="B5890" s="34"/>
      <c r="C5890" s="34"/>
      <c r="D5890" s="34"/>
      <c r="E5890" s="34"/>
      <c r="F5890" s="34"/>
      <c r="G5890" s="34"/>
      <c r="H5890" s="34"/>
      <c r="I5890" s="34"/>
      <c r="J5890" s="34"/>
      <c r="K5890" s="34"/>
      <c r="L5890" s="34"/>
      <c r="M5890" s="64">
        <v>4263.97265625</v>
      </c>
    </row>
    <row x14ac:dyDescent="0.25" r="5891" customHeight="1" ht="19.5">
      <c r="A5891" s="34"/>
      <c r="B5891" s="34"/>
      <c r="C5891" s="34"/>
      <c r="D5891" s="34"/>
      <c r="E5891" s="34"/>
      <c r="F5891" s="34"/>
      <c r="G5891" s="34"/>
      <c r="H5891" s="34"/>
      <c r="I5891" s="34"/>
      <c r="J5891" s="34"/>
      <c r="K5891" s="34"/>
      <c r="L5891" s="34"/>
      <c r="M5891" s="64">
        <v>4494.07275390625</v>
      </c>
    </row>
    <row x14ac:dyDescent="0.25" r="5892" customHeight="1" ht="19.5">
      <c r="A5892" s="34"/>
      <c r="B5892" s="34"/>
      <c r="C5892" s="34"/>
      <c r="D5892" s="34"/>
      <c r="E5892" s="34"/>
      <c r="F5892" s="34"/>
      <c r="G5892" s="34"/>
      <c r="H5892" s="34"/>
      <c r="I5892" s="34"/>
      <c r="J5892" s="34"/>
      <c r="K5892" s="34"/>
      <c r="L5892" s="34"/>
      <c r="M5892" s="64">
        <v>4657.44970703125</v>
      </c>
    </row>
    <row x14ac:dyDescent="0.25" r="5893" customHeight="1" ht="19.5">
      <c r="A5893" s="34"/>
      <c r="B5893" s="34"/>
      <c r="C5893" s="34"/>
      <c r="D5893" s="34"/>
      <c r="E5893" s="34"/>
      <c r="F5893" s="34"/>
      <c r="G5893" s="34"/>
      <c r="H5893" s="34"/>
      <c r="I5893" s="34"/>
      <c r="J5893" s="34"/>
      <c r="K5893" s="34"/>
      <c r="L5893" s="34"/>
      <c r="M5893" s="64">
        <v>4598.47412109375</v>
      </c>
    </row>
    <row x14ac:dyDescent="0.25" r="5894" customHeight="1" ht="19.5">
      <c r="A5894" s="34"/>
      <c r="B5894" s="34"/>
      <c r="C5894" s="34"/>
      <c r="D5894" s="34"/>
      <c r="E5894" s="34"/>
      <c r="F5894" s="34"/>
      <c r="G5894" s="34"/>
      <c r="H5894" s="34"/>
      <c r="I5894" s="34"/>
      <c r="J5894" s="34"/>
      <c r="K5894" s="34"/>
      <c r="L5894" s="34"/>
      <c r="M5894" s="64">
        <v>4619.23095703125</v>
      </c>
    </row>
    <row x14ac:dyDescent="0.25" r="5895" customHeight="1" ht="19.5">
      <c r="A5895" s="34"/>
      <c r="B5895" s="34"/>
      <c r="C5895" s="34"/>
      <c r="D5895" s="34"/>
      <c r="E5895" s="34"/>
      <c r="F5895" s="34"/>
      <c r="G5895" s="34"/>
      <c r="H5895" s="34"/>
      <c r="I5895" s="34"/>
      <c r="J5895" s="34"/>
      <c r="K5895" s="34"/>
      <c r="L5895" s="34"/>
      <c r="M5895" s="64">
        <v>4649.275390625</v>
      </c>
    </row>
    <row x14ac:dyDescent="0.25" r="5896" customHeight="1" ht="19.5">
      <c r="A5896" s="34"/>
      <c r="B5896" s="34"/>
      <c r="C5896" s="34"/>
      <c r="D5896" s="34"/>
      <c r="E5896" s="34"/>
      <c r="F5896" s="34"/>
      <c r="G5896" s="34"/>
      <c r="H5896" s="34"/>
      <c r="I5896" s="34"/>
      <c r="J5896" s="34"/>
      <c r="K5896" s="34"/>
      <c r="L5896" s="34"/>
      <c r="M5896" s="64">
        <v>4659.36376953125</v>
      </c>
    </row>
    <row x14ac:dyDescent="0.25" r="5897" customHeight="1" ht="19.5">
      <c r="A5897" s="34"/>
      <c r="B5897" s="34"/>
      <c r="C5897" s="34"/>
      <c r="D5897" s="34"/>
      <c r="E5897" s="34"/>
      <c r="F5897" s="34"/>
      <c r="G5897" s="34"/>
      <c r="H5897" s="34"/>
      <c r="I5897" s="34"/>
      <c r="J5897" s="34"/>
      <c r="K5897" s="34"/>
      <c r="L5897" s="34"/>
      <c r="M5897" s="64">
        <v>4525.01416015625</v>
      </c>
    </row>
    <row x14ac:dyDescent="0.25" r="5898" customHeight="1" ht="19.5">
      <c r="A5898" s="34"/>
      <c r="B5898" s="34"/>
      <c r="C5898" s="34"/>
      <c r="D5898" s="34"/>
      <c r="E5898" s="34"/>
      <c r="F5898" s="34"/>
      <c r="G5898" s="34"/>
      <c r="H5898" s="34"/>
      <c r="I5898" s="34"/>
      <c r="J5898" s="34"/>
      <c r="K5898" s="34"/>
      <c r="L5898" s="34"/>
      <c r="M5898" s="64">
        <v>4552.0087890625</v>
      </c>
    </row>
    <row x14ac:dyDescent="0.25" r="5899" customHeight="1" ht="19.5">
      <c r="A5899" s="34"/>
      <c r="B5899" s="34"/>
      <c r="C5899" s="34"/>
      <c r="D5899" s="34"/>
      <c r="E5899" s="34"/>
      <c r="F5899" s="34"/>
      <c r="G5899" s="34"/>
      <c r="H5899" s="34"/>
      <c r="I5899" s="34"/>
      <c r="J5899" s="34"/>
      <c r="K5899" s="34"/>
      <c r="L5899" s="34"/>
      <c r="M5899" s="64">
        <v>4449.9140625</v>
      </c>
    </row>
    <row x14ac:dyDescent="0.25" r="5900" customHeight="1" ht="19.5">
      <c r="A5900" s="34"/>
      <c r="B5900" s="34"/>
      <c r="C5900" s="34"/>
      <c r="D5900" s="34"/>
      <c r="E5900" s="34"/>
      <c r="F5900" s="34"/>
      <c r="G5900" s="34"/>
      <c r="H5900" s="34"/>
      <c r="I5900" s="34"/>
      <c r="J5900" s="34"/>
      <c r="K5900" s="34"/>
      <c r="L5900" s="34"/>
      <c r="M5900" s="64">
        <v>4421.0390625</v>
      </c>
    </row>
    <row x14ac:dyDescent="0.25" r="5901" customHeight="1" ht="19.5">
      <c r="A5901" s="34"/>
      <c r="B5901" s="34"/>
      <c r="C5901" s="34"/>
      <c r="D5901" s="34"/>
      <c r="E5901" s="34"/>
      <c r="F5901" s="34"/>
      <c r="G5901" s="34"/>
      <c r="H5901" s="34"/>
      <c r="I5901" s="34"/>
      <c r="J5901" s="34"/>
      <c r="K5901" s="34"/>
      <c r="L5901" s="34"/>
      <c r="M5901" s="64">
        <v>4305.9833984375</v>
      </c>
    </row>
    <row x14ac:dyDescent="0.25" r="5902" customHeight="1" ht="19.5">
      <c r="A5902" s="34"/>
      <c r="B5902" s="34"/>
      <c r="C5902" s="34"/>
      <c r="D5902" s="34"/>
      <c r="E5902" s="34"/>
      <c r="F5902" s="34"/>
      <c r="G5902" s="34"/>
      <c r="H5902" s="34"/>
      <c r="I5902" s="34"/>
      <c r="J5902" s="34"/>
      <c r="K5902" s="34"/>
      <c r="L5902" s="34"/>
      <c r="M5902" s="64">
        <v>4413.13427734375</v>
      </c>
    </row>
    <row x14ac:dyDescent="0.25" r="5903" customHeight="1" ht="19.5">
      <c r="A5903" s="34"/>
      <c r="B5903" s="34"/>
      <c r="C5903" s="34"/>
      <c r="D5903" s="34"/>
      <c r="E5903" s="34"/>
      <c r="F5903" s="34"/>
      <c r="G5903" s="34"/>
      <c r="H5903" s="34"/>
      <c r="I5903" s="34"/>
      <c r="J5903" s="34"/>
      <c r="K5903" s="34"/>
      <c r="L5903" s="34"/>
      <c r="M5903" s="64">
        <v>4532.04248046875</v>
      </c>
    </row>
    <row x14ac:dyDescent="0.25" r="5904" customHeight="1" ht="19.5">
      <c r="A5904" s="34"/>
      <c r="B5904" s="34"/>
      <c r="C5904" s="34"/>
      <c r="D5904" s="34"/>
      <c r="E5904" s="34"/>
      <c r="F5904" s="34"/>
      <c r="G5904" s="34"/>
      <c r="H5904" s="34"/>
      <c r="I5904" s="34"/>
      <c r="J5904" s="34"/>
      <c r="K5904" s="34"/>
      <c r="L5904" s="34"/>
      <c r="M5904" s="64">
        <v>4297.65673828125</v>
      </c>
    </row>
    <row x14ac:dyDescent="0.25" r="5905" customHeight="1" ht="19.5">
      <c r="A5905" s="34"/>
      <c r="B5905" s="34"/>
      <c r="C5905" s="34"/>
      <c r="D5905" s="34"/>
      <c r="E5905" s="34"/>
      <c r="F5905" s="34"/>
      <c r="G5905" s="34"/>
      <c r="H5905" s="34"/>
      <c r="I5905" s="34"/>
      <c r="J5905" s="34"/>
      <c r="K5905" s="34"/>
      <c r="L5905" s="34"/>
      <c r="M5905" s="64">
        <v>3962.042236328125</v>
      </c>
    </row>
    <row x14ac:dyDescent="0.25" r="5906" customHeight="1" ht="19.5">
      <c r="A5906" s="34"/>
      <c r="B5906" s="34"/>
      <c r="C5906" s="34"/>
      <c r="D5906" s="34"/>
      <c r="E5906" s="34"/>
      <c r="F5906" s="34"/>
      <c r="G5906" s="34"/>
      <c r="H5906" s="34"/>
      <c r="I5906" s="34"/>
      <c r="J5906" s="34"/>
      <c r="K5906" s="34"/>
      <c r="L5906" s="34"/>
      <c r="M5906" s="64">
        <v>3687.068115234375</v>
      </c>
    </row>
    <row x14ac:dyDescent="0.25" r="5907" customHeight="1" ht="19.5">
      <c r="A5907" s="34"/>
      <c r="B5907" s="34"/>
      <c r="C5907" s="34"/>
      <c r="D5907" s="34"/>
      <c r="E5907" s="34"/>
      <c r="F5907" s="34"/>
      <c r="G5907" s="34"/>
      <c r="H5907" s="34"/>
      <c r="I5907" s="34"/>
      <c r="J5907" s="34"/>
      <c r="K5907" s="34"/>
      <c r="L5907" s="34"/>
      <c r="M5907" s="64">
        <v>3457.049560546875</v>
      </c>
    </row>
    <row x14ac:dyDescent="0.25" r="5908" customHeight="1" ht="19.5">
      <c r="A5908" s="34"/>
      <c r="B5908" s="34"/>
      <c r="C5908" s="34"/>
      <c r="D5908" s="34"/>
      <c r="E5908" s="34"/>
      <c r="F5908" s="34"/>
      <c r="G5908" s="34"/>
      <c r="H5908" s="34"/>
      <c r="I5908" s="34"/>
      <c r="J5908" s="34"/>
      <c r="K5908" s="34"/>
      <c r="L5908" s="34"/>
      <c r="M5908" s="64">
        <v>3446.820068359375</v>
      </c>
    </row>
    <row x14ac:dyDescent="0.25" r="5909" customHeight="1" ht="19.5">
      <c r="A5909" s="34"/>
      <c r="B5909" s="34"/>
      <c r="C5909" s="34"/>
      <c r="D5909" s="34"/>
      <c r="E5909" s="34"/>
      <c r="F5909" s="34"/>
      <c r="G5909" s="34"/>
      <c r="H5909" s="34"/>
      <c r="I5909" s="34"/>
      <c r="J5909" s="34"/>
      <c r="K5909" s="34"/>
      <c r="L5909" s="34"/>
      <c r="M5909" s="64">
        <v>3424.162841796875</v>
      </c>
    </row>
    <row x14ac:dyDescent="0.25" r="5910" customHeight="1" ht="19.5">
      <c r="A5910" s="34"/>
      <c r="B5910" s="34"/>
      <c r="C5910" s="34"/>
      <c r="D5910" s="34"/>
      <c r="E5910" s="34"/>
      <c r="F5910" s="34"/>
      <c r="G5910" s="34"/>
      <c r="H5910" s="34"/>
      <c r="I5910" s="34"/>
      <c r="J5910" s="34"/>
      <c r="K5910" s="34"/>
      <c r="L5910" s="34"/>
      <c r="M5910" s="64">
        <v>3342.682373046875</v>
      </c>
    </row>
    <row x14ac:dyDescent="0.25" r="5911" customHeight="1" ht="19.5">
      <c r="A5911" s="34"/>
      <c r="B5911" s="34"/>
      <c r="C5911" s="34"/>
      <c r="D5911" s="34"/>
      <c r="E5911" s="34"/>
      <c r="F5911" s="34"/>
      <c r="G5911" s="34"/>
      <c r="H5911" s="34"/>
      <c r="I5911" s="34"/>
      <c r="J5911" s="34"/>
      <c r="K5911" s="34"/>
      <c r="L5911" s="34"/>
      <c r="M5911" s="64">
        <v>3435.470703125</v>
      </c>
    </row>
    <row x14ac:dyDescent="0.25" r="5912" customHeight="1" ht="19.5">
      <c r="A5912" s="34"/>
      <c r="B5912" s="34"/>
      <c r="C5912" s="34"/>
      <c r="D5912" s="34"/>
      <c r="E5912" s="34"/>
      <c r="F5912" s="34"/>
      <c r="G5912" s="34"/>
      <c r="H5912" s="34"/>
      <c r="I5912" s="34"/>
      <c r="J5912" s="34"/>
      <c r="K5912" s="34"/>
      <c r="L5912" s="34"/>
      <c r="M5912" s="64">
        <v>3546.556640625</v>
      </c>
    </row>
    <row x14ac:dyDescent="0.25" r="5913" customHeight="1" ht="19.5">
      <c r="A5913" s="34"/>
      <c r="B5913" s="34"/>
      <c r="C5913" s="34"/>
      <c r="D5913" s="34"/>
      <c r="E5913" s="34"/>
      <c r="F5913" s="34"/>
      <c r="G5913" s="34"/>
      <c r="H5913" s="34"/>
      <c r="I5913" s="34"/>
      <c r="J5913" s="34"/>
      <c r="K5913" s="34"/>
      <c r="L5913" s="34"/>
      <c r="M5913" s="64">
        <v>3862.74951171875</v>
      </c>
    </row>
    <row x14ac:dyDescent="0.25" r="5914" customHeight="1" ht="19.5">
      <c r="A5914" s="34"/>
      <c r="B5914" s="34"/>
      <c r="C5914" s="34"/>
      <c r="D5914" s="34"/>
      <c r="E5914" s="34"/>
      <c r="F5914" s="34"/>
      <c r="G5914" s="34"/>
      <c r="H5914" s="34"/>
      <c r="I5914" s="34"/>
      <c r="J5914" s="34"/>
      <c r="K5914" s="34"/>
      <c r="L5914" s="34"/>
      <c r="M5914" s="64">
        <v>4375.8212890625</v>
      </c>
    </row>
    <row x14ac:dyDescent="0.25" r="5915" customHeight="1" ht="19.5">
      <c r="A5915" s="34"/>
      <c r="B5915" s="34"/>
      <c r="C5915" s="34"/>
      <c r="D5915" s="34"/>
      <c r="E5915" s="34"/>
      <c r="F5915" s="34"/>
      <c r="G5915" s="34"/>
      <c r="H5915" s="34"/>
      <c r="I5915" s="34"/>
      <c r="J5915" s="34"/>
      <c r="K5915" s="34"/>
      <c r="L5915" s="34"/>
      <c r="M5915" s="64">
        <v>4665.81103515625</v>
      </c>
    </row>
    <row x14ac:dyDescent="0.25" r="5916" customHeight="1" ht="19.5">
      <c r="A5916" s="34"/>
      <c r="B5916" s="34"/>
      <c r="C5916" s="34"/>
      <c r="D5916" s="34"/>
      <c r="E5916" s="34"/>
      <c r="F5916" s="34"/>
      <c r="G5916" s="34"/>
      <c r="H5916" s="34"/>
      <c r="I5916" s="34"/>
      <c r="J5916" s="34"/>
      <c r="K5916" s="34"/>
      <c r="L5916" s="34"/>
      <c r="M5916" s="64">
        <v>4688.9189453125</v>
      </c>
    </row>
    <row x14ac:dyDescent="0.25" r="5917" customHeight="1" ht="19.5">
      <c r="A5917" s="34"/>
      <c r="B5917" s="34"/>
      <c r="C5917" s="34"/>
      <c r="D5917" s="34"/>
      <c r="E5917" s="34"/>
      <c r="F5917" s="34"/>
      <c r="G5917" s="34"/>
      <c r="H5917" s="34"/>
      <c r="I5917" s="34"/>
      <c r="J5917" s="34"/>
      <c r="K5917" s="34"/>
      <c r="L5917" s="34"/>
      <c r="M5917" s="64">
        <v>4617.119140625</v>
      </c>
    </row>
    <row x14ac:dyDescent="0.25" r="5918" customHeight="1" ht="19.5">
      <c r="A5918" s="34"/>
      <c r="B5918" s="34"/>
      <c r="C5918" s="34"/>
      <c r="D5918" s="34"/>
      <c r="E5918" s="34"/>
      <c r="F5918" s="34"/>
      <c r="G5918" s="34"/>
      <c r="H5918" s="34"/>
      <c r="I5918" s="34"/>
      <c r="J5918" s="34"/>
      <c r="K5918" s="34"/>
      <c r="L5918" s="34"/>
      <c r="M5918" s="64">
        <v>4588.37939453125</v>
      </c>
    </row>
    <row x14ac:dyDescent="0.25" r="5919" customHeight="1" ht="19.5">
      <c r="A5919" s="34"/>
      <c r="B5919" s="34"/>
      <c r="C5919" s="34"/>
      <c r="D5919" s="34"/>
      <c r="E5919" s="34"/>
      <c r="F5919" s="34"/>
      <c r="G5919" s="34"/>
      <c r="H5919" s="34"/>
      <c r="I5919" s="34"/>
      <c r="J5919" s="34"/>
      <c r="K5919" s="34"/>
      <c r="L5919" s="34"/>
      <c r="M5919" s="64">
        <v>4539.71435546875</v>
      </c>
    </row>
    <row x14ac:dyDescent="0.25" r="5920" customHeight="1" ht="19.5">
      <c r="A5920" s="34"/>
      <c r="B5920" s="34"/>
      <c r="C5920" s="34"/>
      <c r="D5920" s="34"/>
      <c r="E5920" s="34"/>
      <c r="F5920" s="34"/>
      <c r="G5920" s="34"/>
      <c r="H5920" s="34"/>
      <c r="I5920" s="34"/>
      <c r="J5920" s="34"/>
      <c r="K5920" s="34"/>
      <c r="L5920" s="34"/>
      <c r="M5920" s="64">
        <v>4736.17724609375</v>
      </c>
    </row>
    <row x14ac:dyDescent="0.25" r="5921" customHeight="1" ht="19.5">
      <c r="A5921" s="34"/>
      <c r="B5921" s="34"/>
      <c r="C5921" s="34"/>
      <c r="D5921" s="34"/>
      <c r="E5921" s="34"/>
      <c r="F5921" s="34"/>
      <c r="G5921" s="34"/>
      <c r="H5921" s="34"/>
      <c r="I5921" s="34"/>
      <c r="J5921" s="34"/>
      <c r="K5921" s="34"/>
      <c r="L5921" s="34"/>
      <c r="M5921" s="64">
        <v>4587.47216796875</v>
      </c>
    </row>
    <row x14ac:dyDescent="0.25" r="5922" customHeight="1" ht="19.5">
      <c r="A5922" s="34"/>
      <c r="B5922" s="34"/>
      <c r="C5922" s="34"/>
      <c r="D5922" s="34"/>
      <c r="E5922" s="34"/>
      <c r="F5922" s="34"/>
      <c r="G5922" s="34"/>
      <c r="H5922" s="34"/>
      <c r="I5922" s="34"/>
      <c r="J5922" s="34"/>
      <c r="K5922" s="34"/>
      <c r="L5922" s="34"/>
      <c r="M5922" s="64">
        <v>4594.537109375</v>
      </c>
    </row>
    <row x14ac:dyDescent="0.25" r="5923" customHeight="1" ht="19.5">
      <c r="A5923" s="34"/>
      <c r="B5923" s="34"/>
      <c r="C5923" s="34"/>
      <c r="D5923" s="34"/>
      <c r="E5923" s="34"/>
      <c r="F5923" s="34"/>
      <c r="G5923" s="34"/>
      <c r="H5923" s="34"/>
      <c r="I5923" s="34"/>
      <c r="J5923" s="34"/>
      <c r="K5923" s="34"/>
      <c r="L5923" s="34"/>
      <c r="M5923" s="64">
        <v>4448.2353515625</v>
      </c>
    </row>
    <row x14ac:dyDescent="0.25" r="5924" customHeight="1" ht="19.5">
      <c r="A5924" s="34"/>
      <c r="B5924" s="34"/>
      <c r="C5924" s="34"/>
      <c r="D5924" s="34"/>
      <c r="E5924" s="34"/>
      <c r="F5924" s="34"/>
      <c r="G5924" s="34"/>
      <c r="H5924" s="34"/>
      <c r="I5924" s="34"/>
      <c r="J5924" s="34"/>
      <c r="K5924" s="34"/>
      <c r="L5924" s="34"/>
      <c r="M5924" s="64">
        <v>4454.3740234375</v>
      </c>
    </row>
    <row x14ac:dyDescent="0.25" r="5925" customHeight="1" ht="19.5">
      <c r="A5925" s="34"/>
      <c r="B5925" s="34"/>
      <c r="C5925" s="34"/>
      <c r="D5925" s="34"/>
      <c r="E5925" s="34"/>
      <c r="F5925" s="34"/>
      <c r="G5925" s="34"/>
      <c r="H5925" s="34"/>
      <c r="I5925" s="34"/>
      <c r="J5925" s="34"/>
      <c r="K5925" s="34"/>
      <c r="L5925" s="34"/>
      <c r="M5925" s="64">
        <v>4458.140625</v>
      </c>
    </row>
    <row x14ac:dyDescent="0.25" r="5926" customHeight="1" ht="19.5">
      <c r="A5926" s="34"/>
      <c r="B5926" s="34"/>
      <c r="C5926" s="34"/>
      <c r="D5926" s="34"/>
      <c r="E5926" s="34"/>
      <c r="F5926" s="34"/>
      <c r="G5926" s="34"/>
      <c r="H5926" s="34"/>
      <c r="I5926" s="34"/>
      <c r="J5926" s="34"/>
      <c r="K5926" s="34"/>
      <c r="L5926" s="34"/>
      <c r="M5926" s="64">
        <v>4364.6826171875</v>
      </c>
    </row>
    <row x14ac:dyDescent="0.25" r="5927" customHeight="1" ht="19.5">
      <c r="A5927" s="34"/>
      <c r="B5927" s="34"/>
      <c r="C5927" s="34"/>
      <c r="D5927" s="34"/>
      <c r="E5927" s="34"/>
      <c r="F5927" s="34"/>
      <c r="G5927" s="34"/>
      <c r="H5927" s="34"/>
      <c r="I5927" s="34"/>
      <c r="J5927" s="34"/>
      <c r="K5927" s="34"/>
      <c r="L5927" s="34"/>
      <c r="M5927" s="64">
        <v>4559.63330078125</v>
      </c>
    </row>
    <row x14ac:dyDescent="0.25" r="5928" customHeight="1" ht="19.5">
      <c r="A5928" s="34"/>
      <c r="B5928" s="34"/>
      <c r="C5928" s="34"/>
      <c r="D5928" s="34"/>
      <c r="E5928" s="34"/>
      <c r="F5928" s="34"/>
      <c r="G5928" s="34"/>
      <c r="H5928" s="34"/>
      <c r="I5928" s="34"/>
      <c r="J5928" s="34"/>
      <c r="K5928" s="34"/>
      <c r="L5928" s="34"/>
      <c r="M5928" s="64">
        <v>4333.47998046875</v>
      </c>
    </row>
    <row x14ac:dyDescent="0.25" r="5929" customHeight="1" ht="19.5">
      <c r="A5929" s="34"/>
      <c r="B5929" s="34"/>
      <c r="C5929" s="34"/>
      <c r="D5929" s="34"/>
      <c r="E5929" s="34"/>
      <c r="F5929" s="34"/>
      <c r="G5929" s="34"/>
      <c r="H5929" s="34"/>
      <c r="I5929" s="34"/>
      <c r="J5929" s="34"/>
      <c r="K5929" s="34"/>
      <c r="L5929" s="34"/>
      <c r="M5929" s="64">
        <v>3881.8642578125</v>
      </c>
    </row>
    <row x14ac:dyDescent="0.25" r="5930" customHeight="1" ht="19.5">
      <c r="A5930" s="34"/>
      <c r="B5930" s="34"/>
      <c r="C5930" s="34"/>
      <c r="D5930" s="34"/>
      <c r="E5930" s="34"/>
      <c r="F5930" s="34"/>
      <c r="G5930" s="34"/>
      <c r="H5930" s="34"/>
      <c r="I5930" s="34"/>
      <c r="J5930" s="34"/>
      <c r="K5930" s="34"/>
      <c r="L5930" s="34"/>
      <c r="M5930" s="64">
        <v>3578.8740234375</v>
      </c>
    </row>
    <row x14ac:dyDescent="0.25" r="5931" customHeight="1" ht="19.5">
      <c r="A5931" s="34"/>
      <c r="B5931" s="34"/>
      <c r="C5931" s="34"/>
      <c r="D5931" s="34"/>
      <c r="E5931" s="34"/>
      <c r="F5931" s="34"/>
      <c r="G5931" s="34"/>
      <c r="H5931" s="34"/>
      <c r="I5931" s="34"/>
      <c r="J5931" s="34"/>
      <c r="K5931" s="34"/>
      <c r="L5931" s="34"/>
      <c r="M5931" s="64">
        <v>3405.600341796875</v>
      </c>
    </row>
    <row x14ac:dyDescent="0.25" r="5932" customHeight="1" ht="19.5">
      <c r="A5932" s="34"/>
      <c r="B5932" s="34"/>
      <c r="C5932" s="34"/>
      <c r="D5932" s="34"/>
      <c r="E5932" s="34"/>
      <c r="F5932" s="34"/>
      <c r="G5932" s="34"/>
      <c r="H5932" s="34"/>
      <c r="I5932" s="34"/>
      <c r="J5932" s="34"/>
      <c r="K5932" s="34"/>
      <c r="L5932" s="34"/>
      <c r="M5932" s="64">
        <v>3354.09326171875</v>
      </c>
    </row>
    <row x14ac:dyDescent="0.25" r="5933" customHeight="1" ht="19.5">
      <c r="A5933" s="34"/>
      <c r="B5933" s="34"/>
      <c r="C5933" s="34"/>
      <c r="D5933" s="34"/>
      <c r="E5933" s="34"/>
      <c r="F5933" s="34"/>
      <c r="G5933" s="34"/>
      <c r="H5933" s="34"/>
      <c r="I5933" s="34"/>
      <c r="J5933" s="34"/>
      <c r="K5933" s="34"/>
      <c r="L5933" s="34"/>
      <c r="M5933" s="64">
        <v>3404.00439453125</v>
      </c>
    </row>
    <row x14ac:dyDescent="0.25" r="5934" customHeight="1" ht="19.5">
      <c r="A5934" s="34"/>
      <c r="B5934" s="34"/>
      <c r="C5934" s="34"/>
      <c r="D5934" s="34"/>
      <c r="E5934" s="34"/>
      <c r="F5934" s="34"/>
      <c r="G5934" s="34"/>
      <c r="H5934" s="34"/>
      <c r="I5934" s="34"/>
      <c r="J5934" s="34"/>
      <c r="K5934" s="34"/>
      <c r="L5934" s="34"/>
      <c r="M5934" s="64">
        <v>3360.075439453125</v>
      </c>
    </row>
    <row x14ac:dyDescent="0.25" r="5935" customHeight="1" ht="19.5">
      <c r="A5935" s="34"/>
      <c r="B5935" s="34"/>
      <c r="C5935" s="34"/>
      <c r="D5935" s="34"/>
      <c r="E5935" s="34"/>
      <c r="F5935" s="34"/>
      <c r="G5935" s="34"/>
      <c r="H5935" s="34"/>
      <c r="I5935" s="34"/>
      <c r="J5935" s="34"/>
      <c r="K5935" s="34"/>
      <c r="L5935" s="34"/>
      <c r="M5935" s="64">
        <v>3415.692626953125</v>
      </c>
    </row>
    <row x14ac:dyDescent="0.25" r="5936" customHeight="1" ht="19.5">
      <c r="A5936" s="34"/>
      <c r="B5936" s="34"/>
      <c r="C5936" s="34"/>
      <c r="D5936" s="34"/>
      <c r="E5936" s="34"/>
      <c r="F5936" s="34"/>
      <c r="G5936" s="34"/>
      <c r="H5936" s="34"/>
      <c r="I5936" s="34"/>
      <c r="J5936" s="34"/>
      <c r="K5936" s="34"/>
      <c r="L5936" s="34"/>
      <c r="M5936" s="64">
        <v>3608.11279296875</v>
      </c>
    </row>
    <row x14ac:dyDescent="0.25" r="5937" customHeight="1" ht="19.5">
      <c r="A5937" s="34"/>
      <c r="B5937" s="34"/>
      <c r="C5937" s="34"/>
      <c r="D5937" s="34"/>
      <c r="E5937" s="34"/>
      <c r="F5937" s="34"/>
      <c r="G5937" s="34"/>
      <c r="H5937" s="34"/>
      <c r="I5937" s="34"/>
      <c r="J5937" s="34"/>
      <c r="K5937" s="34"/>
      <c r="L5937" s="34"/>
      <c r="M5937" s="64">
        <v>4033.8486328125</v>
      </c>
    </row>
    <row x14ac:dyDescent="0.25" r="5938" customHeight="1" ht="19.5">
      <c r="A5938" s="34"/>
      <c r="B5938" s="34"/>
      <c r="C5938" s="34"/>
      <c r="D5938" s="34"/>
      <c r="E5938" s="34"/>
      <c r="F5938" s="34"/>
      <c r="G5938" s="34"/>
      <c r="H5938" s="34"/>
      <c r="I5938" s="34"/>
      <c r="J5938" s="34"/>
      <c r="K5938" s="34"/>
      <c r="L5938" s="34"/>
      <c r="M5938" s="64">
        <v>4427.56787109375</v>
      </c>
    </row>
    <row x14ac:dyDescent="0.25" r="5939" customHeight="1" ht="19.5">
      <c r="A5939" s="34"/>
      <c r="B5939" s="34"/>
      <c r="C5939" s="34"/>
      <c r="D5939" s="34"/>
      <c r="E5939" s="34"/>
      <c r="F5939" s="34"/>
      <c r="G5939" s="34"/>
      <c r="H5939" s="34"/>
      <c r="I5939" s="34"/>
      <c r="J5939" s="34"/>
      <c r="K5939" s="34"/>
      <c r="L5939" s="34"/>
      <c r="M5939" s="64">
        <v>4755.12060546875</v>
      </c>
    </row>
    <row x14ac:dyDescent="0.25" r="5940" customHeight="1" ht="19.5">
      <c r="A5940" s="34"/>
      <c r="B5940" s="34"/>
      <c r="C5940" s="34"/>
      <c r="D5940" s="34"/>
      <c r="E5940" s="34"/>
      <c r="F5940" s="34"/>
      <c r="G5940" s="34"/>
      <c r="H5940" s="34"/>
      <c r="I5940" s="34"/>
      <c r="J5940" s="34"/>
      <c r="K5940" s="34"/>
      <c r="L5940" s="34"/>
      <c r="M5940" s="64">
        <v>4685.06201171875</v>
      </c>
    </row>
    <row x14ac:dyDescent="0.25" r="5941" customHeight="1" ht="19.5">
      <c r="A5941" s="34"/>
      <c r="B5941" s="34"/>
      <c r="C5941" s="34"/>
      <c r="D5941" s="34"/>
      <c r="E5941" s="34"/>
      <c r="F5941" s="34"/>
      <c r="G5941" s="34"/>
      <c r="H5941" s="34"/>
      <c r="I5941" s="34"/>
      <c r="J5941" s="34"/>
      <c r="K5941" s="34"/>
      <c r="L5941" s="34"/>
      <c r="M5941" s="64">
        <v>4670.66650390625</v>
      </c>
    </row>
    <row x14ac:dyDescent="0.25" r="5942" customHeight="1" ht="19.5">
      <c r="A5942" s="34"/>
      <c r="B5942" s="34"/>
      <c r="C5942" s="34"/>
      <c r="D5942" s="34"/>
      <c r="E5942" s="34"/>
      <c r="F5942" s="34"/>
      <c r="G5942" s="34"/>
      <c r="H5942" s="34"/>
      <c r="I5942" s="34"/>
      <c r="J5942" s="34"/>
      <c r="K5942" s="34"/>
      <c r="L5942" s="34"/>
      <c r="M5942" s="64">
        <v>4632.44287109375</v>
      </c>
    </row>
    <row x14ac:dyDescent="0.25" r="5943" customHeight="1" ht="19.5">
      <c r="A5943" s="34"/>
      <c r="B5943" s="34"/>
      <c r="C5943" s="34"/>
      <c r="D5943" s="34"/>
      <c r="E5943" s="34"/>
      <c r="F5943" s="34"/>
      <c r="G5943" s="34"/>
      <c r="H5943" s="34"/>
      <c r="I5943" s="34"/>
      <c r="J5943" s="34"/>
      <c r="K5943" s="34"/>
      <c r="L5943" s="34"/>
      <c r="M5943" s="64">
        <v>4686.70654296875</v>
      </c>
    </row>
    <row x14ac:dyDescent="0.25" r="5944" customHeight="1" ht="19.5">
      <c r="A5944" s="34"/>
      <c r="B5944" s="34"/>
      <c r="C5944" s="34"/>
      <c r="D5944" s="34"/>
      <c r="E5944" s="34"/>
      <c r="F5944" s="34"/>
      <c r="G5944" s="34"/>
      <c r="H5944" s="34"/>
      <c r="I5944" s="34"/>
      <c r="J5944" s="34"/>
      <c r="K5944" s="34"/>
      <c r="L5944" s="34"/>
      <c r="M5944" s="64">
        <v>4763.201171875</v>
      </c>
    </row>
    <row x14ac:dyDescent="0.25" r="5945" customHeight="1" ht="19.5">
      <c r="A5945" s="34"/>
      <c r="B5945" s="34"/>
      <c r="C5945" s="34"/>
      <c r="D5945" s="34"/>
      <c r="E5945" s="34"/>
      <c r="F5945" s="34"/>
      <c r="G5945" s="34"/>
      <c r="H5945" s="34"/>
      <c r="I5945" s="34"/>
      <c r="J5945" s="34"/>
      <c r="K5945" s="34"/>
      <c r="L5945" s="34"/>
      <c r="M5945" s="64">
        <v>4506.07470703125</v>
      </c>
    </row>
    <row x14ac:dyDescent="0.25" r="5946" customHeight="1" ht="19.5">
      <c r="A5946" s="34"/>
      <c r="B5946" s="34"/>
      <c r="C5946" s="34"/>
      <c r="D5946" s="34"/>
      <c r="E5946" s="34"/>
      <c r="F5946" s="34"/>
      <c r="G5946" s="34"/>
      <c r="H5946" s="34"/>
      <c r="I5946" s="34"/>
      <c r="J5946" s="34"/>
      <c r="K5946" s="34"/>
      <c r="L5946" s="34"/>
      <c r="M5946" s="64">
        <v>4536.25390625</v>
      </c>
    </row>
    <row x14ac:dyDescent="0.25" r="5947" customHeight="1" ht="19.5">
      <c r="A5947" s="34"/>
      <c r="B5947" s="34"/>
      <c r="C5947" s="34"/>
      <c r="D5947" s="34"/>
      <c r="E5947" s="34"/>
      <c r="F5947" s="34"/>
      <c r="G5947" s="34"/>
      <c r="H5947" s="34"/>
      <c r="I5947" s="34"/>
      <c r="J5947" s="34"/>
      <c r="K5947" s="34"/>
      <c r="L5947" s="34"/>
      <c r="M5947" s="64">
        <v>4530.75390625</v>
      </c>
    </row>
    <row x14ac:dyDescent="0.25" r="5948" customHeight="1" ht="19.5">
      <c r="A5948" s="34"/>
      <c r="B5948" s="34"/>
      <c r="C5948" s="34"/>
      <c r="D5948" s="34"/>
      <c r="E5948" s="34"/>
      <c r="F5948" s="34"/>
      <c r="G5948" s="34"/>
      <c r="H5948" s="34"/>
      <c r="I5948" s="34"/>
      <c r="J5948" s="34"/>
      <c r="K5948" s="34"/>
      <c r="L5948" s="34"/>
      <c r="M5948" s="64">
        <v>4534.19775390625</v>
      </c>
    </row>
    <row x14ac:dyDescent="0.25" r="5949" customHeight="1" ht="19.5">
      <c r="A5949" s="34"/>
      <c r="B5949" s="34"/>
      <c r="C5949" s="34"/>
      <c r="D5949" s="34"/>
      <c r="E5949" s="34"/>
      <c r="F5949" s="34"/>
      <c r="G5949" s="34"/>
      <c r="H5949" s="34"/>
      <c r="I5949" s="34"/>
      <c r="J5949" s="34"/>
      <c r="K5949" s="34"/>
      <c r="L5949" s="34"/>
      <c r="M5949" s="64">
        <v>4418.2041015625</v>
      </c>
    </row>
    <row x14ac:dyDescent="0.25" r="5950" customHeight="1" ht="19.5">
      <c r="A5950" s="34"/>
      <c r="B5950" s="34"/>
      <c r="C5950" s="34"/>
      <c r="D5950" s="34"/>
      <c r="E5950" s="34"/>
      <c r="F5950" s="34"/>
      <c r="G5950" s="34"/>
      <c r="H5950" s="34"/>
      <c r="I5950" s="34"/>
      <c r="J5950" s="34"/>
      <c r="K5950" s="34"/>
      <c r="L5950" s="34"/>
      <c r="M5950" s="64">
        <v>4388.12451171875</v>
      </c>
    </row>
    <row x14ac:dyDescent="0.25" r="5951" customHeight="1" ht="19.5">
      <c r="A5951" s="34"/>
      <c r="B5951" s="34"/>
      <c r="C5951" s="34"/>
      <c r="D5951" s="34"/>
      <c r="E5951" s="34"/>
      <c r="F5951" s="34"/>
      <c r="G5951" s="34"/>
      <c r="H5951" s="34"/>
      <c r="I5951" s="34"/>
      <c r="J5951" s="34"/>
      <c r="K5951" s="34"/>
      <c r="L5951" s="34"/>
      <c r="M5951" s="64">
        <v>4592.1279296875</v>
      </c>
    </row>
    <row x14ac:dyDescent="0.25" r="5952" customHeight="1" ht="19.5">
      <c r="A5952" s="34"/>
      <c r="B5952" s="34"/>
      <c r="C5952" s="34"/>
      <c r="D5952" s="34"/>
      <c r="E5952" s="34"/>
      <c r="F5952" s="34"/>
      <c r="G5952" s="34"/>
      <c r="H5952" s="34"/>
      <c r="I5952" s="34"/>
      <c r="J5952" s="34"/>
      <c r="K5952" s="34"/>
      <c r="L5952" s="34"/>
      <c r="M5952" s="64">
        <v>4296.70166015625</v>
      </c>
    </row>
    <row x14ac:dyDescent="0.25" r="5953" customHeight="1" ht="19.5">
      <c r="A5953" s="34"/>
      <c r="B5953" s="34"/>
      <c r="C5953" s="34"/>
      <c r="D5953" s="34"/>
      <c r="E5953" s="34"/>
      <c r="F5953" s="34"/>
      <c r="G5953" s="34"/>
      <c r="H5953" s="34"/>
      <c r="I5953" s="34"/>
      <c r="J5953" s="34"/>
      <c r="K5953" s="34"/>
      <c r="L5953" s="34"/>
      <c r="M5953" s="64">
        <v>3986.435546875</v>
      </c>
    </row>
    <row x14ac:dyDescent="0.25" r="5954" customHeight="1" ht="19.5">
      <c r="A5954" s="34"/>
      <c r="B5954" s="34"/>
      <c r="C5954" s="34"/>
      <c r="D5954" s="34"/>
      <c r="E5954" s="34"/>
      <c r="F5954" s="34"/>
      <c r="G5954" s="34"/>
      <c r="H5954" s="34"/>
      <c r="I5954" s="34"/>
      <c r="J5954" s="34"/>
      <c r="K5954" s="34"/>
      <c r="L5954" s="34"/>
      <c r="M5954" s="64">
        <v>3731.4072265625</v>
      </c>
    </row>
    <row x14ac:dyDescent="0.25" r="5955" customHeight="1" ht="19.5">
      <c r="A5955" s="34"/>
      <c r="B5955" s="34"/>
      <c r="C5955" s="34"/>
      <c r="D5955" s="34"/>
      <c r="E5955" s="34"/>
      <c r="F5955" s="34"/>
      <c r="G5955" s="34"/>
      <c r="H5955" s="34"/>
      <c r="I5955" s="34"/>
      <c r="J5955" s="34"/>
      <c r="K5955" s="34"/>
      <c r="L5955" s="34"/>
      <c r="M5955" s="64">
        <v>3550.447509765625</v>
      </c>
    </row>
    <row x14ac:dyDescent="0.25" r="5956" customHeight="1" ht="19.5">
      <c r="A5956" s="34"/>
      <c r="B5956" s="34"/>
      <c r="C5956" s="34"/>
      <c r="D5956" s="34"/>
      <c r="E5956" s="34"/>
      <c r="F5956" s="34"/>
      <c r="G5956" s="34"/>
      <c r="H5956" s="34"/>
      <c r="I5956" s="34"/>
      <c r="J5956" s="34"/>
      <c r="K5956" s="34"/>
      <c r="L5956" s="34"/>
      <c r="M5956" s="64">
        <v>3299.52734375</v>
      </c>
    </row>
    <row x14ac:dyDescent="0.25" r="5957" customHeight="1" ht="19.5">
      <c r="A5957" s="34"/>
      <c r="B5957" s="34"/>
      <c r="C5957" s="34"/>
      <c r="D5957" s="34"/>
      <c r="E5957" s="34"/>
      <c r="F5957" s="34"/>
      <c r="G5957" s="34"/>
      <c r="H5957" s="34"/>
      <c r="I5957" s="34"/>
      <c r="J5957" s="34"/>
      <c r="K5957" s="34"/>
      <c r="L5957" s="34"/>
      <c r="M5957" s="64">
        <v>3356.950927734375</v>
      </c>
    </row>
    <row x14ac:dyDescent="0.25" r="5958" customHeight="1" ht="19.5">
      <c r="A5958" s="34"/>
      <c r="B5958" s="34"/>
      <c r="C5958" s="34"/>
      <c r="D5958" s="34"/>
      <c r="E5958" s="34"/>
      <c r="F5958" s="34"/>
      <c r="G5958" s="34"/>
      <c r="H5958" s="34"/>
      <c r="I5958" s="34"/>
      <c r="J5958" s="34"/>
      <c r="K5958" s="34"/>
      <c r="L5958" s="34"/>
      <c r="M5958" s="64">
        <v>3364.700439453125</v>
      </c>
    </row>
    <row x14ac:dyDescent="0.25" r="5959" customHeight="1" ht="19.5">
      <c r="A5959" s="34"/>
      <c r="B5959" s="34"/>
      <c r="C5959" s="34"/>
      <c r="D5959" s="34"/>
      <c r="E5959" s="34"/>
      <c r="F5959" s="34"/>
      <c r="G5959" s="34"/>
      <c r="H5959" s="34"/>
      <c r="I5959" s="34"/>
      <c r="J5959" s="34"/>
      <c r="K5959" s="34"/>
      <c r="L5959" s="34"/>
      <c r="M5959" s="64">
        <v>3213.3486328125</v>
      </c>
    </row>
    <row x14ac:dyDescent="0.25" r="5960" customHeight="1" ht="19.5">
      <c r="A5960" s="34"/>
      <c r="B5960" s="34"/>
      <c r="C5960" s="34"/>
      <c r="D5960" s="34"/>
      <c r="E5960" s="34"/>
      <c r="F5960" s="34"/>
      <c r="G5960" s="34"/>
      <c r="H5960" s="34"/>
      <c r="I5960" s="34"/>
      <c r="J5960" s="34"/>
      <c r="K5960" s="34"/>
      <c r="L5960" s="34"/>
      <c r="M5960" s="64">
        <v>3304.222900390625</v>
      </c>
    </row>
    <row x14ac:dyDescent="0.25" r="5961" customHeight="1" ht="19.5">
      <c r="A5961" s="34"/>
      <c r="B5961" s="34"/>
      <c r="C5961" s="34"/>
      <c r="D5961" s="34"/>
      <c r="E5961" s="34"/>
      <c r="F5961" s="34"/>
      <c r="G5961" s="34"/>
      <c r="H5961" s="34"/>
      <c r="I5961" s="34"/>
      <c r="J5961" s="34"/>
      <c r="K5961" s="34"/>
      <c r="L5961" s="34"/>
      <c r="M5961" s="64">
        <v>3398.46484375</v>
      </c>
    </row>
    <row x14ac:dyDescent="0.25" r="5962" customHeight="1" ht="19.5">
      <c r="A5962" s="34"/>
      <c r="B5962" s="34"/>
      <c r="C5962" s="34"/>
      <c r="D5962" s="34"/>
      <c r="E5962" s="34"/>
      <c r="F5962" s="34"/>
      <c r="G5962" s="34"/>
      <c r="H5962" s="34"/>
      <c r="I5962" s="34"/>
      <c r="J5962" s="34"/>
      <c r="K5962" s="34"/>
      <c r="L5962" s="34"/>
      <c r="M5962" s="64">
        <v>3704.553466796875</v>
      </c>
    </row>
    <row x14ac:dyDescent="0.25" r="5963" customHeight="1" ht="19.5">
      <c r="A5963" s="34"/>
      <c r="B5963" s="34"/>
      <c r="C5963" s="34"/>
      <c r="D5963" s="34"/>
      <c r="E5963" s="34"/>
      <c r="F5963" s="34"/>
      <c r="G5963" s="34"/>
      <c r="H5963" s="34"/>
      <c r="I5963" s="34"/>
      <c r="J5963" s="34"/>
      <c r="K5963" s="34"/>
      <c r="L5963" s="34"/>
      <c r="M5963" s="64">
        <v>3886.332275390625</v>
      </c>
    </row>
    <row x14ac:dyDescent="0.25" r="5964" customHeight="1" ht="19.5">
      <c r="A5964" s="34"/>
      <c r="B5964" s="34"/>
      <c r="C5964" s="34"/>
      <c r="D5964" s="34"/>
      <c r="E5964" s="34"/>
      <c r="F5964" s="34"/>
      <c r="G5964" s="34"/>
      <c r="H5964" s="34"/>
      <c r="I5964" s="34"/>
      <c r="J5964" s="34"/>
      <c r="K5964" s="34"/>
      <c r="L5964" s="34"/>
      <c r="M5964" s="64">
        <v>4067.395263671875</v>
      </c>
    </row>
    <row x14ac:dyDescent="0.25" r="5965" customHeight="1" ht="19.5">
      <c r="A5965" s="34"/>
      <c r="B5965" s="34"/>
      <c r="C5965" s="34"/>
      <c r="D5965" s="34"/>
      <c r="E5965" s="34"/>
      <c r="F5965" s="34"/>
      <c r="G5965" s="34"/>
      <c r="H5965" s="34"/>
      <c r="I5965" s="34"/>
      <c r="J5965" s="34"/>
      <c r="K5965" s="34"/>
      <c r="L5965" s="34"/>
      <c r="M5965" s="64">
        <v>4135.36572265625</v>
      </c>
    </row>
    <row x14ac:dyDescent="0.25" r="5966" customHeight="1" ht="19.5">
      <c r="A5966" s="34"/>
      <c r="B5966" s="34"/>
      <c r="C5966" s="34"/>
      <c r="D5966" s="34"/>
      <c r="E5966" s="34"/>
      <c r="F5966" s="34"/>
      <c r="G5966" s="34"/>
      <c r="H5966" s="34"/>
      <c r="I5966" s="34"/>
      <c r="J5966" s="34"/>
      <c r="K5966" s="34"/>
      <c r="L5966" s="34"/>
      <c r="M5966" s="64">
        <v>4109.34228515625</v>
      </c>
    </row>
    <row x14ac:dyDescent="0.25" r="5967" customHeight="1" ht="19.5">
      <c r="A5967" s="34"/>
      <c r="B5967" s="34"/>
      <c r="C5967" s="34"/>
      <c r="D5967" s="34"/>
      <c r="E5967" s="34"/>
      <c r="F5967" s="34"/>
      <c r="G5967" s="34"/>
      <c r="H5967" s="34"/>
      <c r="I5967" s="34"/>
      <c r="J5967" s="34"/>
      <c r="K5967" s="34"/>
      <c r="L5967" s="34"/>
      <c r="M5967" s="64">
        <v>4034.29931640625</v>
      </c>
    </row>
    <row x14ac:dyDescent="0.25" r="5968" customHeight="1" ht="19.5">
      <c r="A5968" s="34"/>
      <c r="B5968" s="34"/>
      <c r="C5968" s="34"/>
      <c r="D5968" s="34"/>
      <c r="E5968" s="34"/>
      <c r="F5968" s="34"/>
      <c r="G5968" s="34"/>
      <c r="H5968" s="34"/>
      <c r="I5968" s="34"/>
      <c r="J5968" s="34"/>
      <c r="K5968" s="34"/>
      <c r="L5968" s="34"/>
      <c r="M5968" s="64">
        <v>4108.00390625</v>
      </c>
    </row>
    <row x14ac:dyDescent="0.25" r="5969" customHeight="1" ht="19.5">
      <c r="A5969" s="34"/>
      <c r="B5969" s="34"/>
      <c r="C5969" s="34"/>
      <c r="D5969" s="34"/>
      <c r="E5969" s="34"/>
      <c r="F5969" s="34"/>
      <c r="G5969" s="34"/>
      <c r="H5969" s="34"/>
      <c r="I5969" s="34"/>
      <c r="J5969" s="34"/>
      <c r="K5969" s="34"/>
      <c r="L5969" s="34"/>
      <c r="M5969" s="64">
        <v>4019.263671875</v>
      </c>
    </row>
    <row x14ac:dyDescent="0.25" r="5970" customHeight="1" ht="19.5">
      <c r="A5970" s="34"/>
      <c r="B5970" s="34"/>
      <c r="C5970" s="34"/>
      <c r="D5970" s="34"/>
      <c r="E5970" s="34"/>
      <c r="F5970" s="34"/>
      <c r="G5970" s="34"/>
      <c r="H5970" s="34"/>
      <c r="I5970" s="34"/>
      <c r="J5970" s="34"/>
      <c r="K5970" s="34"/>
      <c r="L5970" s="34"/>
      <c r="M5970" s="64">
        <v>3906.991943359375</v>
      </c>
    </row>
    <row x14ac:dyDescent="0.25" r="5971" customHeight="1" ht="19.5">
      <c r="A5971" s="34"/>
      <c r="B5971" s="34"/>
      <c r="C5971" s="34"/>
      <c r="D5971" s="34"/>
      <c r="E5971" s="34"/>
      <c r="F5971" s="34"/>
      <c r="G5971" s="34"/>
      <c r="H5971" s="34"/>
      <c r="I5971" s="34"/>
      <c r="J5971" s="34"/>
      <c r="K5971" s="34"/>
      <c r="L5971" s="34"/>
      <c r="M5971" s="64">
        <v>4052.967041015625</v>
      </c>
    </row>
    <row x14ac:dyDescent="0.25" r="5972" customHeight="1" ht="19.5">
      <c r="A5972" s="34"/>
      <c r="B5972" s="34"/>
      <c r="C5972" s="34"/>
      <c r="D5972" s="34"/>
      <c r="E5972" s="34"/>
      <c r="F5972" s="34"/>
      <c r="G5972" s="34"/>
      <c r="H5972" s="34"/>
      <c r="I5972" s="34"/>
      <c r="J5972" s="34"/>
      <c r="K5972" s="34"/>
      <c r="L5972" s="34"/>
      <c r="M5972" s="64">
        <v>3974.3310546875</v>
      </c>
    </row>
    <row x14ac:dyDescent="0.25" r="5973" customHeight="1" ht="19.5">
      <c r="A5973" s="34"/>
      <c r="B5973" s="34"/>
      <c r="C5973" s="34"/>
      <c r="D5973" s="34"/>
      <c r="E5973" s="34"/>
      <c r="F5973" s="34"/>
      <c r="G5973" s="34"/>
      <c r="H5973" s="34"/>
      <c r="I5973" s="34"/>
      <c r="J5973" s="34"/>
      <c r="K5973" s="34"/>
      <c r="L5973" s="34"/>
      <c r="M5973" s="64">
        <v>4106.23583984375</v>
      </c>
    </row>
    <row x14ac:dyDescent="0.25" r="5974" customHeight="1" ht="19.5">
      <c r="A5974" s="34"/>
      <c r="B5974" s="34"/>
      <c r="C5974" s="34"/>
      <c r="D5974" s="34"/>
      <c r="E5974" s="34"/>
      <c r="F5974" s="34"/>
      <c r="G5974" s="34"/>
      <c r="H5974" s="34"/>
      <c r="I5974" s="34"/>
      <c r="J5974" s="34"/>
      <c r="K5974" s="34"/>
      <c r="L5974" s="34"/>
      <c r="M5974" s="64">
        <v>4046.644287109375</v>
      </c>
    </row>
    <row x14ac:dyDescent="0.25" r="5975" customHeight="1" ht="19.5">
      <c r="A5975" s="34"/>
      <c r="B5975" s="34"/>
      <c r="C5975" s="34"/>
      <c r="D5975" s="34"/>
      <c r="E5975" s="34"/>
      <c r="F5975" s="34"/>
      <c r="G5975" s="34"/>
      <c r="H5975" s="34"/>
      <c r="I5975" s="34"/>
      <c r="J5975" s="34"/>
      <c r="K5975" s="34"/>
      <c r="L5975" s="34"/>
      <c r="M5975" s="64">
        <v>4159.89501953125</v>
      </c>
    </row>
    <row x14ac:dyDescent="0.25" r="5976" customHeight="1" ht="19.5">
      <c r="A5976" s="34"/>
      <c r="B5976" s="34"/>
      <c r="C5976" s="34"/>
      <c r="D5976" s="34"/>
      <c r="E5976" s="34"/>
      <c r="F5976" s="34"/>
      <c r="G5976" s="34"/>
      <c r="H5976" s="34"/>
      <c r="I5976" s="34"/>
      <c r="J5976" s="34"/>
      <c r="K5976" s="34"/>
      <c r="L5976" s="34"/>
      <c r="M5976" s="64">
        <v>4218.00634765625</v>
      </c>
    </row>
    <row x14ac:dyDescent="0.25" r="5977" customHeight="1" ht="19.5">
      <c r="A5977" s="34"/>
      <c r="B5977" s="34"/>
      <c r="C5977" s="34"/>
      <c r="D5977" s="34"/>
      <c r="E5977" s="34"/>
      <c r="F5977" s="34"/>
      <c r="G5977" s="34"/>
      <c r="H5977" s="34"/>
      <c r="I5977" s="34"/>
      <c r="J5977" s="34"/>
      <c r="K5977" s="34"/>
      <c r="L5977" s="34"/>
      <c r="M5977" s="64">
        <v>3875.000244140625</v>
      </c>
    </row>
    <row x14ac:dyDescent="0.25" r="5978" customHeight="1" ht="19.5">
      <c r="A5978" s="34"/>
      <c r="B5978" s="34"/>
      <c r="C5978" s="34"/>
      <c r="D5978" s="34"/>
      <c r="E5978" s="34"/>
      <c r="F5978" s="34"/>
      <c r="G5978" s="34"/>
      <c r="H5978" s="34"/>
      <c r="I5978" s="34"/>
      <c r="J5978" s="34"/>
      <c r="K5978" s="34"/>
      <c r="L5978" s="34"/>
      <c r="M5978" s="64">
        <v>3534.93310546875</v>
      </c>
    </row>
    <row x14ac:dyDescent="0.25" r="5979" customHeight="1" ht="19.5">
      <c r="A5979" s="34"/>
      <c r="B5979" s="34"/>
      <c r="C5979" s="34"/>
      <c r="D5979" s="34"/>
      <c r="E5979" s="34"/>
      <c r="F5979" s="34"/>
      <c r="G5979" s="34"/>
      <c r="H5979" s="34"/>
      <c r="I5979" s="34"/>
      <c r="J5979" s="34"/>
      <c r="K5979" s="34"/>
      <c r="L5979" s="34"/>
      <c r="M5979" s="64">
        <v>3366.374755859375</v>
      </c>
    </row>
    <row x14ac:dyDescent="0.25" r="5980" customHeight="1" ht="19.5">
      <c r="A5980" s="34"/>
      <c r="B5980" s="34"/>
      <c r="C5980" s="34"/>
      <c r="D5980" s="34"/>
      <c r="E5980" s="34"/>
      <c r="F5980" s="34"/>
      <c r="G5980" s="34"/>
      <c r="H5980" s="34"/>
      <c r="I5980" s="34"/>
      <c r="J5980" s="34"/>
      <c r="K5980" s="34"/>
      <c r="L5980" s="34"/>
      <c r="M5980" s="64">
        <v>3232.832275390625</v>
      </c>
    </row>
    <row x14ac:dyDescent="0.25" r="5981" customHeight="1" ht="19.5">
      <c r="A5981" s="34"/>
      <c r="B5981" s="34"/>
      <c r="C5981" s="34"/>
      <c r="D5981" s="34"/>
      <c r="E5981" s="34"/>
      <c r="F5981" s="34"/>
      <c r="G5981" s="34"/>
      <c r="H5981" s="34"/>
      <c r="I5981" s="34"/>
      <c r="J5981" s="34"/>
      <c r="K5981" s="34"/>
      <c r="L5981" s="34"/>
      <c r="M5981" s="64">
        <v>3339.2109375</v>
      </c>
    </row>
    <row x14ac:dyDescent="0.25" r="5982" customHeight="1" ht="19.5">
      <c r="A5982" s="34"/>
      <c r="B5982" s="34"/>
      <c r="C5982" s="34"/>
      <c r="D5982" s="34"/>
      <c r="E5982" s="34"/>
      <c r="F5982" s="34"/>
      <c r="G5982" s="34"/>
      <c r="H5982" s="34"/>
      <c r="I5982" s="34"/>
      <c r="J5982" s="34"/>
      <c r="K5982" s="34"/>
      <c r="L5982" s="34"/>
      <c r="M5982" s="64">
        <v>3265.84228515625</v>
      </c>
    </row>
    <row x14ac:dyDescent="0.25" r="5983" customHeight="1" ht="19.5">
      <c r="A5983" s="34"/>
      <c r="B5983" s="34"/>
      <c r="C5983" s="34"/>
      <c r="D5983" s="34"/>
      <c r="E5983" s="34"/>
      <c r="F5983" s="34"/>
      <c r="G5983" s="34"/>
      <c r="H5983" s="34"/>
      <c r="I5983" s="34"/>
      <c r="J5983" s="34"/>
      <c r="K5983" s="34"/>
      <c r="L5983" s="34"/>
      <c r="M5983" s="64">
        <v>3289.16015625</v>
      </c>
    </row>
    <row x14ac:dyDescent="0.25" r="5984" customHeight="1" ht="19.5">
      <c r="A5984" s="34"/>
      <c r="B5984" s="34"/>
      <c r="C5984" s="34"/>
      <c r="D5984" s="34"/>
      <c r="E5984" s="34"/>
      <c r="F5984" s="34"/>
      <c r="G5984" s="34"/>
      <c r="H5984" s="34"/>
      <c r="I5984" s="34"/>
      <c r="J5984" s="34"/>
      <c r="K5984" s="34"/>
      <c r="L5984" s="34"/>
      <c r="M5984" s="64">
        <v>3125.60986328125</v>
      </c>
    </row>
    <row x14ac:dyDescent="0.25" r="5985" customHeight="1" ht="19.5">
      <c r="A5985" s="34"/>
      <c r="B5985" s="34"/>
      <c r="C5985" s="34"/>
      <c r="D5985" s="34"/>
      <c r="E5985" s="34"/>
      <c r="F5985" s="34"/>
      <c r="G5985" s="34"/>
      <c r="H5985" s="34"/>
      <c r="I5985" s="34"/>
      <c r="J5985" s="34"/>
      <c r="K5985" s="34"/>
      <c r="L5985" s="34"/>
      <c r="M5985" s="64">
        <v>3308.214111328125</v>
      </c>
    </row>
    <row x14ac:dyDescent="0.25" r="5986" customHeight="1" ht="19.5">
      <c r="A5986" s="34"/>
      <c r="B5986" s="34"/>
      <c r="C5986" s="34"/>
      <c r="D5986" s="34"/>
      <c r="E5986" s="34"/>
      <c r="F5986" s="34"/>
      <c r="G5986" s="34"/>
      <c r="H5986" s="34"/>
      <c r="I5986" s="34"/>
      <c r="J5986" s="34"/>
      <c r="K5986" s="34"/>
      <c r="L5986" s="34"/>
      <c r="M5986" s="64">
        <v>3413.52978515625</v>
      </c>
    </row>
    <row x14ac:dyDescent="0.25" r="5987" customHeight="1" ht="19.5">
      <c r="A5987" s="34"/>
      <c r="B5987" s="34"/>
      <c r="C5987" s="34"/>
      <c r="D5987" s="34"/>
      <c r="E5987" s="34"/>
      <c r="F5987" s="34"/>
      <c r="G5987" s="34"/>
      <c r="H5987" s="34"/>
      <c r="I5987" s="34"/>
      <c r="J5987" s="34"/>
      <c r="K5987" s="34"/>
      <c r="L5987" s="34"/>
      <c r="M5987" s="64">
        <v>3708.42626953125</v>
      </c>
    </row>
    <row x14ac:dyDescent="0.25" r="5988" customHeight="1" ht="19.5">
      <c r="A5988" s="34"/>
      <c r="B5988" s="34"/>
      <c r="C5988" s="34"/>
      <c r="D5988" s="34"/>
      <c r="E5988" s="34"/>
      <c r="F5988" s="34"/>
      <c r="G5988" s="34"/>
      <c r="H5988" s="34"/>
      <c r="I5988" s="34"/>
      <c r="J5988" s="34"/>
      <c r="K5988" s="34"/>
      <c r="L5988" s="34"/>
      <c r="M5988" s="64">
        <v>3882.400146484375</v>
      </c>
    </row>
    <row x14ac:dyDescent="0.25" r="5989" customHeight="1" ht="19.5">
      <c r="A5989" s="34"/>
      <c r="B5989" s="34"/>
      <c r="C5989" s="34"/>
      <c r="D5989" s="34"/>
      <c r="E5989" s="34"/>
      <c r="F5989" s="34"/>
      <c r="G5989" s="34"/>
      <c r="H5989" s="34"/>
      <c r="I5989" s="34"/>
      <c r="J5989" s="34"/>
      <c r="K5989" s="34"/>
      <c r="L5989" s="34"/>
      <c r="M5989" s="64">
        <v>3894.12060546875</v>
      </c>
    </row>
    <row x14ac:dyDescent="0.25" r="5990" customHeight="1" ht="19.5">
      <c r="A5990" s="34"/>
      <c r="B5990" s="34"/>
      <c r="C5990" s="34"/>
      <c r="D5990" s="34"/>
      <c r="E5990" s="34"/>
      <c r="F5990" s="34"/>
      <c r="G5990" s="34"/>
      <c r="H5990" s="34"/>
      <c r="I5990" s="34"/>
      <c r="J5990" s="34"/>
      <c r="K5990" s="34"/>
      <c r="L5990" s="34"/>
      <c r="M5990" s="64">
        <v>3906.311279296875</v>
      </c>
    </row>
    <row x14ac:dyDescent="0.25" r="5991" customHeight="1" ht="19.5">
      <c r="A5991" s="34"/>
      <c r="B5991" s="34"/>
      <c r="C5991" s="34"/>
      <c r="D5991" s="34"/>
      <c r="E5991" s="34"/>
      <c r="F5991" s="34"/>
      <c r="G5991" s="34"/>
      <c r="H5991" s="34"/>
      <c r="I5991" s="34"/>
      <c r="J5991" s="34"/>
      <c r="K5991" s="34"/>
      <c r="L5991" s="34"/>
      <c r="M5991" s="64">
        <v>3885.9814453125</v>
      </c>
    </row>
    <row x14ac:dyDescent="0.25" r="5992" customHeight="1" ht="19.5">
      <c r="A5992" s="34"/>
      <c r="B5992" s="34"/>
      <c r="C5992" s="34"/>
      <c r="D5992" s="34"/>
      <c r="E5992" s="34"/>
      <c r="F5992" s="34"/>
      <c r="G5992" s="34"/>
      <c r="H5992" s="34"/>
      <c r="I5992" s="34"/>
      <c r="J5992" s="34"/>
      <c r="K5992" s="34"/>
      <c r="L5992" s="34"/>
      <c r="M5992" s="64">
        <v>3934.249267578125</v>
      </c>
    </row>
    <row x14ac:dyDescent="0.25" r="5993" customHeight="1" ht="19.5">
      <c r="A5993" s="34"/>
      <c r="B5993" s="34"/>
      <c r="C5993" s="34"/>
      <c r="D5993" s="34"/>
      <c r="E5993" s="34"/>
      <c r="F5993" s="34"/>
      <c r="G5993" s="34"/>
      <c r="H5993" s="34"/>
      <c r="I5993" s="34"/>
      <c r="J5993" s="34"/>
      <c r="K5993" s="34"/>
      <c r="L5993" s="34"/>
      <c r="M5993" s="64">
        <v>3981.68701171875</v>
      </c>
    </row>
    <row x14ac:dyDescent="0.25" r="5994" customHeight="1" ht="19.5">
      <c r="A5994" s="34"/>
      <c r="B5994" s="34"/>
      <c r="C5994" s="34"/>
      <c r="D5994" s="34"/>
      <c r="E5994" s="34"/>
      <c r="F5994" s="34"/>
      <c r="G5994" s="34"/>
      <c r="H5994" s="34"/>
      <c r="I5994" s="34"/>
      <c r="J5994" s="34"/>
      <c r="K5994" s="34"/>
      <c r="L5994" s="34"/>
      <c r="M5994" s="64">
        <v>3967.142822265625</v>
      </c>
    </row>
    <row x14ac:dyDescent="0.25" r="5995" customHeight="1" ht="19.5">
      <c r="A5995" s="34"/>
      <c r="B5995" s="34"/>
      <c r="C5995" s="34"/>
      <c r="D5995" s="34"/>
      <c r="E5995" s="34"/>
      <c r="F5995" s="34"/>
      <c r="G5995" s="34"/>
      <c r="H5995" s="34"/>
      <c r="I5995" s="34"/>
      <c r="J5995" s="34"/>
      <c r="K5995" s="34"/>
      <c r="L5995" s="34"/>
      <c r="M5995" s="64">
        <v>4033.83154296875</v>
      </c>
    </row>
    <row x14ac:dyDescent="0.25" r="5996" customHeight="1" ht="19.5">
      <c r="A5996" s="34"/>
      <c r="B5996" s="34"/>
      <c r="C5996" s="34"/>
      <c r="D5996" s="34"/>
      <c r="E5996" s="34"/>
      <c r="F5996" s="34"/>
      <c r="G5996" s="34"/>
      <c r="H5996" s="34"/>
      <c r="I5996" s="34"/>
      <c r="J5996" s="34"/>
      <c r="K5996" s="34"/>
      <c r="L5996" s="34"/>
      <c r="M5996" s="64">
        <v>3997.37158203125</v>
      </c>
    </row>
    <row x14ac:dyDescent="0.25" r="5997" customHeight="1" ht="19.5">
      <c r="A5997" s="34"/>
      <c r="B5997" s="34"/>
      <c r="C5997" s="34"/>
      <c r="D5997" s="34"/>
      <c r="E5997" s="34"/>
      <c r="F5997" s="34"/>
      <c r="G5997" s="34"/>
      <c r="H5997" s="34"/>
      <c r="I5997" s="34"/>
      <c r="J5997" s="34"/>
      <c r="K5997" s="34"/>
      <c r="L5997" s="34"/>
      <c r="M5997" s="64">
        <v>4009.309326171875</v>
      </c>
    </row>
    <row x14ac:dyDescent="0.25" r="5998" customHeight="1" ht="19.5">
      <c r="A5998" s="34"/>
      <c r="B5998" s="34"/>
      <c r="C5998" s="34"/>
      <c r="D5998" s="34"/>
      <c r="E5998" s="34"/>
      <c r="F5998" s="34"/>
      <c r="G5998" s="34"/>
      <c r="H5998" s="34"/>
      <c r="I5998" s="34"/>
      <c r="J5998" s="34"/>
      <c r="K5998" s="34"/>
      <c r="L5998" s="34"/>
      <c r="M5998" s="64">
        <v>4105.2919921875</v>
      </c>
    </row>
    <row x14ac:dyDescent="0.25" r="5999" customHeight="1" ht="19.5">
      <c r="A5999" s="34"/>
      <c r="B5999" s="34"/>
      <c r="C5999" s="34"/>
      <c r="D5999" s="34"/>
      <c r="E5999" s="34"/>
      <c r="F5999" s="34"/>
      <c r="G5999" s="34"/>
      <c r="H5999" s="34"/>
      <c r="I5999" s="34"/>
      <c r="J5999" s="34"/>
      <c r="K5999" s="34"/>
      <c r="L5999" s="34"/>
      <c r="M5999" s="64">
        <v>4318.01220703125</v>
      </c>
    </row>
    <row x14ac:dyDescent="0.25" r="6000" customHeight="1" ht="19.5">
      <c r="A6000" s="34"/>
      <c r="B6000" s="34"/>
      <c r="C6000" s="34"/>
      <c r="D6000" s="34"/>
      <c r="E6000" s="34"/>
      <c r="F6000" s="34"/>
      <c r="G6000" s="34"/>
      <c r="H6000" s="34"/>
      <c r="I6000" s="34"/>
      <c r="J6000" s="34"/>
      <c r="K6000" s="34"/>
      <c r="L6000" s="34"/>
      <c r="M6000" s="64">
        <v>4090.484375</v>
      </c>
    </row>
    <row x14ac:dyDescent="0.25" r="6001" customHeight="1" ht="19.5">
      <c r="A6001" s="34"/>
      <c r="B6001" s="34"/>
      <c r="C6001" s="34"/>
      <c r="D6001" s="34"/>
      <c r="E6001" s="34"/>
      <c r="F6001" s="34"/>
      <c r="G6001" s="34"/>
      <c r="H6001" s="34"/>
      <c r="I6001" s="34"/>
      <c r="J6001" s="34"/>
      <c r="K6001" s="34"/>
      <c r="L6001" s="34"/>
      <c r="M6001" s="64">
        <v>3772.40234375</v>
      </c>
    </row>
    <row x14ac:dyDescent="0.25" r="6002" customHeight="1" ht="19.5">
      <c r="A6002" s="34"/>
      <c r="B6002" s="34"/>
      <c r="C6002" s="34"/>
      <c r="D6002" s="34"/>
      <c r="E6002" s="34"/>
      <c r="F6002" s="34"/>
      <c r="G6002" s="34"/>
      <c r="H6002" s="34"/>
      <c r="I6002" s="34"/>
      <c r="J6002" s="34"/>
      <c r="K6002" s="34"/>
      <c r="L6002" s="34"/>
      <c r="M6002" s="64">
        <v>3542.709716796875</v>
      </c>
    </row>
    <row x14ac:dyDescent="0.25" r="6003" customHeight="1" ht="19.5">
      <c r="A6003" s="34"/>
      <c r="B6003" s="34"/>
      <c r="C6003" s="34"/>
      <c r="D6003" s="34"/>
      <c r="E6003" s="34"/>
      <c r="F6003" s="34"/>
      <c r="G6003" s="34"/>
      <c r="H6003" s="34"/>
      <c r="I6003" s="34"/>
      <c r="J6003" s="34"/>
      <c r="K6003" s="34"/>
      <c r="L6003" s="34"/>
      <c r="M6003" s="64">
        <v>3377.31591796875</v>
      </c>
    </row>
    <row x14ac:dyDescent="0.25" r="6004" customHeight="1" ht="19.5">
      <c r="A6004" s="34"/>
      <c r="B6004" s="34"/>
      <c r="C6004" s="34"/>
      <c r="D6004" s="34"/>
      <c r="E6004" s="34"/>
      <c r="F6004" s="34"/>
      <c r="G6004" s="34"/>
      <c r="H6004" s="34"/>
      <c r="I6004" s="34"/>
      <c r="J6004" s="34"/>
      <c r="K6004" s="34"/>
      <c r="L6004" s="34"/>
      <c r="M6004" s="64">
        <v>3317.82421875</v>
      </c>
    </row>
    <row x14ac:dyDescent="0.25" r="6005" customHeight="1" ht="19.5">
      <c r="A6005" s="34"/>
      <c r="B6005" s="34"/>
      <c r="C6005" s="34"/>
      <c r="D6005" s="34"/>
      <c r="E6005" s="34"/>
      <c r="F6005" s="34"/>
      <c r="G6005" s="34"/>
      <c r="H6005" s="34"/>
      <c r="I6005" s="34"/>
      <c r="J6005" s="34"/>
      <c r="K6005" s="34"/>
      <c r="L6005" s="34"/>
      <c r="M6005" s="64">
        <v>3197.356201171875</v>
      </c>
    </row>
    <row x14ac:dyDescent="0.25" r="6006" customHeight="1" ht="19.5">
      <c r="A6006" s="34"/>
      <c r="B6006" s="34"/>
      <c r="C6006" s="34"/>
      <c r="D6006" s="34"/>
      <c r="E6006" s="34"/>
      <c r="F6006" s="34"/>
      <c r="G6006" s="34"/>
      <c r="H6006" s="34"/>
      <c r="I6006" s="34"/>
      <c r="J6006" s="34"/>
      <c r="K6006" s="34"/>
      <c r="L6006" s="34"/>
      <c r="M6006" s="64">
        <v>3237.3642578125</v>
      </c>
    </row>
    <row x14ac:dyDescent="0.25" r="6007" customHeight="1" ht="19.5">
      <c r="A6007" s="34"/>
      <c r="B6007" s="34"/>
      <c r="C6007" s="34"/>
      <c r="D6007" s="34"/>
      <c r="E6007" s="34"/>
      <c r="F6007" s="34"/>
      <c r="G6007" s="34"/>
      <c r="H6007" s="34"/>
      <c r="I6007" s="34"/>
      <c r="J6007" s="34"/>
      <c r="K6007" s="34"/>
      <c r="L6007" s="34"/>
      <c r="M6007" s="64">
        <v>3258.55078125</v>
      </c>
    </row>
    <row x14ac:dyDescent="0.25" r="6008" customHeight="1" ht="19.5">
      <c r="A6008" s="34"/>
      <c r="B6008" s="34"/>
      <c r="C6008" s="34"/>
      <c r="D6008" s="34"/>
      <c r="E6008" s="34"/>
      <c r="F6008" s="34"/>
      <c r="G6008" s="34"/>
      <c r="H6008" s="34"/>
      <c r="I6008" s="34"/>
      <c r="J6008" s="34"/>
      <c r="K6008" s="34"/>
      <c r="L6008" s="34"/>
      <c r="M6008" s="64">
        <v>3447.901123046875</v>
      </c>
    </row>
    <row x14ac:dyDescent="0.25" r="6009" customHeight="1" ht="19.5">
      <c r="A6009" s="34"/>
      <c r="B6009" s="34"/>
      <c r="C6009" s="34"/>
      <c r="D6009" s="34"/>
      <c r="E6009" s="34"/>
      <c r="F6009" s="34"/>
      <c r="G6009" s="34"/>
      <c r="H6009" s="34"/>
      <c r="I6009" s="34"/>
      <c r="J6009" s="34"/>
      <c r="K6009" s="34"/>
      <c r="L6009" s="34"/>
      <c r="M6009" s="64">
        <v>3810.30615234375</v>
      </c>
    </row>
    <row x14ac:dyDescent="0.25" r="6010" customHeight="1" ht="19.5">
      <c r="A6010" s="34"/>
      <c r="B6010" s="34"/>
      <c r="C6010" s="34"/>
      <c r="D6010" s="34"/>
      <c r="E6010" s="34"/>
      <c r="F6010" s="34"/>
      <c r="G6010" s="34"/>
      <c r="H6010" s="34"/>
      <c r="I6010" s="34"/>
      <c r="J6010" s="34"/>
      <c r="K6010" s="34"/>
      <c r="L6010" s="34"/>
      <c r="M6010" s="64">
        <v>4297.08935546875</v>
      </c>
    </row>
    <row x14ac:dyDescent="0.25" r="6011" customHeight="1" ht="19.5">
      <c r="A6011" s="34"/>
      <c r="B6011" s="34"/>
      <c r="C6011" s="34"/>
      <c r="D6011" s="34"/>
      <c r="E6011" s="34"/>
      <c r="F6011" s="34"/>
      <c r="G6011" s="34"/>
      <c r="H6011" s="34"/>
      <c r="I6011" s="34"/>
      <c r="J6011" s="34"/>
      <c r="K6011" s="34"/>
      <c r="L6011" s="34"/>
      <c r="M6011" s="64">
        <v>4670.53369140625</v>
      </c>
    </row>
    <row x14ac:dyDescent="0.25" r="6012" customHeight="1" ht="19.5">
      <c r="A6012" s="34"/>
      <c r="B6012" s="34"/>
      <c r="C6012" s="34"/>
      <c r="D6012" s="34"/>
      <c r="E6012" s="34"/>
      <c r="F6012" s="34"/>
      <c r="G6012" s="34"/>
      <c r="H6012" s="34"/>
      <c r="I6012" s="34"/>
      <c r="J6012" s="34"/>
      <c r="K6012" s="34"/>
      <c r="L6012" s="34"/>
      <c r="M6012" s="64">
        <v>4686.69921875</v>
      </c>
    </row>
    <row x14ac:dyDescent="0.25" r="6013" customHeight="1" ht="19.5">
      <c r="A6013" s="34"/>
      <c r="B6013" s="34"/>
      <c r="C6013" s="34"/>
      <c r="D6013" s="34"/>
      <c r="E6013" s="34"/>
      <c r="F6013" s="34"/>
      <c r="G6013" s="34"/>
      <c r="H6013" s="34"/>
      <c r="I6013" s="34"/>
      <c r="J6013" s="34"/>
      <c r="K6013" s="34"/>
      <c r="L6013" s="34"/>
      <c r="M6013" s="64">
        <v>4629.85888671875</v>
      </c>
    </row>
    <row x14ac:dyDescent="0.25" r="6014" customHeight="1" ht="19.5">
      <c r="A6014" s="34"/>
      <c r="B6014" s="34"/>
      <c r="C6014" s="34"/>
      <c r="D6014" s="34"/>
      <c r="E6014" s="34"/>
      <c r="F6014" s="34"/>
      <c r="G6014" s="34"/>
      <c r="H6014" s="34"/>
      <c r="I6014" s="34"/>
      <c r="J6014" s="34"/>
      <c r="K6014" s="34"/>
      <c r="L6014" s="34"/>
      <c r="M6014" s="64">
        <v>4636.3466796875</v>
      </c>
    </row>
    <row x14ac:dyDescent="0.25" r="6015" customHeight="1" ht="19.5">
      <c r="A6015" s="34"/>
      <c r="B6015" s="34"/>
      <c r="C6015" s="34"/>
      <c r="D6015" s="34"/>
      <c r="E6015" s="34"/>
      <c r="F6015" s="34"/>
      <c r="G6015" s="34"/>
      <c r="H6015" s="34"/>
      <c r="I6015" s="34"/>
      <c r="J6015" s="34"/>
      <c r="K6015" s="34"/>
      <c r="L6015" s="34"/>
      <c r="M6015" s="64">
        <v>4725.869140625</v>
      </c>
    </row>
    <row x14ac:dyDescent="0.25" r="6016" customHeight="1" ht="19.5">
      <c r="A6016" s="34"/>
      <c r="B6016" s="34"/>
      <c r="C6016" s="34"/>
      <c r="D6016" s="34"/>
      <c r="E6016" s="34"/>
      <c r="F6016" s="34"/>
      <c r="G6016" s="34"/>
      <c r="H6016" s="34"/>
      <c r="I6016" s="34"/>
      <c r="J6016" s="34"/>
      <c r="K6016" s="34"/>
      <c r="L6016" s="34"/>
      <c r="M6016" s="64">
        <v>4919.84423828125</v>
      </c>
    </row>
    <row x14ac:dyDescent="0.25" r="6017" customHeight="1" ht="19.5">
      <c r="A6017" s="34"/>
      <c r="B6017" s="34"/>
      <c r="C6017" s="34"/>
      <c r="D6017" s="34"/>
      <c r="E6017" s="34"/>
      <c r="F6017" s="34"/>
      <c r="G6017" s="34"/>
      <c r="H6017" s="34"/>
      <c r="I6017" s="34"/>
      <c r="J6017" s="34"/>
      <c r="K6017" s="34"/>
      <c r="L6017" s="34"/>
      <c r="M6017" s="64">
        <v>4747.25634765625</v>
      </c>
    </row>
    <row x14ac:dyDescent="0.25" r="6018" customHeight="1" ht="19.5">
      <c r="A6018" s="34"/>
      <c r="B6018" s="34"/>
      <c r="C6018" s="34"/>
      <c r="D6018" s="34"/>
      <c r="E6018" s="34"/>
      <c r="F6018" s="34"/>
      <c r="G6018" s="34"/>
      <c r="H6018" s="34"/>
      <c r="I6018" s="34"/>
      <c r="J6018" s="34"/>
      <c r="K6018" s="34"/>
      <c r="L6018" s="34"/>
      <c r="M6018" s="64">
        <v>4689.373046875</v>
      </c>
    </row>
    <row x14ac:dyDescent="0.25" r="6019" customHeight="1" ht="19.5">
      <c r="A6019" s="34"/>
      <c r="B6019" s="34"/>
      <c r="C6019" s="34"/>
      <c r="D6019" s="34"/>
      <c r="E6019" s="34"/>
      <c r="F6019" s="34"/>
      <c r="G6019" s="34"/>
      <c r="H6019" s="34"/>
      <c r="I6019" s="34"/>
      <c r="J6019" s="34"/>
      <c r="K6019" s="34"/>
      <c r="L6019" s="34"/>
      <c r="M6019" s="64">
        <v>4487.4052734375</v>
      </c>
    </row>
    <row x14ac:dyDescent="0.25" r="6020" customHeight="1" ht="19.5">
      <c r="A6020" s="34"/>
      <c r="B6020" s="34"/>
      <c r="C6020" s="34"/>
      <c r="D6020" s="34"/>
      <c r="E6020" s="34"/>
      <c r="F6020" s="34"/>
      <c r="G6020" s="34"/>
      <c r="H6020" s="34"/>
      <c r="I6020" s="34"/>
      <c r="J6020" s="34"/>
      <c r="K6020" s="34"/>
      <c r="L6020" s="34"/>
      <c r="M6020" s="64">
        <v>4660.32373046875</v>
      </c>
    </row>
    <row x14ac:dyDescent="0.25" r="6021" customHeight="1" ht="19.5">
      <c r="A6021" s="34"/>
      <c r="B6021" s="34"/>
      <c r="C6021" s="34"/>
      <c r="D6021" s="34"/>
      <c r="E6021" s="34"/>
      <c r="F6021" s="34"/>
      <c r="G6021" s="34"/>
      <c r="H6021" s="34"/>
      <c r="I6021" s="34"/>
      <c r="J6021" s="34"/>
      <c r="K6021" s="34"/>
      <c r="L6021" s="34"/>
      <c r="M6021" s="64">
        <v>4450.92333984375</v>
      </c>
    </row>
    <row x14ac:dyDescent="0.25" r="6022" customHeight="1" ht="19.5">
      <c r="A6022" s="34"/>
      <c r="B6022" s="34"/>
      <c r="C6022" s="34"/>
      <c r="D6022" s="34"/>
      <c r="E6022" s="34"/>
      <c r="F6022" s="34"/>
      <c r="G6022" s="34"/>
      <c r="H6022" s="34"/>
      <c r="I6022" s="34"/>
      <c r="J6022" s="34"/>
      <c r="K6022" s="34"/>
      <c r="L6022" s="34"/>
      <c r="M6022" s="64">
        <v>4505.61181640625</v>
      </c>
    </row>
    <row x14ac:dyDescent="0.25" r="6023" customHeight="1" ht="19.5">
      <c r="A6023" s="34"/>
      <c r="B6023" s="34"/>
      <c r="C6023" s="34"/>
      <c r="D6023" s="34"/>
      <c r="E6023" s="34"/>
      <c r="F6023" s="34"/>
      <c r="G6023" s="34"/>
      <c r="H6023" s="34"/>
      <c r="I6023" s="34"/>
      <c r="J6023" s="34"/>
      <c r="K6023" s="34"/>
      <c r="L6023" s="34"/>
      <c r="M6023" s="64">
        <v>4602.19287109375</v>
      </c>
    </row>
    <row x14ac:dyDescent="0.25" r="6024" customHeight="1" ht="19.5">
      <c r="A6024" s="34"/>
      <c r="B6024" s="34"/>
      <c r="C6024" s="34"/>
      <c r="D6024" s="34"/>
      <c r="E6024" s="34"/>
      <c r="F6024" s="34"/>
      <c r="G6024" s="34"/>
      <c r="H6024" s="34"/>
      <c r="I6024" s="34"/>
      <c r="J6024" s="34"/>
      <c r="K6024" s="34"/>
      <c r="L6024" s="34"/>
      <c r="M6024" s="64">
        <v>4340.86279296875</v>
      </c>
    </row>
    <row x14ac:dyDescent="0.25" r="6025" customHeight="1" ht="19.5">
      <c r="A6025" s="34"/>
      <c r="B6025" s="34"/>
      <c r="C6025" s="34"/>
      <c r="D6025" s="34"/>
      <c r="E6025" s="34"/>
      <c r="F6025" s="34"/>
      <c r="G6025" s="34"/>
      <c r="H6025" s="34"/>
      <c r="I6025" s="34"/>
      <c r="J6025" s="34"/>
      <c r="K6025" s="34"/>
      <c r="L6025" s="34"/>
      <c r="M6025" s="64">
        <v>3970.147216796875</v>
      </c>
    </row>
    <row x14ac:dyDescent="0.25" r="6026" customHeight="1" ht="19.5">
      <c r="A6026" s="34"/>
      <c r="B6026" s="34"/>
      <c r="C6026" s="34"/>
      <c r="D6026" s="34"/>
      <c r="E6026" s="34"/>
      <c r="F6026" s="34"/>
      <c r="G6026" s="34"/>
      <c r="H6026" s="34"/>
      <c r="I6026" s="34"/>
      <c r="J6026" s="34"/>
      <c r="K6026" s="34"/>
      <c r="L6026" s="34"/>
      <c r="M6026" s="64">
        <v>3564.74951171875</v>
      </c>
    </row>
    <row x14ac:dyDescent="0.25" r="6027" customHeight="1" ht="19.5">
      <c r="A6027" s="34"/>
      <c r="B6027" s="34"/>
      <c r="C6027" s="34"/>
      <c r="D6027" s="34"/>
      <c r="E6027" s="34"/>
      <c r="F6027" s="34"/>
      <c r="G6027" s="34"/>
      <c r="H6027" s="34"/>
      <c r="I6027" s="34"/>
      <c r="J6027" s="34"/>
      <c r="K6027" s="34"/>
      <c r="L6027" s="34"/>
      <c r="M6027" s="64">
        <v>3487.844970703125</v>
      </c>
    </row>
    <row x14ac:dyDescent="0.25" r="6028" customHeight="1" ht="19.5">
      <c r="A6028" s="34"/>
      <c r="B6028" s="34"/>
      <c r="C6028" s="34"/>
      <c r="D6028" s="34"/>
      <c r="E6028" s="34"/>
      <c r="F6028" s="34"/>
      <c r="G6028" s="34"/>
      <c r="H6028" s="34"/>
      <c r="I6028" s="34"/>
      <c r="J6028" s="34"/>
      <c r="K6028" s="34"/>
      <c r="L6028" s="34"/>
      <c r="M6028" s="64">
        <v>3338.9951171875</v>
      </c>
    </row>
    <row x14ac:dyDescent="0.25" r="6029" customHeight="1" ht="19.5">
      <c r="A6029" s="34"/>
      <c r="B6029" s="34"/>
      <c r="C6029" s="34"/>
      <c r="D6029" s="34"/>
      <c r="E6029" s="34"/>
      <c r="F6029" s="34"/>
      <c r="G6029" s="34"/>
      <c r="H6029" s="34"/>
      <c r="I6029" s="34"/>
      <c r="J6029" s="34"/>
      <c r="K6029" s="34"/>
      <c r="L6029" s="34"/>
      <c r="M6029" s="64">
        <v>3262.74560546875</v>
      </c>
    </row>
    <row x14ac:dyDescent="0.25" r="6030" customHeight="1" ht="19.5">
      <c r="A6030" s="34"/>
      <c r="B6030" s="34"/>
      <c r="C6030" s="34"/>
      <c r="D6030" s="34"/>
      <c r="E6030" s="34"/>
      <c r="F6030" s="34"/>
      <c r="G6030" s="34"/>
      <c r="H6030" s="34"/>
      <c r="I6030" s="34"/>
      <c r="J6030" s="34"/>
      <c r="K6030" s="34"/>
      <c r="L6030" s="34"/>
      <c r="M6030" s="64">
        <v>3247.736328125</v>
      </c>
    </row>
    <row x14ac:dyDescent="0.25" r="6031" customHeight="1" ht="19.5">
      <c r="A6031" s="34"/>
      <c r="B6031" s="34"/>
      <c r="C6031" s="34"/>
      <c r="D6031" s="34"/>
      <c r="E6031" s="34"/>
      <c r="F6031" s="34"/>
      <c r="G6031" s="34"/>
      <c r="H6031" s="34"/>
      <c r="I6031" s="34"/>
      <c r="J6031" s="34"/>
      <c r="K6031" s="34"/>
      <c r="L6031" s="34"/>
      <c r="M6031" s="64">
        <v>3448.2373046875</v>
      </c>
    </row>
    <row x14ac:dyDescent="0.25" r="6032" customHeight="1" ht="19.5">
      <c r="A6032" s="34"/>
      <c r="B6032" s="34"/>
      <c r="C6032" s="34"/>
      <c r="D6032" s="34"/>
      <c r="E6032" s="34"/>
      <c r="F6032" s="34"/>
      <c r="G6032" s="34"/>
      <c r="H6032" s="34"/>
      <c r="I6032" s="34"/>
      <c r="J6032" s="34"/>
      <c r="K6032" s="34"/>
      <c r="L6032" s="34"/>
      <c r="M6032" s="64">
        <v>3573.43359375</v>
      </c>
    </row>
    <row x14ac:dyDescent="0.25" r="6033" customHeight="1" ht="19.5">
      <c r="A6033" s="34"/>
      <c r="B6033" s="34"/>
      <c r="C6033" s="34"/>
      <c r="D6033" s="34"/>
      <c r="E6033" s="34"/>
      <c r="F6033" s="34"/>
      <c r="G6033" s="34"/>
      <c r="H6033" s="34"/>
      <c r="I6033" s="34"/>
      <c r="J6033" s="34"/>
      <c r="K6033" s="34"/>
      <c r="L6033" s="34"/>
      <c r="M6033" s="64">
        <v>4043.497314453125</v>
      </c>
    </row>
    <row x14ac:dyDescent="0.25" r="6034" customHeight="1" ht="19.5">
      <c r="A6034" s="34"/>
      <c r="B6034" s="34"/>
      <c r="C6034" s="34"/>
      <c r="D6034" s="34"/>
      <c r="E6034" s="34"/>
      <c r="F6034" s="34"/>
      <c r="G6034" s="34"/>
      <c r="H6034" s="34"/>
      <c r="I6034" s="34"/>
      <c r="J6034" s="34"/>
      <c r="K6034" s="34"/>
      <c r="L6034" s="34"/>
      <c r="M6034" s="64">
        <v>4392.5263671875</v>
      </c>
    </row>
    <row x14ac:dyDescent="0.25" r="6035" customHeight="1" ht="19.5">
      <c r="A6035" s="34"/>
      <c r="B6035" s="34"/>
      <c r="C6035" s="34"/>
      <c r="D6035" s="34"/>
      <c r="E6035" s="34"/>
      <c r="F6035" s="34"/>
      <c r="G6035" s="34"/>
      <c r="H6035" s="34"/>
      <c r="I6035" s="34"/>
      <c r="J6035" s="34"/>
      <c r="K6035" s="34"/>
      <c r="L6035" s="34"/>
      <c r="M6035" s="64">
        <v>4783.80712890625</v>
      </c>
    </row>
    <row x14ac:dyDescent="0.25" r="6036" customHeight="1" ht="19.5">
      <c r="A6036" s="34"/>
      <c r="B6036" s="34"/>
      <c r="C6036" s="34"/>
      <c r="D6036" s="34"/>
      <c r="E6036" s="34"/>
      <c r="F6036" s="34"/>
      <c r="G6036" s="34"/>
      <c r="H6036" s="34"/>
      <c r="I6036" s="34"/>
      <c r="J6036" s="34"/>
      <c r="K6036" s="34"/>
      <c r="L6036" s="34"/>
      <c r="M6036" s="64">
        <v>4742.84619140625</v>
      </c>
    </row>
    <row x14ac:dyDescent="0.25" r="6037" customHeight="1" ht="19.5">
      <c r="A6037" s="34"/>
      <c r="B6037" s="34"/>
      <c r="C6037" s="34"/>
      <c r="D6037" s="34"/>
      <c r="E6037" s="34"/>
      <c r="F6037" s="34"/>
      <c r="G6037" s="34"/>
      <c r="H6037" s="34"/>
      <c r="I6037" s="34"/>
      <c r="J6037" s="34"/>
      <c r="K6037" s="34"/>
      <c r="L6037" s="34"/>
      <c r="M6037" s="64">
        <v>4769.296875</v>
      </c>
    </row>
    <row x14ac:dyDescent="0.25" r="6038" customHeight="1" ht="19.5">
      <c r="A6038" s="34"/>
      <c r="B6038" s="34"/>
      <c r="C6038" s="34"/>
      <c r="D6038" s="34"/>
      <c r="E6038" s="34"/>
      <c r="F6038" s="34"/>
      <c r="G6038" s="34"/>
      <c r="H6038" s="34"/>
      <c r="I6038" s="34"/>
      <c r="J6038" s="34"/>
      <c r="K6038" s="34"/>
      <c r="L6038" s="34"/>
      <c r="M6038" s="64">
        <v>4613.99853515625</v>
      </c>
    </row>
    <row x14ac:dyDescent="0.25" r="6039" customHeight="1" ht="19.5">
      <c r="A6039" s="34"/>
      <c r="B6039" s="34"/>
      <c r="C6039" s="34"/>
      <c r="D6039" s="34"/>
      <c r="E6039" s="34"/>
      <c r="F6039" s="34"/>
      <c r="G6039" s="34"/>
      <c r="H6039" s="34"/>
      <c r="I6039" s="34"/>
      <c r="J6039" s="34"/>
      <c r="K6039" s="34"/>
      <c r="L6039" s="34"/>
      <c r="M6039" s="64">
        <v>4682.7431640625</v>
      </c>
    </row>
    <row x14ac:dyDescent="0.25" r="6040" customHeight="1" ht="19.5">
      <c r="A6040" s="34"/>
      <c r="B6040" s="34"/>
      <c r="C6040" s="34"/>
      <c r="D6040" s="34"/>
      <c r="E6040" s="34"/>
      <c r="F6040" s="34"/>
      <c r="G6040" s="34"/>
      <c r="H6040" s="34"/>
      <c r="I6040" s="34"/>
      <c r="J6040" s="34"/>
      <c r="K6040" s="34"/>
      <c r="L6040" s="34"/>
      <c r="M6040" s="64">
        <v>4659.10986328125</v>
      </c>
    </row>
    <row x14ac:dyDescent="0.25" r="6041" customHeight="1" ht="19.5">
      <c r="A6041" s="34"/>
      <c r="B6041" s="34"/>
      <c r="C6041" s="34"/>
      <c r="D6041" s="34"/>
      <c r="E6041" s="34"/>
      <c r="F6041" s="34"/>
      <c r="G6041" s="34"/>
      <c r="H6041" s="34"/>
      <c r="I6041" s="34"/>
      <c r="J6041" s="34"/>
      <c r="K6041" s="34"/>
      <c r="L6041" s="34"/>
      <c r="M6041" s="64">
        <v>4588.8134765625</v>
      </c>
    </row>
    <row x14ac:dyDescent="0.25" r="6042" customHeight="1" ht="19.5">
      <c r="A6042" s="34"/>
      <c r="B6042" s="34"/>
      <c r="C6042" s="34"/>
      <c r="D6042" s="34"/>
      <c r="E6042" s="34"/>
      <c r="F6042" s="34"/>
      <c r="G6042" s="34"/>
      <c r="H6042" s="34"/>
      <c r="I6042" s="34"/>
      <c r="J6042" s="34"/>
      <c r="K6042" s="34"/>
      <c r="L6042" s="34"/>
      <c r="M6042" s="64">
        <v>4565.4453125</v>
      </c>
    </row>
    <row x14ac:dyDescent="0.25" r="6043" customHeight="1" ht="19.5">
      <c r="A6043" s="34"/>
      <c r="B6043" s="34"/>
      <c r="C6043" s="34"/>
      <c r="D6043" s="34"/>
      <c r="E6043" s="34"/>
      <c r="F6043" s="34"/>
      <c r="G6043" s="34"/>
      <c r="H6043" s="34"/>
      <c r="I6043" s="34"/>
      <c r="J6043" s="34"/>
      <c r="K6043" s="34"/>
      <c r="L6043" s="34"/>
      <c r="M6043" s="64">
        <v>4506.47998046875</v>
      </c>
    </row>
    <row x14ac:dyDescent="0.25" r="6044" customHeight="1" ht="19.5">
      <c r="A6044" s="34"/>
      <c r="B6044" s="34"/>
      <c r="C6044" s="34"/>
      <c r="D6044" s="34"/>
      <c r="E6044" s="34"/>
      <c r="F6044" s="34"/>
      <c r="G6044" s="34"/>
      <c r="H6044" s="34"/>
      <c r="I6044" s="34"/>
      <c r="J6044" s="34"/>
      <c r="K6044" s="34"/>
      <c r="L6044" s="34"/>
      <c r="M6044" s="64">
        <v>4595.30712890625</v>
      </c>
    </row>
    <row x14ac:dyDescent="0.25" r="6045" customHeight="1" ht="19.5">
      <c r="A6045" s="34"/>
      <c r="B6045" s="34"/>
      <c r="C6045" s="34"/>
      <c r="D6045" s="34"/>
      <c r="E6045" s="34"/>
      <c r="F6045" s="34"/>
      <c r="G6045" s="34"/>
      <c r="H6045" s="34"/>
      <c r="I6045" s="34"/>
      <c r="J6045" s="34"/>
      <c r="K6045" s="34"/>
      <c r="L6045" s="34"/>
      <c r="M6045" s="64">
        <v>4417.99560546875</v>
      </c>
    </row>
    <row x14ac:dyDescent="0.25" r="6046" customHeight="1" ht="19.5">
      <c r="A6046" s="34"/>
      <c r="B6046" s="34"/>
      <c r="C6046" s="34"/>
      <c r="D6046" s="34"/>
      <c r="E6046" s="34"/>
      <c r="F6046" s="34"/>
      <c r="G6046" s="34"/>
      <c r="H6046" s="34"/>
      <c r="I6046" s="34"/>
      <c r="J6046" s="34"/>
      <c r="K6046" s="34"/>
      <c r="L6046" s="34"/>
      <c r="M6046" s="64">
        <v>4655.259765625</v>
      </c>
    </row>
    <row x14ac:dyDescent="0.25" r="6047" customHeight="1" ht="19.5">
      <c r="A6047" s="34"/>
      <c r="B6047" s="34"/>
      <c r="C6047" s="34"/>
      <c r="D6047" s="34"/>
      <c r="E6047" s="34"/>
      <c r="F6047" s="34"/>
      <c r="G6047" s="34"/>
      <c r="H6047" s="34"/>
      <c r="I6047" s="34"/>
      <c r="J6047" s="34"/>
      <c r="K6047" s="34"/>
      <c r="L6047" s="34"/>
      <c r="M6047" s="64">
        <v>4656.513671875</v>
      </c>
    </row>
    <row x14ac:dyDescent="0.25" r="6048" customHeight="1" ht="19.5">
      <c r="A6048" s="34"/>
      <c r="B6048" s="34"/>
      <c r="C6048" s="34"/>
      <c r="D6048" s="34"/>
      <c r="E6048" s="34"/>
      <c r="F6048" s="34"/>
      <c r="G6048" s="34"/>
      <c r="H6048" s="34"/>
      <c r="I6048" s="34"/>
      <c r="J6048" s="34"/>
      <c r="K6048" s="34"/>
      <c r="L6048" s="34"/>
      <c r="M6048" s="64">
        <v>4394.10009765625</v>
      </c>
    </row>
    <row x14ac:dyDescent="0.25" r="6049" customHeight="1" ht="19.5">
      <c r="A6049" s="34"/>
      <c r="B6049" s="34"/>
      <c r="C6049" s="34"/>
      <c r="D6049" s="34"/>
      <c r="E6049" s="34"/>
      <c r="F6049" s="34"/>
      <c r="G6049" s="34"/>
      <c r="H6049" s="34"/>
      <c r="I6049" s="34"/>
      <c r="J6049" s="34"/>
      <c r="K6049" s="34"/>
      <c r="L6049" s="34"/>
      <c r="M6049" s="64">
        <v>4004.8515625</v>
      </c>
    </row>
    <row x14ac:dyDescent="0.25" r="6050" customHeight="1" ht="19.5">
      <c r="A6050" s="34"/>
      <c r="B6050" s="34"/>
      <c r="C6050" s="34"/>
      <c r="D6050" s="34"/>
      <c r="E6050" s="34"/>
      <c r="F6050" s="34"/>
      <c r="G6050" s="34"/>
      <c r="H6050" s="34"/>
      <c r="I6050" s="34"/>
      <c r="J6050" s="34"/>
      <c r="K6050" s="34"/>
      <c r="L6050" s="34"/>
      <c r="M6050" s="64">
        <v>3668.495849609375</v>
      </c>
    </row>
    <row x14ac:dyDescent="0.25" r="6051" customHeight="1" ht="19.5">
      <c r="A6051" s="34"/>
      <c r="B6051" s="34"/>
      <c r="C6051" s="34"/>
      <c r="D6051" s="34"/>
      <c r="E6051" s="34"/>
      <c r="F6051" s="34"/>
      <c r="G6051" s="34"/>
      <c r="H6051" s="34"/>
      <c r="I6051" s="34"/>
      <c r="J6051" s="34"/>
      <c r="K6051" s="34"/>
      <c r="L6051" s="34"/>
      <c r="M6051" s="64">
        <v>3471.68505859375</v>
      </c>
    </row>
    <row x14ac:dyDescent="0.25" r="6052" customHeight="1" ht="19.5">
      <c r="A6052" s="34"/>
      <c r="B6052" s="34"/>
      <c r="C6052" s="34"/>
      <c r="D6052" s="34"/>
      <c r="E6052" s="34"/>
      <c r="F6052" s="34"/>
      <c r="G6052" s="34"/>
      <c r="H6052" s="34"/>
      <c r="I6052" s="34"/>
      <c r="J6052" s="34"/>
      <c r="K6052" s="34"/>
      <c r="L6052" s="34"/>
      <c r="M6052" s="64">
        <v>3481.639404296875</v>
      </c>
    </row>
    <row x14ac:dyDescent="0.25" r="6053" customHeight="1" ht="19.5">
      <c r="A6053" s="34"/>
      <c r="B6053" s="34"/>
      <c r="C6053" s="34"/>
      <c r="D6053" s="34"/>
      <c r="E6053" s="34"/>
      <c r="F6053" s="34"/>
      <c r="G6053" s="34"/>
      <c r="H6053" s="34"/>
      <c r="I6053" s="34"/>
      <c r="J6053" s="34"/>
      <c r="K6053" s="34"/>
      <c r="L6053" s="34"/>
      <c r="M6053" s="64">
        <v>3402.522705078125</v>
      </c>
    </row>
    <row x14ac:dyDescent="0.25" r="6054" customHeight="1" ht="19.5">
      <c r="A6054" s="34"/>
      <c r="B6054" s="34"/>
      <c r="C6054" s="34"/>
      <c r="D6054" s="34"/>
      <c r="E6054" s="34"/>
      <c r="F6054" s="34"/>
      <c r="G6054" s="34"/>
      <c r="H6054" s="34"/>
      <c r="I6054" s="34"/>
      <c r="J6054" s="34"/>
      <c r="K6054" s="34"/>
      <c r="L6054" s="34"/>
      <c r="M6054" s="64">
        <v>3298.846923828125</v>
      </c>
    </row>
    <row x14ac:dyDescent="0.25" r="6055" customHeight="1" ht="19.5">
      <c r="A6055" s="34"/>
      <c r="B6055" s="34"/>
      <c r="C6055" s="34"/>
      <c r="D6055" s="34"/>
      <c r="E6055" s="34"/>
      <c r="F6055" s="34"/>
      <c r="G6055" s="34"/>
      <c r="H6055" s="34"/>
      <c r="I6055" s="34"/>
      <c r="J6055" s="34"/>
      <c r="K6055" s="34"/>
      <c r="L6055" s="34"/>
      <c r="M6055" s="64">
        <v>3442.337890625</v>
      </c>
    </row>
    <row x14ac:dyDescent="0.25" r="6056" customHeight="1" ht="19.5">
      <c r="A6056" s="34"/>
      <c r="B6056" s="34"/>
      <c r="C6056" s="34"/>
      <c r="D6056" s="34"/>
      <c r="E6056" s="34"/>
      <c r="F6056" s="34"/>
      <c r="G6056" s="34"/>
      <c r="H6056" s="34"/>
      <c r="I6056" s="34"/>
      <c r="J6056" s="34"/>
      <c r="K6056" s="34"/>
      <c r="L6056" s="34"/>
      <c r="M6056" s="64">
        <v>3672.9521484375</v>
      </c>
    </row>
    <row x14ac:dyDescent="0.25" r="6057" customHeight="1" ht="19.5">
      <c r="A6057" s="34"/>
      <c r="B6057" s="34"/>
      <c r="C6057" s="34"/>
      <c r="D6057" s="34"/>
      <c r="E6057" s="34"/>
      <c r="F6057" s="34"/>
      <c r="G6057" s="34"/>
      <c r="H6057" s="34"/>
      <c r="I6057" s="34"/>
      <c r="J6057" s="34"/>
      <c r="K6057" s="34"/>
      <c r="L6057" s="34"/>
      <c r="M6057" s="64">
        <v>4082.36279296875</v>
      </c>
    </row>
    <row x14ac:dyDescent="0.25" r="6058" customHeight="1" ht="19.5">
      <c r="A6058" s="34"/>
      <c r="B6058" s="34"/>
      <c r="C6058" s="34"/>
      <c r="D6058" s="34"/>
      <c r="E6058" s="34"/>
      <c r="F6058" s="34"/>
      <c r="G6058" s="34"/>
      <c r="H6058" s="34"/>
      <c r="I6058" s="34"/>
      <c r="J6058" s="34"/>
      <c r="K6058" s="34"/>
      <c r="L6058" s="34"/>
      <c r="M6058" s="64">
        <v>4535.0771484375</v>
      </c>
    </row>
    <row x14ac:dyDescent="0.25" r="6059" customHeight="1" ht="19.5">
      <c r="A6059" s="34"/>
      <c r="B6059" s="34"/>
      <c r="C6059" s="34"/>
      <c r="D6059" s="34"/>
      <c r="E6059" s="34"/>
      <c r="F6059" s="34"/>
      <c r="G6059" s="34"/>
      <c r="H6059" s="34"/>
      <c r="I6059" s="34"/>
      <c r="J6059" s="34"/>
      <c r="K6059" s="34"/>
      <c r="L6059" s="34"/>
      <c r="M6059" s="64">
        <v>4840.1884765625</v>
      </c>
    </row>
    <row x14ac:dyDescent="0.25" r="6060" customHeight="1" ht="19.5">
      <c r="A6060" s="34"/>
      <c r="B6060" s="34"/>
      <c r="C6060" s="34"/>
      <c r="D6060" s="34"/>
      <c r="E6060" s="34"/>
      <c r="F6060" s="34"/>
      <c r="G6060" s="34"/>
      <c r="H6060" s="34"/>
      <c r="I6060" s="34"/>
      <c r="J6060" s="34"/>
      <c r="K6060" s="34"/>
      <c r="L6060" s="34"/>
      <c r="M6060" s="64">
        <v>4863.14892578125</v>
      </c>
    </row>
    <row x14ac:dyDescent="0.25" r="6061" customHeight="1" ht="19.5">
      <c r="A6061" s="34"/>
      <c r="B6061" s="34"/>
      <c r="C6061" s="34"/>
      <c r="D6061" s="34"/>
      <c r="E6061" s="34"/>
      <c r="F6061" s="34"/>
      <c r="G6061" s="34"/>
      <c r="H6061" s="34"/>
      <c r="I6061" s="34"/>
      <c r="J6061" s="34"/>
      <c r="K6061" s="34"/>
      <c r="L6061" s="34"/>
      <c r="M6061" s="64">
        <v>4676.8017578125</v>
      </c>
    </row>
    <row x14ac:dyDescent="0.25" r="6062" customHeight="1" ht="19.5">
      <c r="A6062" s="34"/>
      <c r="B6062" s="34"/>
      <c r="C6062" s="34"/>
      <c r="D6062" s="34"/>
      <c r="E6062" s="34"/>
      <c r="F6062" s="34"/>
      <c r="G6062" s="34"/>
      <c r="H6062" s="34"/>
      <c r="I6062" s="34"/>
      <c r="J6062" s="34"/>
      <c r="K6062" s="34"/>
      <c r="L6062" s="34"/>
      <c r="M6062" s="64">
        <v>4580.5791015625</v>
      </c>
    </row>
    <row x14ac:dyDescent="0.25" r="6063" customHeight="1" ht="19.5">
      <c r="A6063" s="34"/>
      <c r="B6063" s="34"/>
      <c r="C6063" s="34"/>
      <c r="D6063" s="34"/>
      <c r="E6063" s="34"/>
      <c r="F6063" s="34"/>
      <c r="G6063" s="34"/>
      <c r="H6063" s="34"/>
      <c r="I6063" s="34"/>
      <c r="J6063" s="34"/>
      <c r="K6063" s="34"/>
      <c r="L6063" s="34"/>
      <c r="M6063" s="64">
        <v>4751.8173828125</v>
      </c>
    </row>
    <row x14ac:dyDescent="0.25" r="6064" customHeight="1" ht="19.5">
      <c r="A6064" s="34"/>
      <c r="B6064" s="34"/>
      <c r="C6064" s="34"/>
      <c r="D6064" s="34"/>
      <c r="E6064" s="34"/>
      <c r="F6064" s="34"/>
      <c r="G6064" s="34"/>
      <c r="H6064" s="34"/>
      <c r="I6064" s="34"/>
      <c r="J6064" s="34"/>
      <c r="K6064" s="34"/>
      <c r="L6064" s="34"/>
      <c r="M6064" s="64">
        <v>4735.37841796875</v>
      </c>
    </row>
    <row x14ac:dyDescent="0.25" r="6065" customHeight="1" ht="19.5">
      <c r="A6065" s="34"/>
      <c r="B6065" s="34"/>
      <c r="C6065" s="34"/>
      <c r="D6065" s="34"/>
      <c r="E6065" s="34"/>
      <c r="F6065" s="34"/>
      <c r="G6065" s="34"/>
      <c r="H6065" s="34"/>
      <c r="I6065" s="34"/>
      <c r="J6065" s="34"/>
      <c r="K6065" s="34"/>
      <c r="L6065" s="34"/>
      <c r="M6065" s="64">
        <v>4661.8134765625</v>
      </c>
    </row>
    <row x14ac:dyDescent="0.25" r="6066" customHeight="1" ht="19.5">
      <c r="A6066" s="34"/>
      <c r="B6066" s="34"/>
      <c r="C6066" s="34"/>
      <c r="D6066" s="34"/>
      <c r="E6066" s="34"/>
      <c r="F6066" s="34"/>
      <c r="G6066" s="34"/>
      <c r="H6066" s="34"/>
      <c r="I6066" s="34"/>
      <c r="J6066" s="34"/>
      <c r="K6066" s="34"/>
      <c r="L6066" s="34"/>
      <c r="M6066" s="64">
        <v>4502.72998046875</v>
      </c>
    </row>
    <row x14ac:dyDescent="0.25" r="6067" customHeight="1" ht="19.5">
      <c r="A6067" s="34"/>
      <c r="B6067" s="34"/>
      <c r="C6067" s="34"/>
      <c r="D6067" s="34"/>
      <c r="E6067" s="34"/>
      <c r="F6067" s="34"/>
      <c r="G6067" s="34"/>
      <c r="H6067" s="34"/>
      <c r="I6067" s="34"/>
      <c r="J6067" s="34"/>
      <c r="K6067" s="34"/>
      <c r="L6067" s="34"/>
      <c r="M6067" s="64">
        <v>4350.962890625</v>
      </c>
    </row>
    <row x14ac:dyDescent="0.25" r="6068" customHeight="1" ht="19.5">
      <c r="A6068" s="34"/>
      <c r="B6068" s="34"/>
      <c r="C6068" s="34"/>
      <c r="D6068" s="34"/>
      <c r="E6068" s="34"/>
      <c r="F6068" s="34"/>
      <c r="G6068" s="34"/>
      <c r="H6068" s="34"/>
      <c r="I6068" s="34"/>
      <c r="J6068" s="34"/>
      <c r="K6068" s="34"/>
      <c r="L6068" s="34"/>
      <c r="M6068" s="64">
        <v>4519.48681640625</v>
      </c>
    </row>
    <row x14ac:dyDescent="0.25" r="6069" customHeight="1" ht="19.5">
      <c r="A6069" s="34"/>
      <c r="B6069" s="34"/>
      <c r="C6069" s="34"/>
      <c r="D6069" s="34"/>
      <c r="E6069" s="34"/>
      <c r="F6069" s="34"/>
      <c r="G6069" s="34"/>
      <c r="H6069" s="34"/>
      <c r="I6069" s="34"/>
      <c r="J6069" s="34"/>
      <c r="K6069" s="34"/>
      <c r="L6069" s="34"/>
      <c r="M6069" s="64">
        <v>4437.1982421875</v>
      </c>
    </row>
    <row x14ac:dyDescent="0.25" r="6070" customHeight="1" ht="19.5">
      <c r="A6070" s="34"/>
      <c r="B6070" s="34"/>
      <c r="C6070" s="34"/>
      <c r="D6070" s="34"/>
      <c r="E6070" s="34"/>
      <c r="F6070" s="34"/>
      <c r="G6070" s="34"/>
      <c r="H6070" s="34"/>
      <c r="I6070" s="34"/>
      <c r="J6070" s="34"/>
      <c r="K6070" s="34"/>
      <c r="L6070" s="34"/>
      <c r="M6070" s="64">
        <v>4509.8310546875</v>
      </c>
    </row>
    <row x14ac:dyDescent="0.25" r="6071" customHeight="1" ht="19.5">
      <c r="A6071" s="34"/>
      <c r="B6071" s="34"/>
      <c r="C6071" s="34"/>
      <c r="D6071" s="34"/>
      <c r="E6071" s="34"/>
      <c r="F6071" s="34"/>
      <c r="G6071" s="34"/>
      <c r="H6071" s="34"/>
      <c r="I6071" s="34"/>
      <c r="J6071" s="34"/>
      <c r="K6071" s="34"/>
      <c r="L6071" s="34"/>
      <c r="M6071" s="64">
        <v>4772.0400390625</v>
      </c>
    </row>
    <row x14ac:dyDescent="0.25" r="6072" customHeight="1" ht="19.5">
      <c r="A6072" s="34"/>
      <c r="B6072" s="34"/>
      <c r="C6072" s="34"/>
      <c r="D6072" s="34"/>
      <c r="E6072" s="34"/>
      <c r="F6072" s="34"/>
      <c r="G6072" s="34"/>
      <c r="H6072" s="34"/>
      <c r="I6072" s="34"/>
      <c r="J6072" s="34"/>
      <c r="K6072" s="34"/>
      <c r="L6072" s="34"/>
      <c r="M6072" s="64">
        <v>4372.26318359375</v>
      </c>
    </row>
    <row x14ac:dyDescent="0.25" r="6073" customHeight="1" ht="19.5">
      <c r="A6073" s="34"/>
      <c r="B6073" s="34"/>
      <c r="C6073" s="34"/>
      <c r="D6073" s="34"/>
      <c r="E6073" s="34"/>
      <c r="F6073" s="34"/>
      <c r="G6073" s="34"/>
      <c r="H6073" s="34"/>
      <c r="I6073" s="34"/>
      <c r="J6073" s="34"/>
      <c r="K6073" s="34"/>
      <c r="L6073" s="34"/>
      <c r="M6073" s="64">
        <v>4021.177490234375</v>
      </c>
    </row>
    <row x14ac:dyDescent="0.25" r="6074" customHeight="1" ht="19.5">
      <c r="A6074" s="34"/>
      <c r="B6074" s="34"/>
      <c r="C6074" s="34"/>
      <c r="D6074" s="34"/>
      <c r="E6074" s="34"/>
      <c r="F6074" s="34"/>
      <c r="G6074" s="34"/>
      <c r="H6074" s="34"/>
      <c r="I6074" s="34"/>
      <c r="J6074" s="34"/>
      <c r="K6074" s="34"/>
      <c r="L6074" s="34"/>
      <c r="M6074" s="64">
        <v>3554.35400390625</v>
      </c>
    </row>
    <row x14ac:dyDescent="0.25" r="6075" customHeight="1" ht="19.5">
      <c r="A6075" s="34"/>
      <c r="B6075" s="34"/>
      <c r="C6075" s="34"/>
      <c r="D6075" s="34"/>
      <c r="E6075" s="34"/>
      <c r="F6075" s="34"/>
      <c r="G6075" s="34"/>
      <c r="H6075" s="34"/>
      <c r="I6075" s="34"/>
      <c r="J6075" s="34"/>
      <c r="K6075" s="34"/>
      <c r="L6075" s="34"/>
      <c r="M6075" s="64">
        <v>3450.585205078125</v>
      </c>
    </row>
    <row x14ac:dyDescent="0.25" r="6076" customHeight="1" ht="19.5">
      <c r="A6076" s="34"/>
      <c r="B6076" s="34"/>
      <c r="C6076" s="34"/>
      <c r="D6076" s="34"/>
      <c r="E6076" s="34"/>
      <c r="F6076" s="34"/>
      <c r="G6076" s="34"/>
      <c r="H6076" s="34"/>
      <c r="I6076" s="34"/>
      <c r="J6076" s="34"/>
      <c r="K6076" s="34"/>
      <c r="L6076" s="34"/>
      <c r="M6076" s="64">
        <v>3416.2685546875</v>
      </c>
    </row>
    <row x14ac:dyDescent="0.25" r="6077" customHeight="1" ht="19.5">
      <c r="A6077" s="34"/>
      <c r="B6077" s="34"/>
      <c r="C6077" s="34"/>
      <c r="D6077" s="34"/>
      <c r="E6077" s="34"/>
      <c r="F6077" s="34"/>
      <c r="G6077" s="34"/>
      <c r="H6077" s="34"/>
      <c r="I6077" s="34"/>
      <c r="J6077" s="34"/>
      <c r="K6077" s="34"/>
      <c r="L6077" s="34"/>
      <c r="M6077" s="64">
        <v>3315.37158203125</v>
      </c>
    </row>
    <row x14ac:dyDescent="0.25" r="6078" customHeight="1" ht="19.5">
      <c r="A6078" s="34"/>
      <c r="B6078" s="34"/>
      <c r="C6078" s="34"/>
      <c r="D6078" s="34"/>
      <c r="E6078" s="34"/>
      <c r="F6078" s="34"/>
      <c r="G6078" s="34"/>
      <c r="H6078" s="34"/>
      <c r="I6078" s="34"/>
      <c r="J6078" s="34"/>
      <c r="K6078" s="34"/>
      <c r="L6078" s="34"/>
      <c r="M6078" s="64">
        <v>3263.92822265625</v>
      </c>
    </row>
    <row x14ac:dyDescent="0.25" r="6079" customHeight="1" ht="19.5">
      <c r="A6079" s="34"/>
      <c r="B6079" s="34"/>
      <c r="C6079" s="34"/>
      <c r="D6079" s="34"/>
      <c r="E6079" s="34"/>
      <c r="F6079" s="34"/>
      <c r="G6079" s="34"/>
      <c r="H6079" s="34"/>
      <c r="I6079" s="34"/>
      <c r="J6079" s="34"/>
      <c r="K6079" s="34"/>
      <c r="L6079" s="34"/>
      <c r="M6079" s="64">
        <v>3350.206787109375</v>
      </c>
    </row>
    <row x14ac:dyDescent="0.25" r="6080" customHeight="1" ht="19.5">
      <c r="A6080" s="34"/>
      <c r="B6080" s="34"/>
      <c r="C6080" s="34"/>
      <c r="D6080" s="34"/>
      <c r="E6080" s="34"/>
      <c r="F6080" s="34"/>
      <c r="G6080" s="34"/>
      <c r="H6080" s="34"/>
      <c r="I6080" s="34"/>
      <c r="J6080" s="34"/>
      <c r="K6080" s="34"/>
      <c r="L6080" s="34"/>
      <c r="M6080" s="64">
        <v>3598.962158203125</v>
      </c>
    </row>
    <row x14ac:dyDescent="0.25" r="6081" customHeight="1" ht="19.5">
      <c r="A6081" s="34"/>
      <c r="B6081" s="34"/>
      <c r="C6081" s="34"/>
      <c r="D6081" s="34"/>
      <c r="E6081" s="34"/>
      <c r="F6081" s="34"/>
      <c r="G6081" s="34"/>
      <c r="H6081" s="34"/>
      <c r="I6081" s="34"/>
      <c r="J6081" s="34"/>
      <c r="K6081" s="34"/>
      <c r="L6081" s="34"/>
      <c r="M6081" s="64">
        <v>3865.9423828125</v>
      </c>
    </row>
    <row x14ac:dyDescent="0.25" r="6082" customHeight="1" ht="19.5">
      <c r="A6082" s="34"/>
      <c r="B6082" s="34"/>
      <c r="C6082" s="34"/>
      <c r="D6082" s="34"/>
      <c r="E6082" s="34"/>
      <c r="F6082" s="34"/>
      <c r="G6082" s="34"/>
      <c r="H6082" s="34"/>
      <c r="I6082" s="34"/>
      <c r="J6082" s="34"/>
      <c r="K6082" s="34"/>
      <c r="L6082" s="34"/>
      <c r="M6082" s="64">
        <v>4413.42333984375</v>
      </c>
    </row>
    <row x14ac:dyDescent="0.25" r="6083" customHeight="1" ht="19.5">
      <c r="A6083" s="34"/>
      <c r="B6083" s="34"/>
      <c r="C6083" s="34"/>
      <c r="D6083" s="34"/>
      <c r="E6083" s="34"/>
      <c r="F6083" s="34"/>
      <c r="G6083" s="34"/>
      <c r="H6083" s="34"/>
      <c r="I6083" s="34"/>
      <c r="J6083" s="34"/>
      <c r="K6083" s="34"/>
      <c r="L6083" s="34"/>
      <c r="M6083" s="64">
        <v>4679.65771484375</v>
      </c>
    </row>
    <row x14ac:dyDescent="0.25" r="6084" customHeight="1" ht="19.5">
      <c r="A6084" s="34"/>
      <c r="B6084" s="34"/>
      <c r="C6084" s="34"/>
      <c r="D6084" s="34"/>
      <c r="E6084" s="34"/>
      <c r="F6084" s="34"/>
      <c r="G6084" s="34"/>
      <c r="H6084" s="34"/>
      <c r="I6084" s="34"/>
      <c r="J6084" s="34"/>
      <c r="K6084" s="34"/>
      <c r="L6084" s="34"/>
      <c r="M6084" s="64">
        <v>4732.166015625</v>
      </c>
    </row>
    <row x14ac:dyDescent="0.25" r="6085" customHeight="1" ht="19.5">
      <c r="A6085" s="34"/>
      <c r="B6085" s="34"/>
      <c r="C6085" s="34"/>
      <c r="D6085" s="34"/>
      <c r="E6085" s="34"/>
      <c r="F6085" s="34"/>
      <c r="G6085" s="34"/>
      <c r="H6085" s="34"/>
      <c r="I6085" s="34"/>
      <c r="J6085" s="34"/>
      <c r="K6085" s="34"/>
      <c r="L6085" s="34"/>
      <c r="M6085" s="64">
        <v>4759.2802734375</v>
      </c>
    </row>
    <row x14ac:dyDescent="0.25" r="6086" customHeight="1" ht="19.5">
      <c r="A6086" s="34"/>
      <c r="B6086" s="34"/>
      <c r="C6086" s="34"/>
      <c r="D6086" s="34"/>
      <c r="E6086" s="34"/>
      <c r="F6086" s="34"/>
      <c r="G6086" s="34"/>
      <c r="H6086" s="34"/>
      <c r="I6086" s="34"/>
      <c r="J6086" s="34"/>
      <c r="K6086" s="34"/>
      <c r="L6086" s="34"/>
      <c r="M6086" s="64">
        <v>4682.16552734375</v>
      </c>
    </row>
    <row x14ac:dyDescent="0.25" r="6087" customHeight="1" ht="19.5">
      <c r="A6087" s="34"/>
      <c r="B6087" s="34"/>
      <c r="C6087" s="34"/>
      <c r="D6087" s="34"/>
      <c r="E6087" s="34"/>
      <c r="F6087" s="34"/>
      <c r="G6087" s="34"/>
      <c r="H6087" s="34"/>
      <c r="I6087" s="34"/>
      <c r="J6087" s="34"/>
      <c r="K6087" s="34"/>
      <c r="L6087" s="34"/>
      <c r="M6087" s="64">
        <v>4610.87451171875</v>
      </c>
    </row>
    <row x14ac:dyDescent="0.25" r="6088" customHeight="1" ht="19.5">
      <c r="A6088" s="34"/>
      <c r="B6088" s="34"/>
      <c r="C6088" s="34"/>
      <c r="D6088" s="34"/>
      <c r="E6088" s="34"/>
      <c r="F6088" s="34"/>
      <c r="G6088" s="34"/>
      <c r="H6088" s="34"/>
      <c r="I6088" s="34"/>
      <c r="J6088" s="34"/>
      <c r="K6088" s="34"/>
      <c r="L6088" s="34"/>
      <c r="M6088" s="64">
        <v>4727.92041015625</v>
      </c>
    </row>
    <row x14ac:dyDescent="0.25" r="6089" customHeight="1" ht="19.5">
      <c r="A6089" s="34"/>
      <c r="B6089" s="34"/>
      <c r="C6089" s="34"/>
      <c r="D6089" s="34"/>
      <c r="E6089" s="34"/>
      <c r="F6089" s="34"/>
      <c r="G6089" s="34"/>
      <c r="H6089" s="34"/>
      <c r="I6089" s="34"/>
      <c r="J6089" s="34"/>
      <c r="K6089" s="34"/>
      <c r="L6089" s="34"/>
      <c r="M6089" s="64">
        <v>4640.23974609375</v>
      </c>
    </row>
    <row x14ac:dyDescent="0.25" r="6090" customHeight="1" ht="19.5">
      <c r="A6090" s="34"/>
      <c r="B6090" s="34"/>
      <c r="C6090" s="34"/>
      <c r="D6090" s="34"/>
      <c r="E6090" s="34"/>
      <c r="F6090" s="34"/>
      <c r="G6090" s="34"/>
      <c r="H6090" s="34"/>
      <c r="I6090" s="34"/>
      <c r="J6090" s="34"/>
      <c r="K6090" s="34"/>
      <c r="L6090" s="34"/>
      <c r="M6090" s="64">
        <v>4562.34765625</v>
      </c>
    </row>
    <row x14ac:dyDescent="0.25" r="6091" customHeight="1" ht="19.5">
      <c r="A6091" s="34"/>
      <c r="B6091" s="34"/>
      <c r="C6091" s="34"/>
      <c r="D6091" s="34"/>
      <c r="E6091" s="34"/>
      <c r="F6091" s="34"/>
      <c r="G6091" s="34"/>
      <c r="H6091" s="34"/>
      <c r="I6091" s="34"/>
      <c r="J6091" s="34"/>
      <c r="K6091" s="34"/>
      <c r="L6091" s="34"/>
      <c r="M6091" s="64">
        <v>4520.0458984375</v>
      </c>
    </row>
    <row x14ac:dyDescent="0.25" r="6092" customHeight="1" ht="19.5">
      <c r="A6092" s="34"/>
      <c r="B6092" s="34"/>
      <c r="C6092" s="34"/>
      <c r="D6092" s="34"/>
      <c r="E6092" s="34"/>
      <c r="F6092" s="34"/>
      <c r="G6092" s="34"/>
      <c r="H6092" s="34"/>
      <c r="I6092" s="34"/>
      <c r="J6092" s="34"/>
      <c r="K6092" s="34"/>
      <c r="L6092" s="34"/>
      <c r="M6092" s="64">
        <v>4472.703125</v>
      </c>
    </row>
    <row x14ac:dyDescent="0.25" r="6093" customHeight="1" ht="19.5">
      <c r="A6093" s="34"/>
      <c r="B6093" s="34"/>
      <c r="C6093" s="34"/>
      <c r="D6093" s="34"/>
      <c r="E6093" s="34"/>
      <c r="F6093" s="34"/>
      <c r="G6093" s="34"/>
      <c r="H6093" s="34"/>
      <c r="I6093" s="34"/>
      <c r="J6093" s="34"/>
      <c r="K6093" s="34"/>
      <c r="L6093" s="34"/>
      <c r="M6093" s="64">
        <v>4464.9462890625</v>
      </c>
    </row>
    <row x14ac:dyDescent="0.25" r="6094" customHeight="1" ht="19.5">
      <c r="A6094" s="34"/>
      <c r="B6094" s="34"/>
      <c r="C6094" s="34"/>
      <c r="D6094" s="34"/>
      <c r="E6094" s="34"/>
      <c r="F6094" s="34"/>
      <c r="G6094" s="34"/>
      <c r="H6094" s="34"/>
      <c r="I6094" s="34"/>
      <c r="J6094" s="34"/>
      <c r="K6094" s="34"/>
      <c r="L6094" s="34"/>
      <c r="M6094" s="64">
        <v>4565.595703125</v>
      </c>
    </row>
    <row x14ac:dyDescent="0.25" r="6095" customHeight="1" ht="19.5">
      <c r="A6095" s="34"/>
      <c r="B6095" s="34"/>
      <c r="C6095" s="34"/>
      <c r="D6095" s="34"/>
      <c r="E6095" s="34"/>
      <c r="F6095" s="34"/>
      <c r="G6095" s="34"/>
      <c r="H6095" s="34"/>
      <c r="I6095" s="34"/>
      <c r="J6095" s="34"/>
      <c r="K6095" s="34"/>
      <c r="L6095" s="34"/>
      <c r="M6095" s="64">
        <v>4629.65576171875</v>
      </c>
    </row>
    <row x14ac:dyDescent="0.25" r="6096" customHeight="1" ht="19.5">
      <c r="A6096" s="34"/>
      <c r="B6096" s="34"/>
      <c r="C6096" s="34"/>
      <c r="D6096" s="34"/>
      <c r="E6096" s="34"/>
      <c r="F6096" s="34"/>
      <c r="G6096" s="34"/>
      <c r="H6096" s="34"/>
      <c r="I6096" s="34"/>
      <c r="J6096" s="34"/>
      <c r="K6096" s="34"/>
      <c r="L6096" s="34"/>
      <c r="M6096" s="64">
        <v>4377.94091796875</v>
      </c>
    </row>
    <row x14ac:dyDescent="0.25" r="6097" customHeight="1" ht="19.5">
      <c r="A6097" s="34"/>
      <c r="B6097" s="34"/>
      <c r="C6097" s="34"/>
      <c r="D6097" s="34"/>
      <c r="E6097" s="34"/>
      <c r="F6097" s="34"/>
      <c r="G6097" s="34"/>
      <c r="H6097" s="34"/>
      <c r="I6097" s="34"/>
      <c r="J6097" s="34"/>
      <c r="K6097" s="34"/>
      <c r="L6097" s="34"/>
      <c r="M6097" s="64">
        <v>3981.704833984375</v>
      </c>
    </row>
    <row x14ac:dyDescent="0.25" r="6098" customHeight="1" ht="19.5">
      <c r="A6098" s="34"/>
      <c r="B6098" s="34"/>
      <c r="C6098" s="34"/>
      <c r="D6098" s="34"/>
      <c r="E6098" s="34"/>
      <c r="F6098" s="34"/>
      <c r="G6098" s="34"/>
      <c r="H6098" s="34"/>
      <c r="I6098" s="34"/>
      <c r="J6098" s="34"/>
      <c r="K6098" s="34"/>
      <c r="L6098" s="34"/>
      <c r="M6098" s="64">
        <v>3681.081787109375</v>
      </c>
    </row>
    <row x14ac:dyDescent="0.25" r="6099" customHeight="1" ht="19.5">
      <c r="A6099" s="34"/>
      <c r="B6099" s="34"/>
      <c r="C6099" s="34"/>
      <c r="D6099" s="34"/>
      <c r="E6099" s="34"/>
      <c r="F6099" s="34"/>
      <c r="G6099" s="34"/>
      <c r="H6099" s="34"/>
      <c r="I6099" s="34"/>
      <c r="J6099" s="34"/>
      <c r="K6099" s="34"/>
      <c r="L6099" s="34"/>
      <c r="M6099" s="64">
        <v>3364.6708984375</v>
      </c>
    </row>
    <row x14ac:dyDescent="0.25" r="6100" customHeight="1" ht="19.5">
      <c r="A6100" s="34"/>
      <c r="B6100" s="34"/>
      <c r="C6100" s="34"/>
      <c r="D6100" s="34"/>
      <c r="E6100" s="34"/>
      <c r="F6100" s="34"/>
      <c r="G6100" s="34"/>
      <c r="H6100" s="34"/>
      <c r="I6100" s="34"/>
      <c r="J6100" s="34"/>
      <c r="K6100" s="34"/>
      <c r="L6100" s="34"/>
      <c r="M6100" s="64">
        <v>3357.56640625</v>
      </c>
    </row>
    <row x14ac:dyDescent="0.25" r="6101" customHeight="1" ht="19.5">
      <c r="A6101" s="34"/>
      <c r="B6101" s="34"/>
      <c r="C6101" s="34"/>
      <c r="D6101" s="34"/>
      <c r="E6101" s="34"/>
      <c r="F6101" s="34"/>
      <c r="G6101" s="34"/>
      <c r="H6101" s="34"/>
      <c r="I6101" s="34"/>
      <c r="J6101" s="34"/>
      <c r="K6101" s="34"/>
      <c r="L6101" s="34"/>
      <c r="M6101" s="64">
        <v>3340.14501953125</v>
      </c>
    </row>
    <row x14ac:dyDescent="0.25" r="6102" customHeight="1" ht="19.5">
      <c r="A6102" s="34"/>
      <c r="B6102" s="34"/>
      <c r="C6102" s="34"/>
      <c r="D6102" s="34"/>
      <c r="E6102" s="34"/>
      <c r="F6102" s="34"/>
      <c r="G6102" s="34"/>
      <c r="H6102" s="34"/>
      <c r="I6102" s="34"/>
      <c r="J6102" s="34"/>
      <c r="K6102" s="34"/>
      <c r="L6102" s="34"/>
      <c r="M6102" s="64">
        <v>3291.376220703125</v>
      </c>
    </row>
    <row x14ac:dyDescent="0.25" r="6103" customHeight="1" ht="19.5">
      <c r="A6103" s="34"/>
      <c r="B6103" s="34"/>
      <c r="C6103" s="34"/>
      <c r="D6103" s="34"/>
      <c r="E6103" s="34"/>
      <c r="F6103" s="34"/>
      <c r="G6103" s="34"/>
      <c r="H6103" s="34"/>
      <c r="I6103" s="34"/>
      <c r="J6103" s="34"/>
      <c r="K6103" s="34"/>
      <c r="L6103" s="34"/>
      <c r="M6103" s="64">
        <v>3440.663818359375</v>
      </c>
    </row>
    <row x14ac:dyDescent="0.25" r="6104" customHeight="1" ht="19.5">
      <c r="A6104" s="34"/>
      <c r="B6104" s="34"/>
      <c r="C6104" s="34"/>
      <c r="D6104" s="34"/>
      <c r="E6104" s="34"/>
      <c r="F6104" s="34"/>
      <c r="G6104" s="34"/>
      <c r="H6104" s="34"/>
      <c r="I6104" s="34"/>
      <c r="J6104" s="34"/>
      <c r="K6104" s="34"/>
      <c r="L6104" s="34"/>
      <c r="M6104" s="64">
        <v>3532.855224609375</v>
      </c>
    </row>
    <row x14ac:dyDescent="0.25" r="6105" customHeight="1" ht="19.5">
      <c r="A6105" s="34"/>
      <c r="B6105" s="34"/>
      <c r="C6105" s="34"/>
      <c r="D6105" s="34"/>
      <c r="E6105" s="34"/>
      <c r="F6105" s="34"/>
      <c r="G6105" s="34"/>
      <c r="H6105" s="34"/>
      <c r="I6105" s="34"/>
      <c r="J6105" s="34"/>
      <c r="K6105" s="34"/>
      <c r="L6105" s="34"/>
      <c r="M6105" s="64">
        <v>3984.814697265625</v>
      </c>
    </row>
    <row x14ac:dyDescent="0.25" r="6106" customHeight="1" ht="19.5">
      <c r="A6106" s="34"/>
      <c r="B6106" s="34"/>
      <c r="C6106" s="34"/>
      <c r="D6106" s="34"/>
      <c r="E6106" s="34"/>
      <c r="F6106" s="34"/>
      <c r="G6106" s="34"/>
      <c r="H6106" s="34"/>
      <c r="I6106" s="34"/>
      <c r="J6106" s="34"/>
      <c r="K6106" s="34"/>
      <c r="L6106" s="34"/>
      <c r="M6106" s="64">
        <v>4393.015625</v>
      </c>
    </row>
    <row x14ac:dyDescent="0.25" r="6107" customHeight="1" ht="19.5">
      <c r="A6107" s="34"/>
      <c r="B6107" s="34"/>
      <c r="C6107" s="34"/>
      <c r="D6107" s="34"/>
      <c r="E6107" s="34"/>
      <c r="F6107" s="34"/>
      <c r="G6107" s="34"/>
      <c r="H6107" s="34"/>
      <c r="I6107" s="34"/>
      <c r="J6107" s="34"/>
      <c r="K6107" s="34"/>
      <c r="L6107" s="34"/>
      <c r="M6107" s="64">
        <v>4620.6162109375</v>
      </c>
    </row>
    <row x14ac:dyDescent="0.25" r="6108" customHeight="1" ht="19.5">
      <c r="A6108" s="34"/>
      <c r="B6108" s="34"/>
      <c r="C6108" s="34"/>
      <c r="D6108" s="34"/>
      <c r="E6108" s="34"/>
      <c r="F6108" s="34"/>
      <c r="G6108" s="34"/>
      <c r="H6108" s="34"/>
      <c r="I6108" s="34"/>
      <c r="J6108" s="34"/>
      <c r="K6108" s="34"/>
      <c r="L6108" s="34"/>
      <c r="M6108" s="64">
        <v>4691.736328125</v>
      </c>
    </row>
    <row x14ac:dyDescent="0.25" r="6109" customHeight="1" ht="19.5">
      <c r="A6109" s="34"/>
      <c r="B6109" s="34"/>
      <c r="C6109" s="34"/>
      <c r="D6109" s="34"/>
      <c r="E6109" s="34"/>
      <c r="F6109" s="34"/>
      <c r="G6109" s="34"/>
      <c r="H6109" s="34"/>
      <c r="I6109" s="34"/>
      <c r="J6109" s="34"/>
      <c r="K6109" s="34"/>
      <c r="L6109" s="34"/>
      <c r="M6109" s="64">
        <v>4631.7568359375</v>
      </c>
    </row>
    <row x14ac:dyDescent="0.25" r="6110" customHeight="1" ht="19.5">
      <c r="A6110" s="34"/>
      <c r="B6110" s="34"/>
      <c r="C6110" s="34"/>
      <c r="D6110" s="34"/>
      <c r="E6110" s="34"/>
      <c r="F6110" s="34"/>
      <c r="G6110" s="34"/>
      <c r="H6110" s="34"/>
      <c r="I6110" s="34"/>
      <c r="J6110" s="34"/>
      <c r="K6110" s="34"/>
      <c r="L6110" s="34"/>
      <c r="M6110" s="64">
        <v>4635.419921875</v>
      </c>
    </row>
    <row x14ac:dyDescent="0.25" r="6111" customHeight="1" ht="19.5">
      <c r="A6111" s="34"/>
      <c r="B6111" s="34"/>
      <c r="C6111" s="34"/>
      <c r="D6111" s="34"/>
      <c r="E6111" s="34"/>
      <c r="F6111" s="34"/>
      <c r="G6111" s="34"/>
      <c r="H6111" s="34"/>
      <c r="I6111" s="34"/>
      <c r="J6111" s="34"/>
      <c r="K6111" s="34"/>
      <c r="L6111" s="34"/>
      <c r="M6111" s="64">
        <v>4601.3896484375</v>
      </c>
    </row>
    <row x14ac:dyDescent="0.25" r="6112" customHeight="1" ht="19.5">
      <c r="A6112" s="34"/>
      <c r="B6112" s="34"/>
      <c r="C6112" s="34"/>
      <c r="D6112" s="34"/>
      <c r="E6112" s="34"/>
      <c r="F6112" s="34"/>
      <c r="G6112" s="34"/>
      <c r="H6112" s="34"/>
      <c r="I6112" s="34"/>
      <c r="J6112" s="34"/>
      <c r="K6112" s="34"/>
      <c r="L6112" s="34"/>
      <c r="M6112" s="64">
        <v>4575.15234375</v>
      </c>
    </row>
    <row x14ac:dyDescent="0.25" r="6113" customHeight="1" ht="19.5">
      <c r="A6113" s="34"/>
      <c r="B6113" s="34"/>
      <c r="C6113" s="34"/>
      <c r="D6113" s="34"/>
      <c r="E6113" s="34"/>
      <c r="F6113" s="34"/>
      <c r="G6113" s="34"/>
      <c r="H6113" s="34"/>
      <c r="I6113" s="34"/>
      <c r="J6113" s="34"/>
      <c r="K6113" s="34"/>
      <c r="L6113" s="34"/>
      <c r="M6113" s="64">
        <v>4549.98095703125</v>
      </c>
    </row>
    <row x14ac:dyDescent="0.25" r="6114" customHeight="1" ht="19.5">
      <c r="A6114" s="34"/>
      <c r="B6114" s="34"/>
      <c r="C6114" s="34"/>
      <c r="D6114" s="34"/>
      <c r="E6114" s="34"/>
      <c r="F6114" s="34"/>
      <c r="G6114" s="34"/>
      <c r="H6114" s="34"/>
      <c r="I6114" s="34"/>
      <c r="J6114" s="34"/>
      <c r="K6114" s="34"/>
      <c r="L6114" s="34"/>
      <c r="M6114" s="64">
        <v>4413.82861328125</v>
      </c>
    </row>
    <row x14ac:dyDescent="0.25" r="6115" customHeight="1" ht="19.5">
      <c r="A6115" s="34"/>
      <c r="B6115" s="34"/>
      <c r="C6115" s="34"/>
      <c r="D6115" s="34"/>
      <c r="E6115" s="34"/>
      <c r="F6115" s="34"/>
      <c r="G6115" s="34"/>
      <c r="H6115" s="34"/>
      <c r="I6115" s="34"/>
      <c r="J6115" s="34"/>
      <c r="K6115" s="34"/>
      <c r="L6115" s="34"/>
      <c r="M6115" s="64">
        <v>4294.2646484375</v>
      </c>
    </row>
    <row x14ac:dyDescent="0.25" r="6116" customHeight="1" ht="19.5">
      <c r="A6116" s="34"/>
      <c r="B6116" s="34"/>
      <c r="C6116" s="34"/>
      <c r="D6116" s="34"/>
      <c r="E6116" s="34"/>
      <c r="F6116" s="34"/>
      <c r="G6116" s="34"/>
      <c r="H6116" s="34"/>
      <c r="I6116" s="34"/>
      <c r="J6116" s="34"/>
      <c r="K6116" s="34"/>
      <c r="L6116" s="34"/>
      <c r="M6116" s="64">
        <v>4346.90234375</v>
      </c>
    </row>
    <row x14ac:dyDescent="0.25" r="6117" customHeight="1" ht="19.5">
      <c r="A6117" s="34"/>
      <c r="B6117" s="34"/>
      <c r="C6117" s="34"/>
      <c r="D6117" s="34"/>
      <c r="E6117" s="34"/>
      <c r="F6117" s="34"/>
      <c r="G6117" s="34"/>
      <c r="H6117" s="34"/>
      <c r="I6117" s="34"/>
      <c r="J6117" s="34"/>
      <c r="K6117" s="34"/>
      <c r="L6117" s="34"/>
      <c r="M6117" s="64">
        <v>4312.3671875</v>
      </c>
    </row>
    <row x14ac:dyDescent="0.25" r="6118" customHeight="1" ht="19.5">
      <c r="A6118" s="34"/>
      <c r="B6118" s="34"/>
      <c r="C6118" s="34"/>
      <c r="D6118" s="34"/>
      <c r="E6118" s="34"/>
      <c r="F6118" s="34"/>
      <c r="G6118" s="34"/>
      <c r="H6118" s="34"/>
      <c r="I6118" s="34"/>
      <c r="J6118" s="34"/>
      <c r="K6118" s="34"/>
      <c r="L6118" s="34"/>
      <c r="M6118" s="64">
        <v>4479.88818359375</v>
      </c>
    </row>
    <row x14ac:dyDescent="0.25" r="6119" customHeight="1" ht="19.5">
      <c r="A6119" s="34"/>
      <c r="B6119" s="34"/>
      <c r="C6119" s="34"/>
      <c r="D6119" s="34"/>
      <c r="E6119" s="34"/>
      <c r="F6119" s="34"/>
      <c r="G6119" s="34"/>
      <c r="H6119" s="34"/>
      <c r="I6119" s="34"/>
      <c r="J6119" s="34"/>
      <c r="K6119" s="34"/>
      <c r="L6119" s="34"/>
      <c r="M6119" s="64">
        <v>4469.54833984375</v>
      </c>
    </row>
    <row x14ac:dyDescent="0.25" r="6120" customHeight="1" ht="19.5">
      <c r="A6120" s="34"/>
      <c r="B6120" s="34"/>
      <c r="C6120" s="34"/>
      <c r="D6120" s="34"/>
      <c r="E6120" s="34"/>
      <c r="F6120" s="34"/>
      <c r="G6120" s="34"/>
      <c r="H6120" s="34"/>
      <c r="I6120" s="34"/>
      <c r="J6120" s="34"/>
      <c r="K6120" s="34"/>
      <c r="L6120" s="34"/>
      <c r="M6120" s="64">
        <v>4301.69091796875</v>
      </c>
    </row>
    <row x14ac:dyDescent="0.25" r="6121" customHeight="1" ht="19.5">
      <c r="A6121" s="34"/>
      <c r="B6121" s="34"/>
      <c r="C6121" s="34"/>
      <c r="D6121" s="34"/>
      <c r="E6121" s="34"/>
      <c r="F6121" s="34"/>
      <c r="G6121" s="34"/>
      <c r="H6121" s="34"/>
      <c r="I6121" s="34"/>
      <c r="J6121" s="34"/>
      <c r="K6121" s="34"/>
      <c r="L6121" s="34"/>
      <c r="M6121" s="64">
        <v>4041.6884765625</v>
      </c>
    </row>
    <row x14ac:dyDescent="0.25" r="6122" customHeight="1" ht="19.5">
      <c r="A6122" s="34"/>
      <c r="B6122" s="34"/>
      <c r="C6122" s="34"/>
      <c r="D6122" s="34"/>
      <c r="E6122" s="34"/>
      <c r="F6122" s="34"/>
      <c r="G6122" s="34"/>
      <c r="H6122" s="34"/>
      <c r="I6122" s="34"/>
      <c r="J6122" s="34"/>
      <c r="K6122" s="34"/>
      <c r="L6122" s="34"/>
      <c r="M6122" s="64">
        <v>3599.33837890625</v>
      </c>
    </row>
    <row x14ac:dyDescent="0.25" r="6123" customHeight="1" ht="19.5">
      <c r="A6123" s="34"/>
      <c r="B6123" s="34"/>
      <c r="C6123" s="34"/>
      <c r="D6123" s="34"/>
      <c r="E6123" s="34"/>
      <c r="F6123" s="34"/>
      <c r="G6123" s="34"/>
      <c r="H6123" s="34"/>
      <c r="I6123" s="34"/>
      <c r="J6123" s="34"/>
      <c r="K6123" s="34"/>
      <c r="L6123" s="34"/>
      <c r="M6123" s="64">
        <v>3361.899658203125</v>
      </c>
    </row>
    <row x14ac:dyDescent="0.25" r="6124" customHeight="1" ht="19.5">
      <c r="A6124" s="34"/>
      <c r="B6124" s="34"/>
      <c r="C6124" s="34"/>
      <c r="D6124" s="34"/>
      <c r="E6124" s="34"/>
      <c r="F6124" s="34"/>
      <c r="G6124" s="34"/>
      <c r="H6124" s="34"/>
      <c r="I6124" s="34"/>
      <c r="J6124" s="34"/>
      <c r="K6124" s="34"/>
      <c r="L6124" s="34"/>
      <c r="M6124" s="64">
        <v>3414.362548828125</v>
      </c>
    </row>
    <row x14ac:dyDescent="0.25" r="6125" customHeight="1" ht="19.5">
      <c r="A6125" s="34"/>
      <c r="B6125" s="34"/>
      <c r="C6125" s="34"/>
      <c r="D6125" s="34"/>
      <c r="E6125" s="34"/>
      <c r="F6125" s="34"/>
      <c r="G6125" s="34"/>
      <c r="H6125" s="34"/>
      <c r="I6125" s="34"/>
      <c r="J6125" s="34"/>
      <c r="K6125" s="34"/>
      <c r="L6125" s="34"/>
      <c r="M6125" s="64">
        <v>3332.767333984375</v>
      </c>
    </row>
    <row x14ac:dyDescent="0.25" r="6126" customHeight="1" ht="19.5">
      <c r="A6126" s="34"/>
      <c r="B6126" s="34"/>
      <c r="C6126" s="34"/>
      <c r="D6126" s="34"/>
      <c r="E6126" s="34"/>
      <c r="F6126" s="34"/>
      <c r="G6126" s="34"/>
      <c r="H6126" s="34"/>
      <c r="I6126" s="34"/>
      <c r="J6126" s="34"/>
      <c r="K6126" s="34"/>
      <c r="L6126" s="34"/>
      <c r="M6126" s="64">
        <v>3345.76025390625</v>
      </c>
    </row>
    <row x14ac:dyDescent="0.25" r="6127" customHeight="1" ht="19.5">
      <c r="A6127" s="34"/>
      <c r="B6127" s="34"/>
      <c r="C6127" s="34"/>
      <c r="D6127" s="34"/>
      <c r="E6127" s="34"/>
      <c r="F6127" s="34"/>
      <c r="G6127" s="34"/>
      <c r="H6127" s="34"/>
      <c r="I6127" s="34"/>
      <c r="J6127" s="34"/>
      <c r="K6127" s="34"/>
      <c r="L6127" s="34"/>
      <c r="M6127" s="64">
        <v>3252.010498046875</v>
      </c>
    </row>
    <row x14ac:dyDescent="0.25" r="6128" customHeight="1" ht="19.5">
      <c r="A6128" s="34"/>
      <c r="B6128" s="34"/>
      <c r="C6128" s="34"/>
      <c r="D6128" s="34"/>
      <c r="E6128" s="34"/>
      <c r="F6128" s="34"/>
      <c r="G6128" s="34"/>
      <c r="H6128" s="34"/>
      <c r="I6128" s="34"/>
      <c r="J6128" s="34"/>
      <c r="K6128" s="34"/>
      <c r="L6128" s="34"/>
      <c r="M6128" s="64">
        <v>3354.677490234375</v>
      </c>
    </row>
    <row x14ac:dyDescent="0.25" r="6129" customHeight="1" ht="19.5">
      <c r="A6129" s="34"/>
      <c r="B6129" s="34"/>
      <c r="C6129" s="34"/>
      <c r="D6129" s="34"/>
      <c r="E6129" s="34"/>
      <c r="F6129" s="34"/>
      <c r="G6129" s="34"/>
      <c r="H6129" s="34"/>
      <c r="I6129" s="34"/>
      <c r="J6129" s="34"/>
      <c r="K6129" s="34"/>
      <c r="L6129" s="34"/>
      <c r="M6129" s="64">
        <v>3408.90185546875</v>
      </c>
    </row>
    <row x14ac:dyDescent="0.25" r="6130" customHeight="1" ht="19.5">
      <c r="A6130" s="34"/>
      <c r="B6130" s="34"/>
      <c r="C6130" s="34"/>
      <c r="D6130" s="34"/>
      <c r="E6130" s="34"/>
      <c r="F6130" s="34"/>
      <c r="G6130" s="34"/>
      <c r="H6130" s="34"/>
      <c r="I6130" s="34"/>
      <c r="J6130" s="34"/>
      <c r="K6130" s="34"/>
      <c r="L6130" s="34"/>
      <c r="M6130" s="64">
        <v>3744.251953125</v>
      </c>
    </row>
    <row x14ac:dyDescent="0.25" r="6131" customHeight="1" ht="19.5">
      <c r="A6131" s="34"/>
      <c r="B6131" s="34"/>
      <c r="C6131" s="34"/>
      <c r="D6131" s="34"/>
      <c r="E6131" s="34"/>
      <c r="F6131" s="34"/>
      <c r="G6131" s="34"/>
      <c r="H6131" s="34"/>
      <c r="I6131" s="34"/>
      <c r="J6131" s="34"/>
      <c r="K6131" s="34"/>
      <c r="L6131" s="34"/>
      <c r="M6131" s="64">
        <v>3874.741943359375</v>
      </c>
    </row>
    <row x14ac:dyDescent="0.25" r="6132" customHeight="1" ht="19.5">
      <c r="A6132" s="34"/>
      <c r="B6132" s="34"/>
      <c r="C6132" s="34"/>
      <c r="D6132" s="34"/>
      <c r="E6132" s="34"/>
      <c r="F6132" s="34"/>
      <c r="G6132" s="34"/>
      <c r="H6132" s="34"/>
      <c r="I6132" s="34"/>
      <c r="J6132" s="34"/>
      <c r="K6132" s="34"/>
      <c r="L6132" s="34"/>
      <c r="M6132" s="64">
        <v>4138.533203125</v>
      </c>
    </row>
    <row x14ac:dyDescent="0.25" r="6133" customHeight="1" ht="19.5">
      <c r="A6133" s="34"/>
      <c r="B6133" s="34"/>
      <c r="C6133" s="34"/>
      <c r="D6133" s="34"/>
      <c r="E6133" s="34"/>
      <c r="F6133" s="34"/>
      <c r="G6133" s="34"/>
      <c r="H6133" s="34"/>
      <c r="I6133" s="34"/>
      <c r="J6133" s="34"/>
      <c r="K6133" s="34"/>
      <c r="L6133" s="34"/>
      <c r="M6133" s="64">
        <v>4096.75390625</v>
      </c>
    </row>
    <row x14ac:dyDescent="0.25" r="6134" customHeight="1" ht="19.5">
      <c r="A6134" s="34"/>
      <c r="B6134" s="34"/>
      <c r="C6134" s="34"/>
      <c r="D6134" s="34"/>
      <c r="E6134" s="34"/>
      <c r="F6134" s="34"/>
      <c r="G6134" s="34"/>
      <c r="H6134" s="34"/>
      <c r="I6134" s="34"/>
      <c r="J6134" s="34"/>
      <c r="K6134" s="34"/>
      <c r="L6134" s="34"/>
      <c r="M6134" s="64">
        <v>3986.90087890625</v>
      </c>
    </row>
    <row x14ac:dyDescent="0.25" r="6135" customHeight="1" ht="19.5">
      <c r="A6135" s="34"/>
      <c r="B6135" s="34"/>
      <c r="C6135" s="34"/>
      <c r="D6135" s="34"/>
      <c r="E6135" s="34"/>
      <c r="F6135" s="34"/>
      <c r="G6135" s="34"/>
      <c r="H6135" s="34"/>
      <c r="I6135" s="34"/>
      <c r="J6135" s="34"/>
      <c r="K6135" s="34"/>
      <c r="L6135" s="34"/>
      <c r="M6135" s="64">
        <v>4041.476318359375</v>
      </c>
    </row>
    <row x14ac:dyDescent="0.25" r="6136" customHeight="1" ht="19.5">
      <c r="A6136" s="34"/>
      <c r="B6136" s="34"/>
      <c r="C6136" s="34"/>
      <c r="D6136" s="34"/>
      <c r="E6136" s="34"/>
      <c r="F6136" s="34"/>
      <c r="G6136" s="34"/>
      <c r="H6136" s="34"/>
      <c r="I6136" s="34"/>
      <c r="J6136" s="34"/>
      <c r="K6136" s="34"/>
      <c r="L6136" s="34"/>
      <c r="M6136" s="64">
        <v>4123.482421875</v>
      </c>
    </row>
    <row x14ac:dyDescent="0.25" r="6137" customHeight="1" ht="19.5">
      <c r="A6137" s="34"/>
      <c r="B6137" s="34"/>
      <c r="C6137" s="34"/>
      <c r="D6137" s="34"/>
      <c r="E6137" s="34"/>
      <c r="F6137" s="34"/>
      <c r="G6137" s="34"/>
      <c r="H6137" s="34"/>
      <c r="I6137" s="34"/>
      <c r="J6137" s="34"/>
      <c r="K6137" s="34"/>
      <c r="L6137" s="34"/>
      <c r="M6137" s="64">
        <v>4118.736328125</v>
      </c>
    </row>
    <row x14ac:dyDescent="0.25" r="6138" customHeight="1" ht="19.5">
      <c r="A6138" s="34"/>
      <c r="B6138" s="34"/>
      <c r="C6138" s="34"/>
      <c r="D6138" s="34"/>
      <c r="E6138" s="34"/>
      <c r="F6138" s="34"/>
      <c r="G6138" s="34"/>
      <c r="H6138" s="34"/>
      <c r="I6138" s="34"/>
      <c r="J6138" s="34"/>
      <c r="K6138" s="34"/>
      <c r="L6138" s="34"/>
      <c r="M6138" s="64">
        <v>4109.27880859375</v>
      </c>
    </row>
    <row x14ac:dyDescent="0.25" r="6139" customHeight="1" ht="19.5">
      <c r="A6139" s="34"/>
      <c r="B6139" s="34"/>
      <c r="C6139" s="34"/>
      <c r="D6139" s="34"/>
      <c r="E6139" s="34"/>
      <c r="F6139" s="34"/>
      <c r="G6139" s="34"/>
      <c r="H6139" s="34"/>
      <c r="I6139" s="34"/>
      <c r="J6139" s="34"/>
      <c r="K6139" s="34"/>
      <c r="L6139" s="34"/>
      <c r="M6139" s="64">
        <v>3989.110595703125</v>
      </c>
    </row>
    <row x14ac:dyDescent="0.25" r="6140" customHeight="1" ht="19.5">
      <c r="A6140" s="34"/>
      <c r="B6140" s="34"/>
      <c r="C6140" s="34"/>
      <c r="D6140" s="34"/>
      <c r="E6140" s="34"/>
      <c r="F6140" s="34"/>
      <c r="G6140" s="34"/>
      <c r="H6140" s="34"/>
      <c r="I6140" s="34"/>
      <c r="J6140" s="34"/>
      <c r="K6140" s="34"/>
      <c r="L6140" s="34"/>
      <c r="M6140" s="64">
        <v>4052.35595703125</v>
      </c>
    </row>
    <row x14ac:dyDescent="0.25" r="6141" customHeight="1" ht="19.5">
      <c r="A6141" s="34"/>
      <c r="B6141" s="34"/>
      <c r="C6141" s="34"/>
      <c r="D6141" s="34"/>
      <c r="E6141" s="34"/>
      <c r="F6141" s="34"/>
      <c r="G6141" s="34"/>
      <c r="H6141" s="34"/>
      <c r="I6141" s="34"/>
      <c r="J6141" s="34"/>
      <c r="K6141" s="34"/>
      <c r="L6141" s="34"/>
      <c r="M6141" s="64">
        <v>4020.451416015625</v>
      </c>
    </row>
    <row x14ac:dyDescent="0.25" r="6142" customHeight="1" ht="19.5">
      <c r="A6142" s="34"/>
      <c r="B6142" s="34"/>
      <c r="C6142" s="34"/>
      <c r="D6142" s="34"/>
      <c r="E6142" s="34"/>
      <c r="F6142" s="34"/>
      <c r="G6142" s="34"/>
      <c r="H6142" s="34"/>
      <c r="I6142" s="34"/>
      <c r="J6142" s="34"/>
      <c r="K6142" s="34"/>
      <c r="L6142" s="34"/>
      <c r="M6142" s="64">
        <v>4295.27978515625</v>
      </c>
    </row>
    <row x14ac:dyDescent="0.25" r="6143" customHeight="1" ht="19.5">
      <c r="A6143" s="34"/>
      <c r="B6143" s="34"/>
      <c r="C6143" s="34"/>
      <c r="D6143" s="34"/>
      <c r="E6143" s="34"/>
      <c r="F6143" s="34"/>
      <c r="G6143" s="34"/>
      <c r="H6143" s="34"/>
      <c r="I6143" s="34"/>
      <c r="J6143" s="34"/>
      <c r="K6143" s="34"/>
      <c r="L6143" s="34"/>
      <c r="M6143" s="64">
        <v>4231.5205078125</v>
      </c>
    </row>
    <row x14ac:dyDescent="0.25" r="6144" customHeight="1" ht="19.5">
      <c r="A6144" s="34"/>
      <c r="B6144" s="34"/>
      <c r="C6144" s="34"/>
      <c r="D6144" s="34"/>
      <c r="E6144" s="34"/>
      <c r="F6144" s="34"/>
      <c r="G6144" s="34"/>
      <c r="H6144" s="34"/>
      <c r="I6144" s="34"/>
      <c r="J6144" s="34"/>
      <c r="K6144" s="34"/>
      <c r="L6144" s="34"/>
      <c r="M6144" s="64">
        <v>4145.919921875</v>
      </c>
    </row>
    <row x14ac:dyDescent="0.25" r="6145" customHeight="1" ht="19.5">
      <c r="A6145" s="34"/>
      <c r="B6145" s="34"/>
      <c r="C6145" s="34"/>
      <c r="D6145" s="34"/>
      <c r="E6145" s="34"/>
      <c r="F6145" s="34"/>
      <c r="G6145" s="34"/>
      <c r="H6145" s="34"/>
      <c r="I6145" s="34"/>
      <c r="J6145" s="34"/>
      <c r="K6145" s="34"/>
      <c r="L6145" s="34"/>
      <c r="M6145" s="64">
        <v>3845.79248046875</v>
      </c>
    </row>
    <row x14ac:dyDescent="0.25" r="6146" customHeight="1" ht="19.5">
      <c r="A6146" s="34"/>
      <c r="B6146" s="34"/>
      <c r="C6146" s="34"/>
      <c r="D6146" s="34"/>
      <c r="E6146" s="34"/>
      <c r="F6146" s="34"/>
      <c r="G6146" s="34"/>
      <c r="H6146" s="34"/>
      <c r="I6146" s="34"/>
      <c r="J6146" s="34"/>
      <c r="K6146" s="34"/>
      <c r="L6146" s="34"/>
      <c r="M6146" s="64">
        <v>3524.37158203125</v>
      </c>
    </row>
    <row x14ac:dyDescent="0.25" r="6147" customHeight="1" ht="19.5">
      <c r="A6147" s="34"/>
      <c r="B6147" s="34"/>
      <c r="C6147" s="34"/>
      <c r="D6147" s="34"/>
      <c r="E6147" s="34"/>
      <c r="F6147" s="34"/>
      <c r="G6147" s="34"/>
      <c r="H6147" s="34"/>
      <c r="I6147" s="34"/>
      <c r="J6147" s="34"/>
      <c r="K6147" s="34"/>
      <c r="L6147" s="34"/>
      <c r="M6147" s="64">
        <v>3434.42529296875</v>
      </c>
    </row>
    <row x14ac:dyDescent="0.25" r="6148" customHeight="1" ht="19.5">
      <c r="A6148" s="34"/>
      <c r="B6148" s="34"/>
      <c r="C6148" s="34"/>
      <c r="D6148" s="34"/>
      <c r="E6148" s="34"/>
      <c r="F6148" s="34"/>
      <c r="G6148" s="34"/>
      <c r="H6148" s="34"/>
      <c r="I6148" s="34"/>
      <c r="J6148" s="34"/>
      <c r="K6148" s="34"/>
      <c r="L6148" s="34"/>
      <c r="M6148" s="64">
        <v>3252.021728515625</v>
      </c>
    </row>
    <row x14ac:dyDescent="0.25" r="6149" customHeight="1" ht="19.5">
      <c r="A6149" s="34"/>
      <c r="B6149" s="34"/>
      <c r="C6149" s="34"/>
      <c r="D6149" s="34"/>
      <c r="E6149" s="34"/>
      <c r="F6149" s="34"/>
      <c r="G6149" s="34"/>
      <c r="H6149" s="34"/>
      <c r="I6149" s="34"/>
      <c r="J6149" s="34"/>
      <c r="K6149" s="34"/>
      <c r="L6149" s="34"/>
      <c r="M6149" s="64">
        <v>3172.159423828125</v>
      </c>
    </row>
    <row x14ac:dyDescent="0.25" r="6150" customHeight="1" ht="19.5">
      <c r="A6150" s="34"/>
      <c r="B6150" s="34"/>
      <c r="C6150" s="34"/>
      <c r="D6150" s="34"/>
      <c r="E6150" s="34"/>
      <c r="F6150" s="34"/>
      <c r="G6150" s="34"/>
      <c r="H6150" s="34"/>
      <c r="I6150" s="34"/>
      <c r="J6150" s="34"/>
      <c r="K6150" s="34"/>
      <c r="L6150" s="34"/>
      <c r="M6150" s="64">
        <v>3174.00341796875</v>
      </c>
    </row>
    <row x14ac:dyDescent="0.25" r="6151" customHeight="1" ht="19.5">
      <c r="A6151" s="34"/>
      <c r="B6151" s="34"/>
      <c r="C6151" s="34"/>
      <c r="D6151" s="34"/>
      <c r="E6151" s="34"/>
      <c r="F6151" s="34"/>
      <c r="G6151" s="34"/>
      <c r="H6151" s="34"/>
      <c r="I6151" s="34"/>
      <c r="J6151" s="34"/>
      <c r="K6151" s="34"/>
      <c r="L6151" s="34"/>
      <c r="M6151" s="64">
        <v>3255.922119140625</v>
      </c>
    </row>
    <row x14ac:dyDescent="0.25" r="6152" customHeight="1" ht="19.5">
      <c r="A6152" s="34"/>
      <c r="B6152" s="34"/>
      <c r="C6152" s="34"/>
      <c r="D6152" s="34"/>
      <c r="E6152" s="34"/>
      <c r="F6152" s="34"/>
      <c r="G6152" s="34"/>
      <c r="H6152" s="34"/>
      <c r="I6152" s="34"/>
      <c r="J6152" s="34"/>
      <c r="K6152" s="34"/>
      <c r="L6152" s="34"/>
      <c r="M6152" s="64">
        <v>3314.723388671875</v>
      </c>
    </row>
    <row x14ac:dyDescent="0.25" r="6153" customHeight="1" ht="19.5">
      <c r="A6153" s="34"/>
      <c r="B6153" s="34"/>
      <c r="C6153" s="34"/>
      <c r="D6153" s="34"/>
      <c r="E6153" s="34"/>
      <c r="F6153" s="34"/>
      <c r="G6153" s="34"/>
      <c r="H6153" s="34"/>
      <c r="I6153" s="34"/>
      <c r="J6153" s="34"/>
      <c r="K6153" s="34"/>
      <c r="L6153" s="34"/>
      <c r="M6153" s="64">
        <v>3285.711181640625</v>
      </c>
    </row>
    <row x14ac:dyDescent="0.25" r="6154" customHeight="1" ht="19.5">
      <c r="A6154" s="34"/>
      <c r="B6154" s="34"/>
      <c r="C6154" s="34"/>
      <c r="D6154" s="34"/>
      <c r="E6154" s="34"/>
      <c r="F6154" s="34"/>
      <c r="G6154" s="34"/>
      <c r="H6154" s="34"/>
      <c r="I6154" s="34"/>
      <c r="J6154" s="34"/>
      <c r="K6154" s="34"/>
      <c r="L6154" s="34"/>
      <c r="M6154" s="64">
        <v>3422.564453125</v>
      </c>
    </row>
    <row x14ac:dyDescent="0.25" r="6155" customHeight="1" ht="19.5">
      <c r="A6155" s="34"/>
      <c r="B6155" s="34"/>
      <c r="C6155" s="34"/>
      <c r="D6155" s="34"/>
      <c r="E6155" s="34"/>
      <c r="F6155" s="34"/>
      <c r="G6155" s="34"/>
      <c r="H6155" s="34"/>
      <c r="I6155" s="34"/>
      <c r="J6155" s="34"/>
      <c r="K6155" s="34"/>
      <c r="L6155" s="34"/>
      <c r="M6155" s="64">
        <v>3797.79345703125</v>
      </c>
    </row>
    <row x14ac:dyDescent="0.25" r="6156" customHeight="1" ht="19.5">
      <c r="A6156" s="34"/>
      <c r="B6156" s="34"/>
      <c r="C6156" s="34"/>
      <c r="D6156" s="34"/>
      <c r="E6156" s="34"/>
      <c r="F6156" s="34"/>
      <c r="G6156" s="34"/>
      <c r="H6156" s="34"/>
      <c r="I6156" s="34"/>
      <c r="J6156" s="34"/>
      <c r="K6156" s="34"/>
      <c r="L6156" s="34"/>
      <c r="M6156" s="64">
        <v>3892.2421875</v>
      </c>
    </row>
    <row x14ac:dyDescent="0.25" r="6157" customHeight="1" ht="19.5">
      <c r="A6157" s="34"/>
      <c r="B6157" s="34"/>
      <c r="C6157" s="34"/>
      <c r="D6157" s="34"/>
      <c r="E6157" s="34"/>
      <c r="F6157" s="34"/>
      <c r="G6157" s="34"/>
      <c r="H6157" s="34"/>
      <c r="I6157" s="34"/>
      <c r="J6157" s="34"/>
      <c r="K6157" s="34"/>
      <c r="L6157" s="34"/>
      <c r="M6157" s="64">
        <v>3913.168701171875</v>
      </c>
    </row>
    <row x14ac:dyDescent="0.25" r="6158" customHeight="1" ht="19.5">
      <c r="A6158" s="34"/>
      <c r="B6158" s="34"/>
      <c r="C6158" s="34"/>
      <c r="D6158" s="34"/>
      <c r="E6158" s="34"/>
      <c r="F6158" s="34"/>
      <c r="G6158" s="34"/>
      <c r="H6158" s="34"/>
      <c r="I6158" s="34"/>
      <c r="J6158" s="34"/>
      <c r="K6158" s="34"/>
      <c r="L6158" s="34"/>
      <c r="M6158" s="64">
        <v>4043.615478515625</v>
      </c>
    </row>
    <row x14ac:dyDescent="0.25" r="6159" customHeight="1" ht="19.5">
      <c r="A6159" s="34"/>
      <c r="B6159" s="34"/>
      <c r="C6159" s="34"/>
      <c r="D6159" s="34"/>
      <c r="E6159" s="34"/>
      <c r="F6159" s="34"/>
      <c r="G6159" s="34"/>
      <c r="H6159" s="34"/>
      <c r="I6159" s="34"/>
      <c r="J6159" s="34"/>
      <c r="K6159" s="34"/>
      <c r="L6159" s="34"/>
      <c r="M6159" s="64">
        <v>3960.656982421875</v>
      </c>
    </row>
    <row x14ac:dyDescent="0.25" r="6160" customHeight="1" ht="19.5">
      <c r="A6160" s="34"/>
      <c r="B6160" s="34"/>
      <c r="C6160" s="34"/>
      <c r="D6160" s="34"/>
      <c r="E6160" s="34"/>
      <c r="F6160" s="34"/>
      <c r="G6160" s="34"/>
      <c r="H6160" s="34"/>
      <c r="I6160" s="34"/>
      <c r="J6160" s="34"/>
      <c r="K6160" s="34"/>
      <c r="L6160" s="34"/>
      <c r="M6160" s="64">
        <v>3948.62548828125</v>
      </c>
    </row>
    <row x14ac:dyDescent="0.25" r="6161" customHeight="1" ht="19.5">
      <c r="A6161" s="34"/>
      <c r="B6161" s="34"/>
      <c r="C6161" s="34"/>
      <c r="D6161" s="34"/>
      <c r="E6161" s="34"/>
      <c r="F6161" s="34"/>
      <c r="G6161" s="34"/>
      <c r="H6161" s="34"/>
      <c r="I6161" s="34"/>
      <c r="J6161" s="34"/>
      <c r="K6161" s="34"/>
      <c r="L6161" s="34"/>
      <c r="M6161" s="64">
        <v>3995.192138671875</v>
      </c>
    </row>
    <row x14ac:dyDescent="0.25" r="6162" customHeight="1" ht="19.5">
      <c r="A6162" s="34"/>
      <c r="B6162" s="34"/>
      <c r="C6162" s="34"/>
      <c r="D6162" s="34"/>
      <c r="E6162" s="34"/>
      <c r="F6162" s="34"/>
      <c r="G6162" s="34"/>
      <c r="H6162" s="34"/>
      <c r="I6162" s="34"/>
      <c r="J6162" s="34"/>
      <c r="K6162" s="34"/>
      <c r="L6162" s="34"/>
      <c r="M6162" s="64">
        <v>3847.083740234375</v>
      </c>
    </row>
    <row x14ac:dyDescent="0.25" r="6163" customHeight="1" ht="19.5">
      <c r="A6163" s="34"/>
      <c r="B6163" s="34"/>
      <c r="C6163" s="34"/>
      <c r="D6163" s="34"/>
      <c r="E6163" s="34"/>
      <c r="F6163" s="34"/>
      <c r="G6163" s="34"/>
      <c r="H6163" s="34"/>
      <c r="I6163" s="34"/>
      <c r="J6163" s="34"/>
      <c r="K6163" s="34"/>
      <c r="L6163" s="34"/>
      <c r="M6163" s="64">
        <v>3941.5751953125</v>
      </c>
    </row>
    <row x14ac:dyDescent="0.25" r="6164" customHeight="1" ht="19.5">
      <c r="A6164" s="34"/>
      <c r="B6164" s="34"/>
      <c r="C6164" s="34"/>
      <c r="D6164" s="34"/>
      <c r="E6164" s="34"/>
      <c r="F6164" s="34"/>
      <c r="G6164" s="34"/>
      <c r="H6164" s="34"/>
      <c r="I6164" s="34"/>
      <c r="J6164" s="34"/>
      <c r="K6164" s="34"/>
      <c r="L6164" s="34"/>
      <c r="M6164" s="64">
        <v>3858.893310546875</v>
      </c>
    </row>
    <row x14ac:dyDescent="0.25" r="6165" customHeight="1" ht="19.5">
      <c r="A6165" s="34"/>
      <c r="B6165" s="34"/>
      <c r="C6165" s="34"/>
      <c r="D6165" s="34"/>
      <c r="E6165" s="34"/>
      <c r="F6165" s="34"/>
      <c r="G6165" s="34"/>
      <c r="H6165" s="34"/>
      <c r="I6165" s="34"/>
      <c r="J6165" s="34"/>
      <c r="K6165" s="34"/>
      <c r="L6165" s="34"/>
      <c r="M6165" s="64">
        <v>4052.99560546875</v>
      </c>
    </row>
    <row x14ac:dyDescent="0.25" r="6166" customHeight="1" ht="19.5">
      <c r="A6166" s="34"/>
      <c r="B6166" s="34"/>
      <c r="C6166" s="34"/>
      <c r="D6166" s="34"/>
      <c r="E6166" s="34"/>
      <c r="F6166" s="34"/>
      <c r="G6166" s="34"/>
      <c r="H6166" s="34"/>
      <c r="I6166" s="34"/>
      <c r="J6166" s="34"/>
      <c r="K6166" s="34"/>
      <c r="L6166" s="34"/>
      <c r="M6166" s="64">
        <v>4358.77197265625</v>
      </c>
    </row>
    <row x14ac:dyDescent="0.25" r="6167" customHeight="1" ht="19.5">
      <c r="A6167" s="34"/>
      <c r="B6167" s="34"/>
      <c r="C6167" s="34"/>
      <c r="D6167" s="34"/>
      <c r="E6167" s="34"/>
      <c r="F6167" s="34"/>
      <c r="G6167" s="34"/>
      <c r="H6167" s="34"/>
      <c r="I6167" s="34"/>
      <c r="J6167" s="34"/>
      <c r="K6167" s="34"/>
      <c r="L6167" s="34"/>
      <c r="M6167" s="64">
        <v>4422.7998046875</v>
      </c>
    </row>
    <row x14ac:dyDescent="0.25" r="6168" customHeight="1" ht="19.5">
      <c r="A6168" s="34"/>
      <c r="B6168" s="34"/>
      <c r="C6168" s="34"/>
      <c r="D6168" s="34"/>
      <c r="E6168" s="34"/>
      <c r="F6168" s="34"/>
      <c r="G6168" s="34"/>
      <c r="H6168" s="34"/>
      <c r="I6168" s="34"/>
      <c r="J6168" s="34"/>
      <c r="K6168" s="34"/>
      <c r="L6168" s="34"/>
      <c r="M6168" s="64">
        <v>4247.1787109375</v>
      </c>
    </row>
    <row x14ac:dyDescent="0.25" r="6169" customHeight="1" ht="19.5">
      <c r="A6169" s="34"/>
      <c r="B6169" s="34"/>
      <c r="C6169" s="34"/>
      <c r="D6169" s="34"/>
      <c r="E6169" s="34"/>
      <c r="F6169" s="34"/>
      <c r="G6169" s="34"/>
      <c r="H6169" s="34"/>
      <c r="I6169" s="34"/>
      <c r="J6169" s="34"/>
      <c r="K6169" s="34"/>
      <c r="L6169" s="34"/>
      <c r="M6169" s="64">
        <v>3728.38720703125</v>
      </c>
    </row>
    <row x14ac:dyDescent="0.25" r="6170" customHeight="1" ht="19.5">
      <c r="A6170" s="34"/>
      <c r="B6170" s="34"/>
      <c r="C6170" s="34"/>
      <c r="D6170" s="34"/>
      <c r="E6170" s="34"/>
      <c r="F6170" s="34"/>
      <c r="G6170" s="34"/>
      <c r="H6170" s="34"/>
      <c r="I6170" s="34"/>
      <c r="J6170" s="34"/>
      <c r="K6170" s="34"/>
      <c r="L6170" s="34"/>
      <c r="M6170" s="64">
        <v>3599.068603515625</v>
      </c>
    </row>
    <row x14ac:dyDescent="0.25" r="6171" customHeight="1" ht="19.5">
      <c r="A6171" s="34"/>
      <c r="B6171" s="34"/>
      <c r="C6171" s="34"/>
      <c r="D6171" s="34"/>
      <c r="E6171" s="34"/>
      <c r="F6171" s="34"/>
      <c r="G6171" s="34"/>
      <c r="H6171" s="34"/>
      <c r="I6171" s="34"/>
      <c r="J6171" s="34"/>
      <c r="K6171" s="34"/>
      <c r="L6171" s="34"/>
      <c r="M6171" s="64">
        <v>3388.0966796875</v>
      </c>
    </row>
    <row x14ac:dyDescent="0.25" r="6172" customHeight="1" ht="19.5">
      <c r="A6172" s="34"/>
      <c r="B6172" s="34"/>
      <c r="C6172" s="34"/>
      <c r="D6172" s="34"/>
      <c r="E6172" s="34"/>
      <c r="F6172" s="34"/>
      <c r="G6172" s="34"/>
      <c r="H6172" s="34"/>
      <c r="I6172" s="34"/>
      <c r="J6172" s="34"/>
      <c r="K6172" s="34"/>
      <c r="L6172" s="34"/>
      <c r="M6172" s="64">
        <v>3290.73876953125</v>
      </c>
    </row>
    <row x14ac:dyDescent="0.25" r="6173" customHeight="1" ht="19.5">
      <c r="A6173" s="34"/>
      <c r="B6173" s="34"/>
      <c r="C6173" s="34"/>
      <c r="D6173" s="34"/>
      <c r="E6173" s="34"/>
      <c r="F6173" s="34"/>
      <c r="G6173" s="34"/>
      <c r="H6173" s="34"/>
      <c r="I6173" s="34"/>
      <c r="J6173" s="34"/>
      <c r="K6173" s="34"/>
      <c r="L6173" s="34"/>
      <c r="M6173" s="64">
        <v>3205.881591796875</v>
      </c>
    </row>
    <row x14ac:dyDescent="0.25" r="6174" customHeight="1" ht="19.5">
      <c r="A6174" s="34"/>
      <c r="B6174" s="34"/>
      <c r="C6174" s="34"/>
      <c r="D6174" s="34"/>
      <c r="E6174" s="34"/>
      <c r="F6174" s="34"/>
      <c r="G6174" s="34"/>
      <c r="H6174" s="34"/>
      <c r="I6174" s="34"/>
      <c r="J6174" s="34"/>
      <c r="K6174" s="34"/>
      <c r="L6174" s="34"/>
      <c r="M6174" s="64">
        <v>3237.338623046875</v>
      </c>
    </row>
    <row x14ac:dyDescent="0.25" r="6175" customHeight="1" ht="19.5">
      <c r="A6175" s="34"/>
      <c r="B6175" s="34"/>
      <c r="C6175" s="34"/>
      <c r="D6175" s="34"/>
      <c r="E6175" s="34"/>
      <c r="F6175" s="34"/>
      <c r="G6175" s="34"/>
      <c r="H6175" s="34"/>
      <c r="I6175" s="34"/>
      <c r="J6175" s="34"/>
      <c r="K6175" s="34"/>
      <c r="L6175" s="34"/>
      <c r="M6175" s="64">
        <v>3384.121337890625</v>
      </c>
    </row>
    <row x14ac:dyDescent="0.25" r="6176" customHeight="1" ht="19.5">
      <c r="A6176" s="34"/>
      <c r="B6176" s="34"/>
      <c r="C6176" s="34"/>
      <c r="D6176" s="34"/>
      <c r="E6176" s="34"/>
      <c r="F6176" s="34"/>
      <c r="G6176" s="34"/>
      <c r="H6176" s="34"/>
      <c r="I6176" s="34"/>
      <c r="J6176" s="34"/>
      <c r="K6176" s="34"/>
      <c r="L6176" s="34"/>
      <c r="M6176" s="64">
        <v>3549.419677734375</v>
      </c>
    </row>
    <row x14ac:dyDescent="0.25" r="6177" customHeight="1" ht="19.5">
      <c r="A6177" s="34"/>
      <c r="B6177" s="34"/>
      <c r="C6177" s="34"/>
      <c r="D6177" s="34"/>
      <c r="E6177" s="34"/>
      <c r="F6177" s="34"/>
      <c r="G6177" s="34"/>
      <c r="H6177" s="34"/>
      <c r="I6177" s="34"/>
      <c r="J6177" s="34"/>
      <c r="K6177" s="34"/>
      <c r="L6177" s="34"/>
      <c r="M6177" s="64">
        <v>3955.43603515625</v>
      </c>
    </row>
    <row x14ac:dyDescent="0.25" r="6178" customHeight="1" ht="19.5">
      <c r="A6178" s="34"/>
      <c r="B6178" s="34"/>
      <c r="C6178" s="34"/>
      <c r="D6178" s="34"/>
      <c r="E6178" s="34"/>
      <c r="F6178" s="34"/>
      <c r="G6178" s="34"/>
      <c r="H6178" s="34"/>
      <c r="I6178" s="34"/>
      <c r="J6178" s="34"/>
      <c r="K6178" s="34"/>
      <c r="L6178" s="34"/>
      <c r="M6178" s="64">
        <v>4369.794921875</v>
      </c>
    </row>
    <row x14ac:dyDescent="0.25" r="6179" customHeight="1" ht="19.5">
      <c r="A6179" s="34"/>
      <c r="B6179" s="34"/>
      <c r="C6179" s="34"/>
      <c r="D6179" s="34"/>
      <c r="E6179" s="34"/>
      <c r="F6179" s="34"/>
      <c r="G6179" s="34"/>
      <c r="H6179" s="34"/>
      <c r="I6179" s="34"/>
      <c r="J6179" s="34"/>
      <c r="K6179" s="34"/>
      <c r="L6179" s="34"/>
      <c r="M6179" s="64">
        <v>4703.74560546875</v>
      </c>
    </row>
    <row x14ac:dyDescent="0.25" r="6180" customHeight="1" ht="19.5">
      <c r="A6180" s="34"/>
      <c r="B6180" s="34"/>
      <c r="C6180" s="34"/>
      <c r="D6180" s="34"/>
      <c r="E6180" s="34"/>
      <c r="F6180" s="34"/>
      <c r="G6180" s="34"/>
      <c r="H6180" s="34"/>
      <c r="I6180" s="34"/>
      <c r="J6180" s="34"/>
      <c r="K6180" s="34"/>
      <c r="L6180" s="34"/>
      <c r="M6180" s="64">
        <v>4831.31591796875</v>
      </c>
    </row>
    <row x14ac:dyDescent="0.25" r="6181" customHeight="1" ht="19.5">
      <c r="A6181" s="34"/>
      <c r="B6181" s="34"/>
      <c r="C6181" s="34"/>
      <c r="D6181" s="34"/>
      <c r="E6181" s="34"/>
      <c r="F6181" s="34"/>
      <c r="G6181" s="34"/>
      <c r="H6181" s="34"/>
      <c r="I6181" s="34"/>
      <c r="J6181" s="34"/>
      <c r="K6181" s="34"/>
      <c r="L6181" s="34"/>
      <c r="M6181" s="64">
        <v>4770.47509765625</v>
      </c>
    </row>
    <row x14ac:dyDescent="0.25" r="6182" customHeight="1" ht="19.5">
      <c r="A6182" s="34"/>
      <c r="B6182" s="34"/>
      <c r="C6182" s="34"/>
      <c r="D6182" s="34"/>
      <c r="E6182" s="34"/>
      <c r="F6182" s="34"/>
      <c r="G6182" s="34"/>
      <c r="H6182" s="34"/>
      <c r="I6182" s="34"/>
      <c r="J6182" s="34"/>
      <c r="K6182" s="34"/>
      <c r="L6182" s="34"/>
      <c r="M6182" s="64">
        <v>4871.328125</v>
      </c>
    </row>
    <row x14ac:dyDescent="0.25" r="6183" customHeight="1" ht="19.5">
      <c r="A6183" s="34"/>
      <c r="B6183" s="34"/>
      <c r="C6183" s="34"/>
      <c r="D6183" s="34"/>
      <c r="E6183" s="34"/>
      <c r="F6183" s="34"/>
      <c r="G6183" s="34"/>
      <c r="H6183" s="34"/>
      <c r="I6183" s="34"/>
      <c r="J6183" s="34"/>
      <c r="K6183" s="34"/>
      <c r="L6183" s="34"/>
      <c r="M6183" s="64">
        <v>4747.0380859375</v>
      </c>
    </row>
    <row x14ac:dyDescent="0.25" r="6184" customHeight="1" ht="19.5">
      <c r="A6184" s="34"/>
      <c r="B6184" s="34"/>
      <c r="C6184" s="34"/>
      <c r="D6184" s="34"/>
      <c r="E6184" s="34"/>
      <c r="F6184" s="34"/>
      <c r="G6184" s="34"/>
      <c r="H6184" s="34"/>
      <c r="I6184" s="34"/>
      <c r="J6184" s="34"/>
      <c r="K6184" s="34"/>
      <c r="L6184" s="34"/>
      <c r="M6184" s="64">
        <v>4865.21240234375</v>
      </c>
    </row>
    <row x14ac:dyDescent="0.25" r="6185" customHeight="1" ht="19.5">
      <c r="A6185" s="34"/>
      <c r="B6185" s="34"/>
      <c r="C6185" s="34"/>
      <c r="D6185" s="34"/>
      <c r="E6185" s="34"/>
      <c r="F6185" s="34"/>
      <c r="G6185" s="34"/>
      <c r="H6185" s="34"/>
      <c r="I6185" s="34"/>
      <c r="J6185" s="34"/>
      <c r="K6185" s="34"/>
      <c r="L6185" s="34"/>
      <c r="M6185" s="64">
        <v>4707.291015625</v>
      </c>
    </row>
    <row x14ac:dyDescent="0.25" r="6186" customHeight="1" ht="19.5">
      <c r="A6186" s="34"/>
      <c r="B6186" s="34"/>
      <c r="C6186" s="34"/>
      <c r="D6186" s="34"/>
      <c r="E6186" s="34"/>
      <c r="F6186" s="34"/>
      <c r="G6186" s="34"/>
      <c r="H6186" s="34"/>
      <c r="I6186" s="34"/>
      <c r="J6186" s="34"/>
      <c r="K6186" s="34"/>
      <c r="L6186" s="34"/>
      <c r="M6186" s="64">
        <v>4731.0908203125</v>
      </c>
    </row>
    <row x14ac:dyDescent="0.25" r="6187" customHeight="1" ht="19.5">
      <c r="A6187" s="34"/>
      <c r="B6187" s="34"/>
      <c r="C6187" s="34"/>
      <c r="D6187" s="34"/>
      <c r="E6187" s="34"/>
      <c r="F6187" s="34"/>
      <c r="G6187" s="34"/>
      <c r="H6187" s="34"/>
      <c r="I6187" s="34"/>
      <c r="J6187" s="34"/>
      <c r="K6187" s="34"/>
      <c r="L6187" s="34"/>
      <c r="M6187" s="64">
        <v>4629.3115234375</v>
      </c>
    </row>
    <row x14ac:dyDescent="0.25" r="6188" customHeight="1" ht="19.5">
      <c r="A6188" s="34"/>
      <c r="B6188" s="34"/>
      <c r="C6188" s="34"/>
      <c r="D6188" s="34"/>
      <c r="E6188" s="34"/>
      <c r="F6188" s="34"/>
      <c r="G6188" s="34"/>
      <c r="H6188" s="34"/>
      <c r="I6188" s="34"/>
      <c r="J6188" s="34"/>
      <c r="K6188" s="34"/>
      <c r="L6188" s="34"/>
      <c r="M6188" s="64">
        <v>4547.57861328125</v>
      </c>
    </row>
    <row x14ac:dyDescent="0.25" r="6189" customHeight="1" ht="19.5">
      <c r="A6189" s="34"/>
      <c r="B6189" s="34"/>
      <c r="C6189" s="34"/>
      <c r="D6189" s="34"/>
      <c r="E6189" s="34"/>
      <c r="F6189" s="34"/>
      <c r="G6189" s="34"/>
      <c r="H6189" s="34"/>
      <c r="I6189" s="34"/>
      <c r="J6189" s="34"/>
      <c r="K6189" s="34"/>
      <c r="L6189" s="34"/>
      <c r="M6189" s="64">
        <v>4615.4326171875</v>
      </c>
    </row>
    <row x14ac:dyDescent="0.25" r="6190" customHeight="1" ht="19.5">
      <c r="A6190" s="34"/>
      <c r="B6190" s="34"/>
      <c r="C6190" s="34"/>
      <c r="D6190" s="34"/>
      <c r="E6190" s="34"/>
      <c r="F6190" s="34"/>
      <c r="G6190" s="34"/>
      <c r="H6190" s="34"/>
      <c r="I6190" s="34"/>
      <c r="J6190" s="34"/>
      <c r="K6190" s="34"/>
      <c r="L6190" s="34"/>
      <c r="M6190" s="64">
        <v>4836.1416015625</v>
      </c>
    </row>
    <row x14ac:dyDescent="0.25" r="6191" customHeight="1" ht="19.5">
      <c r="A6191" s="34"/>
      <c r="B6191" s="34"/>
      <c r="C6191" s="34"/>
      <c r="D6191" s="34"/>
      <c r="E6191" s="34"/>
      <c r="F6191" s="34"/>
      <c r="G6191" s="34"/>
      <c r="H6191" s="34"/>
      <c r="I6191" s="34"/>
      <c r="J6191" s="34"/>
      <c r="K6191" s="34"/>
      <c r="L6191" s="34"/>
      <c r="M6191" s="64">
        <v>4745.05078125</v>
      </c>
    </row>
    <row x14ac:dyDescent="0.25" r="6192" customHeight="1" ht="19.5">
      <c r="A6192" s="34"/>
      <c r="B6192" s="34"/>
      <c r="C6192" s="34"/>
      <c r="D6192" s="34"/>
      <c r="E6192" s="34"/>
      <c r="F6192" s="34"/>
      <c r="G6192" s="34"/>
      <c r="H6192" s="34"/>
      <c r="I6192" s="34"/>
      <c r="J6192" s="34"/>
      <c r="K6192" s="34"/>
      <c r="L6192" s="34"/>
      <c r="M6192" s="64">
        <v>4548.26708984375</v>
      </c>
    </row>
    <row x14ac:dyDescent="0.25" r="6193" customHeight="1" ht="19.5">
      <c r="A6193" s="34"/>
      <c r="B6193" s="34"/>
      <c r="C6193" s="34"/>
      <c r="D6193" s="34"/>
      <c r="E6193" s="34"/>
      <c r="F6193" s="34"/>
      <c r="G6193" s="34"/>
      <c r="H6193" s="34"/>
      <c r="I6193" s="34"/>
      <c r="J6193" s="34"/>
      <c r="K6193" s="34"/>
      <c r="L6193" s="34"/>
      <c r="M6193" s="64">
        <v>4154.56787109375</v>
      </c>
    </row>
    <row x14ac:dyDescent="0.25" r="6194" customHeight="1" ht="19.5">
      <c r="A6194" s="34"/>
      <c r="B6194" s="34"/>
      <c r="C6194" s="34"/>
      <c r="D6194" s="34"/>
      <c r="E6194" s="34"/>
      <c r="F6194" s="34"/>
      <c r="G6194" s="34"/>
      <c r="H6194" s="34"/>
      <c r="I6194" s="34"/>
      <c r="J6194" s="34"/>
      <c r="K6194" s="34"/>
      <c r="L6194" s="34"/>
      <c r="M6194" s="64">
        <v>3733.33056640625</v>
      </c>
    </row>
    <row x14ac:dyDescent="0.25" r="6195" customHeight="1" ht="19.5">
      <c r="A6195" s="34"/>
      <c r="B6195" s="34"/>
      <c r="C6195" s="34"/>
      <c r="D6195" s="34"/>
      <c r="E6195" s="34"/>
      <c r="F6195" s="34"/>
      <c r="G6195" s="34"/>
      <c r="H6195" s="34"/>
      <c r="I6195" s="34"/>
      <c r="J6195" s="34"/>
      <c r="K6195" s="34"/>
      <c r="L6195" s="34"/>
      <c r="M6195" s="64">
        <v>3456.250244140625</v>
      </c>
    </row>
    <row x14ac:dyDescent="0.25" r="6196" customHeight="1" ht="19.5">
      <c r="A6196" s="34"/>
      <c r="B6196" s="34"/>
      <c r="C6196" s="34"/>
      <c r="D6196" s="34"/>
      <c r="E6196" s="34"/>
      <c r="F6196" s="34"/>
      <c r="G6196" s="34"/>
      <c r="H6196" s="34"/>
      <c r="I6196" s="34"/>
      <c r="J6196" s="34"/>
      <c r="K6196" s="34"/>
      <c r="L6196" s="34"/>
      <c r="M6196" s="64">
        <v>3500.94775390625</v>
      </c>
    </row>
    <row x14ac:dyDescent="0.25" r="6197" customHeight="1" ht="19.5">
      <c r="A6197" s="34"/>
      <c r="B6197" s="34"/>
      <c r="C6197" s="34"/>
      <c r="D6197" s="34"/>
      <c r="E6197" s="34"/>
      <c r="F6197" s="34"/>
      <c r="G6197" s="34"/>
      <c r="H6197" s="34"/>
      <c r="I6197" s="34"/>
      <c r="J6197" s="34"/>
      <c r="K6197" s="34"/>
      <c r="L6197" s="34"/>
      <c r="M6197" s="64">
        <v>3422.24609375</v>
      </c>
    </row>
    <row x14ac:dyDescent="0.25" r="6198" customHeight="1" ht="19.5">
      <c r="A6198" s="34"/>
      <c r="B6198" s="34"/>
      <c r="C6198" s="34"/>
      <c r="D6198" s="34"/>
      <c r="E6198" s="34"/>
      <c r="F6198" s="34"/>
      <c r="G6198" s="34"/>
      <c r="H6198" s="34"/>
      <c r="I6198" s="34"/>
      <c r="J6198" s="34"/>
      <c r="K6198" s="34"/>
      <c r="L6198" s="34"/>
      <c r="M6198" s="64">
        <v>3344.07080078125</v>
      </c>
    </row>
    <row x14ac:dyDescent="0.25" r="6199" customHeight="1" ht="19.5">
      <c r="A6199" s="34"/>
      <c r="B6199" s="34"/>
      <c r="C6199" s="34"/>
      <c r="D6199" s="34"/>
      <c r="E6199" s="34"/>
      <c r="F6199" s="34"/>
      <c r="G6199" s="34"/>
      <c r="H6199" s="34"/>
      <c r="I6199" s="34"/>
      <c r="J6199" s="34"/>
      <c r="K6199" s="34"/>
      <c r="L6199" s="34"/>
      <c r="M6199" s="64">
        <v>3484.18212890625</v>
      </c>
    </row>
    <row x14ac:dyDescent="0.25" r="6200" customHeight="1" ht="19.5">
      <c r="A6200" s="34"/>
      <c r="B6200" s="34"/>
      <c r="C6200" s="34"/>
      <c r="D6200" s="34"/>
      <c r="E6200" s="34"/>
      <c r="F6200" s="34"/>
      <c r="G6200" s="34"/>
      <c r="H6200" s="34"/>
      <c r="I6200" s="34"/>
      <c r="J6200" s="34"/>
      <c r="K6200" s="34"/>
      <c r="L6200" s="34"/>
      <c r="M6200" s="64">
        <v>3773.855712890625</v>
      </c>
    </row>
    <row x14ac:dyDescent="0.25" r="6201" customHeight="1" ht="19.5">
      <c r="A6201" s="34"/>
      <c r="B6201" s="34"/>
      <c r="C6201" s="34"/>
      <c r="D6201" s="34"/>
      <c r="E6201" s="34"/>
      <c r="F6201" s="34"/>
      <c r="G6201" s="34"/>
      <c r="H6201" s="34"/>
      <c r="I6201" s="34"/>
      <c r="J6201" s="34"/>
      <c r="K6201" s="34"/>
      <c r="L6201" s="34"/>
      <c r="M6201" s="64">
        <v>4111.43896484375</v>
      </c>
    </row>
    <row x14ac:dyDescent="0.25" r="6202" customHeight="1" ht="19.5">
      <c r="A6202" s="34"/>
      <c r="B6202" s="34"/>
      <c r="C6202" s="34"/>
      <c r="D6202" s="34"/>
      <c r="E6202" s="34"/>
      <c r="F6202" s="34"/>
      <c r="G6202" s="34"/>
      <c r="H6202" s="34"/>
      <c r="I6202" s="34"/>
      <c r="J6202" s="34"/>
      <c r="K6202" s="34"/>
      <c r="L6202" s="34"/>
      <c r="M6202" s="64">
        <v>4422.333984375</v>
      </c>
    </row>
    <row x14ac:dyDescent="0.25" r="6203" customHeight="1" ht="19.5">
      <c r="A6203" s="34"/>
      <c r="B6203" s="34"/>
      <c r="C6203" s="34"/>
      <c r="D6203" s="34"/>
      <c r="E6203" s="34"/>
      <c r="F6203" s="34"/>
      <c r="G6203" s="34"/>
      <c r="H6203" s="34"/>
      <c r="I6203" s="34"/>
      <c r="J6203" s="34"/>
      <c r="K6203" s="34"/>
      <c r="L6203" s="34"/>
      <c r="M6203" s="64">
        <v>4823.55419921875</v>
      </c>
    </row>
    <row x14ac:dyDescent="0.25" r="6204" customHeight="1" ht="19.5">
      <c r="A6204" s="34"/>
      <c r="B6204" s="34"/>
      <c r="C6204" s="34"/>
      <c r="D6204" s="34"/>
      <c r="E6204" s="34"/>
      <c r="F6204" s="34"/>
      <c r="G6204" s="34"/>
      <c r="H6204" s="34"/>
      <c r="I6204" s="34"/>
      <c r="J6204" s="34"/>
      <c r="K6204" s="34"/>
      <c r="L6204" s="34"/>
      <c r="M6204" s="64">
        <v>4842.63671875</v>
      </c>
    </row>
    <row x14ac:dyDescent="0.25" r="6205" customHeight="1" ht="19.5">
      <c r="A6205" s="34"/>
      <c r="B6205" s="34"/>
      <c r="C6205" s="34"/>
      <c r="D6205" s="34"/>
      <c r="E6205" s="34"/>
      <c r="F6205" s="34"/>
      <c r="G6205" s="34"/>
      <c r="H6205" s="34"/>
      <c r="I6205" s="34"/>
      <c r="J6205" s="34"/>
      <c r="K6205" s="34"/>
      <c r="L6205" s="34"/>
      <c r="M6205" s="64">
        <v>4802.66064453125</v>
      </c>
    </row>
    <row x14ac:dyDescent="0.25" r="6206" customHeight="1" ht="19.5">
      <c r="A6206" s="34"/>
      <c r="B6206" s="34"/>
      <c r="C6206" s="34"/>
      <c r="D6206" s="34"/>
      <c r="E6206" s="34"/>
      <c r="F6206" s="34"/>
      <c r="G6206" s="34"/>
      <c r="H6206" s="34"/>
      <c r="I6206" s="34"/>
      <c r="J6206" s="34"/>
      <c r="K6206" s="34"/>
      <c r="L6206" s="34"/>
      <c r="M6206" s="64">
        <v>4749.7763671875</v>
      </c>
    </row>
    <row x14ac:dyDescent="0.25" r="6207" customHeight="1" ht="19.5">
      <c r="A6207" s="34"/>
      <c r="B6207" s="34"/>
      <c r="C6207" s="34"/>
      <c r="D6207" s="34"/>
      <c r="E6207" s="34"/>
      <c r="F6207" s="34"/>
      <c r="G6207" s="34"/>
      <c r="H6207" s="34"/>
      <c r="I6207" s="34"/>
      <c r="J6207" s="34"/>
      <c r="K6207" s="34"/>
      <c r="L6207" s="34"/>
      <c r="M6207" s="64">
        <v>4828.40185546875</v>
      </c>
    </row>
    <row x14ac:dyDescent="0.25" r="6208" customHeight="1" ht="19.5">
      <c r="A6208" s="34"/>
      <c r="B6208" s="34"/>
      <c r="C6208" s="34"/>
      <c r="D6208" s="34"/>
      <c r="E6208" s="34"/>
      <c r="F6208" s="34"/>
      <c r="G6208" s="34"/>
      <c r="H6208" s="34"/>
      <c r="I6208" s="34"/>
      <c r="J6208" s="34"/>
      <c r="K6208" s="34"/>
      <c r="L6208" s="34"/>
      <c r="M6208" s="64">
        <v>4928.9248046875</v>
      </c>
    </row>
    <row x14ac:dyDescent="0.25" r="6209" customHeight="1" ht="19.5">
      <c r="A6209" s="34"/>
      <c r="B6209" s="34"/>
      <c r="C6209" s="34"/>
      <c r="D6209" s="34"/>
      <c r="E6209" s="34"/>
      <c r="F6209" s="34"/>
      <c r="G6209" s="34"/>
      <c r="H6209" s="34"/>
      <c r="I6209" s="34"/>
      <c r="J6209" s="34"/>
      <c r="K6209" s="34"/>
      <c r="L6209" s="34"/>
      <c r="M6209" s="64">
        <v>4768.61376953125</v>
      </c>
    </row>
    <row x14ac:dyDescent="0.25" r="6210" customHeight="1" ht="19.5">
      <c r="A6210" s="34"/>
      <c r="B6210" s="34"/>
      <c r="C6210" s="34"/>
      <c r="D6210" s="34"/>
      <c r="E6210" s="34"/>
      <c r="F6210" s="34"/>
      <c r="G6210" s="34"/>
      <c r="H6210" s="34"/>
      <c r="I6210" s="34"/>
      <c r="J6210" s="34"/>
      <c r="K6210" s="34"/>
      <c r="L6210" s="34"/>
      <c r="M6210" s="64">
        <v>4670.1142578125</v>
      </c>
    </row>
    <row x14ac:dyDescent="0.25" r="6211" customHeight="1" ht="19.5">
      <c r="A6211" s="34"/>
      <c r="B6211" s="34"/>
      <c r="C6211" s="34"/>
      <c r="D6211" s="34"/>
      <c r="E6211" s="34"/>
      <c r="F6211" s="34"/>
      <c r="G6211" s="34"/>
      <c r="H6211" s="34"/>
      <c r="I6211" s="34"/>
      <c r="J6211" s="34"/>
      <c r="K6211" s="34"/>
      <c r="L6211" s="34"/>
      <c r="M6211" s="64">
        <v>4660.8291015625</v>
      </c>
    </row>
    <row x14ac:dyDescent="0.25" r="6212" customHeight="1" ht="19.5">
      <c r="A6212" s="34"/>
      <c r="B6212" s="34"/>
      <c r="C6212" s="34"/>
      <c r="D6212" s="34"/>
      <c r="E6212" s="34"/>
      <c r="F6212" s="34"/>
      <c r="G6212" s="34"/>
      <c r="H6212" s="34"/>
      <c r="I6212" s="34"/>
      <c r="J6212" s="34"/>
      <c r="K6212" s="34"/>
      <c r="L6212" s="34"/>
      <c r="M6212" s="64">
        <v>4610.3076171875</v>
      </c>
    </row>
    <row x14ac:dyDescent="0.25" r="6213" customHeight="1" ht="19.5">
      <c r="A6213" s="34"/>
      <c r="B6213" s="34"/>
      <c r="C6213" s="34"/>
      <c r="D6213" s="34"/>
      <c r="E6213" s="34"/>
      <c r="F6213" s="34"/>
      <c r="G6213" s="34"/>
      <c r="H6213" s="34"/>
      <c r="I6213" s="34"/>
      <c r="J6213" s="34"/>
      <c r="K6213" s="34"/>
      <c r="L6213" s="34"/>
      <c r="M6213" s="64">
        <v>4541.66796875</v>
      </c>
    </row>
    <row x14ac:dyDescent="0.25" r="6214" customHeight="1" ht="19.5">
      <c r="A6214" s="34"/>
      <c r="B6214" s="34"/>
      <c r="C6214" s="34"/>
      <c r="D6214" s="34"/>
      <c r="E6214" s="34"/>
      <c r="F6214" s="34"/>
      <c r="G6214" s="34"/>
      <c r="H6214" s="34"/>
      <c r="I6214" s="34"/>
      <c r="J6214" s="34"/>
      <c r="K6214" s="34"/>
      <c r="L6214" s="34"/>
      <c r="M6214" s="64">
        <v>4706.11376953125</v>
      </c>
    </row>
    <row x14ac:dyDescent="0.25" r="6215" customHeight="1" ht="19.5">
      <c r="A6215" s="34"/>
      <c r="B6215" s="34"/>
      <c r="C6215" s="34"/>
      <c r="D6215" s="34"/>
      <c r="E6215" s="34"/>
      <c r="F6215" s="34"/>
      <c r="G6215" s="34"/>
      <c r="H6215" s="34"/>
      <c r="I6215" s="34"/>
      <c r="J6215" s="34"/>
      <c r="K6215" s="34"/>
      <c r="L6215" s="34"/>
      <c r="M6215" s="64">
        <v>4881.64111328125</v>
      </c>
    </row>
    <row x14ac:dyDescent="0.25" r="6216" customHeight="1" ht="19.5">
      <c r="A6216" s="34"/>
      <c r="B6216" s="34"/>
      <c r="C6216" s="34"/>
      <c r="D6216" s="34"/>
      <c r="E6216" s="34"/>
      <c r="F6216" s="34"/>
      <c r="G6216" s="34"/>
      <c r="H6216" s="34"/>
      <c r="I6216" s="34"/>
      <c r="J6216" s="34"/>
      <c r="K6216" s="34"/>
      <c r="L6216" s="34"/>
      <c r="M6216" s="64">
        <v>4530.88525390625</v>
      </c>
    </row>
    <row x14ac:dyDescent="0.25" r="6217" customHeight="1" ht="19.5">
      <c r="A6217" s="34"/>
      <c r="B6217" s="34"/>
      <c r="C6217" s="34"/>
      <c r="D6217" s="34"/>
      <c r="E6217" s="34"/>
      <c r="F6217" s="34"/>
      <c r="G6217" s="34"/>
      <c r="H6217" s="34"/>
      <c r="I6217" s="34"/>
      <c r="J6217" s="34"/>
      <c r="K6217" s="34"/>
      <c r="L6217" s="34"/>
      <c r="M6217" s="64">
        <v>4116.4873046875</v>
      </c>
    </row>
    <row x14ac:dyDescent="0.25" r="6218" customHeight="1" ht="19.5">
      <c r="A6218" s="34"/>
      <c r="B6218" s="34"/>
      <c r="C6218" s="34"/>
      <c r="D6218" s="34"/>
      <c r="E6218" s="34"/>
      <c r="F6218" s="34"/>
      <c r="G6218" s="34"/>
      <c r="H6218" s="34"/>
      <c r="I6218" s="34"/>
      <c r="J6218" s="34"/>
      <c r="K6218" s="34"/>
      <c r="L6218" s="34"/>
      <c r="M6218" s="64">
        <v>3817.869140625</v>
      </c>
    </row>
    <row x14ac:dyDescent="0.25" r="6219" customHeight="1" ht="19.5">
      <c r="A6219" s="34"/>
      <c r="B6219" s="34"/>
      <c r="C6219" s="34"/>
      <c r="D6219" s="34"/>
      <c r="E6219" s="34"/>
      <c r="F6219" s="34"/>
      <c r="G6219" s="34"/>
      <c r="H6219" s="34"/>
      <c r="I6219" s="34"/>
      <c r="J6219" s="34"/>
      <c r="K6219" s="34"/>
      <c r="L6219" s="34"/>
      <c r="M6219" s="64">
        <v>3638.47021484375</v>
      </c>
    </row>
    <row x14ac:dyDescent="0.25" r="6220" customHeight="1" ht="19.5">
      <c r="A6220" s="34"/>
      <c r="B6220" s="34"/>
      <c r="C6220" s="34"/>
      <c r="D6220" s="34"/>
      <c r="E6220" s="34"/>
      <c r="F6220" s="34"/>
      <c r="G6220" s="34"/>
      <c r="H6220" s="34"/>
      <c r="I6220" s="34"/>
      <c r="J6220" s="34"/>
      <c r="K6220" s="34"/>
      <c r="L6220" s="34"/>
      <c r="M6220" s="64">
        <v>3578.412841796875</v>
      </c>
    </row>
    <row x14ac:dyDescent="0.25" r="6221" customHeight="1" ht="19.5">
      <c r="A6221" s="34"/>
      <c r="B6221" s="34"/>
      <c r="C6221" s="34"/>
      <c r="D6221" s="34"/>
      <c r="E6221" s="34"/>
      <c r="F6221" s="34"/>
      <c r="G6221" s="34"/>
      <c r="H6221" s="34"/>
      <c r="I6221" s="34"/>
      <c r="J6221" s="34"/>
      <c r="K6221" s="34"/>
      <c r="L6221" s="34"/>
      <c r="M6221" s="64">
        <v>3367.907470703125</v>
      </c>
    </row>
    <row x14ac:dyDescent="0.25" r="6222" customHeight="1" ht="19.5">
      <c r="A6222" s="34"/>
      <c r="B6222" s="34"/>
      <c r="C6222" s="34"/>
      <c r="D6222" s="34"/>
      <c r="E6222" s="34"/>
      <c r="F6222" s="34"/>
      <c r="G6222" s="34"/>
      <c r="H6222" s="34"/>
      <c r="I6222" s="34"/>
      <c r="J6222" s="34"/>
      <c r="K6222" s="34"/>
      <c r="L6222" s="34"/>
      <c r="M6222" s="64">
        <v>3498.826904296875</v>
      </c>
    </row>
    <row x14ac:dyDescent="0.25" r="6223" customHeight="1" ht="19.5">
      <c r="A6223" s="34"/>
      <c r="B6223" s="34"/>
      <c r="C6223" s="34"/>
      <c r="D6223" s="34"/>
      <c r="E6223" s="34"/>
      <c r="F6223" s="34"/>
      <c r="G6223" s="34"/>
      <c r="H6223" s="34"/>
      <c r="I6223" s="34"/>
      <c r="J6223" s="34"/>
      <c r="K6223" s="34"/>
      <c r="L6223" s="34"/>
      <c r="M6223" s="64">
        <v>3399.25537109375</v>
      </c>
    </row>
    <row x14ac:dyDescent="0.25" r="6224" customHeight="1" ht="19.5">
      <c r="A6224" s="34"/>
      <c r="B6224" s="34"/>
      <c r="C6224" s="34"/>
      <c r="D6224" s="34"/>
      <c r="E6224" s="34"/>
      <c r="F6224" s="34"/>
      <c r="G6224" s="34"/>
      <c r="H6224" s="34"/>
      <c r="I6224" s="34"/>
      <c r="J6224" s="34"/>
      <c r="K6224" s="34"/>
      <c r="L6224" s="34"/>
      <c r="M6224" s="64">
        <v>3681.2099609375</v>
      </c>
    </row>
    <row x14ac:dyDescent="0.25" r="6225" customHeight="1" ht="19.5">
      <c r="A6225" s="34"/>
      <c r="B6225" s="34"/>
      <c r="C6225" s="34"/>
      <c r="D6225" s="34"/>
      <c r="E6225" s="34"/>
      <c r="F6225" s="34"/>
      <c r="G6225" s="34"/>
      <c r="H6225" s="34"/>
      <c r="I6225" s="34"/>
      <c r="J6225" s="34"/>
      <c r="K6225" s="34"/>
      <c r="L6225" s="34"/>
      <c r="M6225" s="64">
        <v>4104.74609375</v>
      </c>
    </row>
    <row x14ac:dyDescent="0.25" r="6226" customHeight="1" ht="19.5">
      <c r="A6226" s="34"/>
      <c r="B6226" s="34"/>
      <c r="C6226" s="34"/>
      <c r="D6226" s="34"/>
      <c r="E6226" s="34"/>
      <c r="F6226" s="34"/>
      <c r="G6226" s="34"/>
      <c r="H6226" s="34"/>
      <c r="I6226" s="34"/>
      <c r="J6226" s="34"/>
      <c r="K6226" s="34"/>
      <c r="L6226" s="34"/>
      <c r="M6226" s="64">
        <v>4367.9638671875</v>
      </c>
    </row>
    <row x14ac:dyDescent="0.25" r="6227" customHeight="1" ht="19.5">
      <c r="A6227" s="34"/>
      <c r="B6227" s="34"/>
      <c r="C6227" s="34"/>
      <c r="D6227" s="34"/>
      <c r="E6227" s="34"/>
      <c r="F6227" s="34"/>
      <c r="G6227" s="34"/>
      <c r="H6227" s="34"/>
      <c r="I6227" s="34"/>
      <c r="J6227" s="34"/>
      <c r="K6227" s="34"/>
      <c r="L6227" s="34"/>
      <c r="M6227" s="64">
        <v>4745.380859375</v>
      </c>
    </row>
    <row x14ac:dyDescent="0.25" r="6228" customHeight="1" ht="19.5">
      <c r="A6228" s="34"/>
      <c r="B6228" s="34"/>
      <c r="C6228" s="34"/>
      <c r="D6228" s="34"/>
      <c r="E6228" s="34"/>
      <c r="F6228" s="34"/>
      <c r="G6228" s="34"/>
      <c r="H6228" s="34"/>
      <c r="I6228" s="34"/>
      <c r="J6228" s="34"/>
      <c r="K6228" s="34"/>
      <c r="L6228" s="34"/>
      <c r="M6228" s="64">
        <v>4816.6025390625</v>
      </c>
    </row>
    <row x14ac:dyDescent="0.25" r="6229" customHeight="1" ht="19.5">
      <c r="A6229" s="34"/>
      <c r="B6229" s="34"/>
      <c r="C6229" s="34"/>
      <c r="D6229" s="34"/>
      <c r="E6229" s="34"/>
      <c r="F6229" s="34"/>
      <c r="G6229" s="34"/>
      <c r="H6229" s="34"/>
      <c r="I6229" s="34"/>
      <c r="J6229" s="34"/>
      <c r="K6229" s="34"/>
      <c r="L6229" s="34"/>
      <c r="M6229" s="64">
        <v>4803.52734375</v>
      </c>
    </row>
    <row x14ac:dyDescent="0.25" r="6230" customHeight="1" ht="19.5">
      <c r="A6230" s="34"/>
      <c r="B6230" s="34"/>
      <c r="C6230" s="34"/>
      <c r="D6230" s="34"/>
      <c r="E6230" s="34"/>
      <c r="F6230" s="34"/>
      <c r="G6230" s="34"/>
      <c r="H6230" s="34"/>
      <c r="I6230" s="34"/>
      <c r="J6230" s="34"/>
      <c r="K6230" s="34"/>
      <c r="L6230" s="34"/>
      <c r="M6230" s="64">
        <v>4797.35888671875</v>
      </c>
    </row>
    <row x14ac:dyDescent="0.25" r="6231" customHeight="1" ht="19.5">
      <c r="A6231" s="34"/>
      <c r="B6231" s="34"/>
      <c r="C6231" s="34"/>
      <c r="D6231" s="34"/>
      <c r="E6231" s="34"/>
      <c r="F6231" s="34"/>
      <c r="G6231" s="34"/>
      <c r="H6231" s="34"/>
      <c r="I6231" s="34"/>
      <c r="J6231" s="34"/>
      <c r="K6231" s="34"/>
      <c r="L6231" s="34"/>
      <c r="M6231" s="64">
        <v>4821.31982421875</v>
      </c>
    </row>
    <row x14ac:dyDescent="0.25" r="6232" customHeight="1" ht="19.5">
      <c r="A6232" s="34"/>
      <c r="B6232" s="34"/>
      <c r="C6232" s="34"/>
      <c r="D6232" s="34"/>
      <c r="E6232" s="34"/>
      <c r="F6232" s="34"/>
      <c r="G6232" s="34"/>
      <c r="H6232" s="34"/>
      <c r="I6232" s="34"/>
      <c r="J6232" s="34"/>
      <c r="K6232" s="34"/>
      <c r="L6232" s="34"/>
      <c r="M6232" s="64">
        <v>4869.626953125</v>
      </c>
    </row>
    <row x14ac:dyDescent="0.25" r="6233" customHeight="1" ht="19.5">
      <c r="A6233" s="34"/>
      <c r="B6233" s="34"/>
      <c r="C6233" s="34"/>
      <c r="D6233" s="34"/>
      <c r="E6233" s="34"/>
      <c r="F6233" s="34"/>
      <c r="G6233" s="34"/>
      <c r="H6233" s="34"/>
      <c r="I6233" s="34"/>
      <c r="J6233" s="34"/>
      <c r="K6233" s="34"/>
      <c r="L6233" s="34"/>
      <c r="M6233" s="64">
        <v>4776.22900390625</v>
      </c>
    </row>
    <row x14ac:dyDescent="0.25" r="6234" customHeight="1" ht="19.5">
      <c r="A6234" s="34"/>
      <c r="B6234" s="34"/>
      <c r="C6234" s="34"/>
      <c r="D6234" s="34"/>
      <c r="E6234" s="34"/>
      <c r="F6234" s="34"/>
      <c r="G6234" s="34"/>
      <c r="H6234" s="34"/>
      <c r="I6234" s="34"/>
      <c r="J6234" s="34"/>
      <c r="K6234" s="34"/>
      <c r="L6234" s="34"/>
      <c r="M6234" s="64">
        <v>4665.689453125</v>
      </c>
    </row>
    <row x14ac:dyDescent="0.25" r="6235" customHeight="1" ht="19.5">
      <c r="A6235" s="34"/>
      <c r="B6235" s="34"/>
      <c r="C6235" s="34"/>
      <c r="D6235" s="34"/>
      <c r="E6235" s="34"/>
      <c r="F6235" s="34"/>
      <c r="G6235" s="34"/>
      <c r="H6235" s="34"/>
      <c r="I6235" s="34"/>
      <c r="J6235" s="34"/>
      <c r="K6235" s="34"/>
      <c r="L6235" s="34"/>
      <c r="M6235" s="64">
        <v>4535.2705078125</v>
      </c>
    </row>
    <row x14ac:dyDescent="0.25" r="6236" customHeight="1" ht="19.5">
      <c r="A6236" s="34"/>
      <c r="B6236" s="34"/>
      <c r="C6236" s="34"/>
      <c r="D6236" s="34"/>
      <c r="E6236" s="34"/>
      <c r="F6236" s="34"/>
      <c r="G6236" s="34"/>
      <c r="H6236" s="34"/>
      <c r="I6236" s="34"/>
      <c r="J6236" s="34"/>
      <c r="K6236" s="34"/>
      <c r="L6236" s="34"/>
      <c r="M6236" s="64">
        <v>4489.3984375</v>
      </c>
    </row>
    <row x14ac:dyDescent="0.25" r="6237" customHeight="1" ht="19.5">
      <c r="A6237" s="34"/>
      <c r="B6237" s="34"/>
      <c r="C6237" s="34"/>
      <c r="D6237" s="34"/>
      <c r="E6237" s="34"/>
      <c r="F6237" s="34"/>
      <c r="G6237" s="34"/>
      <c r="H6237" s="34"/>
      <c r="I6237" s="34"/>
      <c r="J6237" s="34"/>
      <c r="K6237" s="34"/>
      <c r="L6237" s="34"/>
      <c r="M6237" s="64">
        <v>4425.9833984375</v>
      </c>
    </row>
    <row x14ac:dyDescent="0.25" r="6238" customHeight="1" ht="19.5">
      <c r="A6238" s="34"/>
      <c r="B6238" s="34"/>
      <c r="C6238" s="34"/>
      <c r="D6238" s="34"/>
      <c r="E6238" s="34"/>
      <c r="F6238" s="34"/>
      <c r="G6238" s="34"/>
      <c r="H6238" s="34"/>
      <c r="I6238" s="34"/>
      <c r="J6238" s="34"/>
      <c r="K6238" s="34"/>
      <c r="L6238" s="34"/>
      <c r="M6238" s="64">
        <v>4826.341796875</v>
      </c>
    </row>
    <row x14ac:dyDescent="0.25" r="6239" customHeight="1" ht="19.5">
      <c r="A6239" s="34"/>
      <c r="B6239" s="34"/>
      <c r="C6239" s="34"/>
      <c r="D6239" s="34"/>
      <c r="E6239" s="34"/>
      <c r="F6239" s="34"/>
      <c r="G6239" s="34"/>
      <c r="H6239" s="34"/>
      <c r="I6239" s="34"/>
      <c r="J6239" s="34"/>
      <c r="K6239" s="34"/>
      <c r="L6239" s="34"/>
      <c r="M6239" s="64">
        <v>4792.27392578125</v>
      </c>
    </row>
    <row x14ac:dyDescent="0.25" r="6240" customHeight="1" ht="19.5">
      <c r="A6240" s="34"/>
      <c r="B6240" s="34"/>
      <c r="C6240" s="34"/>
      <c r="D6240" s="34"/>
      <c r="E6240" s="34"/>
      <c r="F6240" s="34"/>
      <c r="G6240" s="34"/>
      <c r="H6240" s="34"/>
      <c r="I6240" s="34"/>
      <c r="J6240" s="34"/>
      <c r="K6240" s="34"/>
      <c r="L6240" s="34"/>
      <c r="M6240" s="64">
        <v>4579.93994140625</v>
      </c>
    </row>
    <row x14ac:dyDescent="0.25" r="6241" customHeight="1" ht="19.5">
      <c r="A6241" s="34"/>
      <c r="B6241" s="34"/>
      <c r="C6241" s="34"/>
      <c r="D6241" s="34"/>
      <c r="E6241" s="34"/>
      <c r="F6241" s="34"/>
      <c r="G6241" s="34"/>
      <c r="H6241" s="34"/>
      <c r="I6241" s="34"/>
      <c r="J6241" s="34"/>
      <c r="K6241" s="34"/>
      <c r="L6241" s="34"/>
      <c r="M6241" s="64">
        <v>4176.54052734375</v>
      </c>
    </row>
    <row x14ac:dyDescent="0.25" r="6242" customHeight="1" ht="19.5">
      <c r="A6242" s="34"/>
      <c r="B6242" s="34"/>
      <c r="C6242" s="34"/>
      <c r="D6242" s="34"/>
      <c r="E6242" s="34"/>
      <c r="F6242" s="34"/>
      <c r="G6242" s="34"/>
      <c r="H6242" s="34"/>
      <c r="I6242" s="34"/>
      <c r="J6242" s="34"/>
      <c r="K6242" s="34"/>
      <c r="L6242" s="34"/>
      <c r="M6242" s="64">
        <v>3644.22607421875</v>
      </c>
    </row>
    <row x14ac:dyDescent="0.25" r="6243" customHeight="1" ht="19.5">
      <c r="A6243" s="34"/>
      <c r="B6243" s="34"/>
      <c r="C6243" s="34"/>
      <c r="D6243" s="34"/>
      <c r="E6243" s="34"/>
      <c r="F6243" s="34"/>
      <c r="G6243" s="34"/>
      <c r="H6243" s="34"/>
      <c r="I6243" s="34"/>
      <c r="J6243" s="34"/>
      <c r="K6243" s="34"/>
      <c r="L6243" s="34"/>
      <c r="M6243" s="64">
        <v>3572.630615234375</v>
      </c>
    </row>
    <row x14ac:dyDescent="0.25" r="6244" customHeight="1" ht="19.5">
      <c r="A6244" s="34"/>
      <c r="B6244" s="34"/>
      <c r="C6244" s="34"/>
      <c r="D6244" s="34"/>
      <c r="E6244" s="34"/>
      <c r="F6244" s="34"/>
      <c r="G6244" s="34"/>
      <c r="H6244" s="34"/>
      <c r="I6244" s="34"/>
      <c r="J6244" s="34"/>
      <c r="K6244" s="34"/>
      <c r="L6244" s="34"/>
      <c r="M6244" s="64">
        <v>3512.506591796875</v>
      </c>
    </row>
    <row x14ac:dyDescent="0.25" r="6245" customHeight="1" ht="19.5">
      <c r="A6245" s="34"/>
      <c r="B6245" s="34"/>
      <c r="C6245" s="34"/>
      <c r="D6245" s="34"/>
      <c r="E6245" s="34"/>
      <c r="F6245" s="34"/>
      <c r="G6245" s="34"/>
      <c r="H6245" s="34"/>
      <c r="I6245" s="34"/>
      <c r="J6245" s="34"/>
      <c r="K6245" s="34"/>
      <c r="L6245" s="34"/>
      <c r="M6245" s="64">
        <v>3488.569580078125</v>
      </c>
    </row>
    <row x14ac:dyDescent="0.25" r="6246" customHeight="1" ht="19.5">
      <c r="A6246" s="34"/>
      <c r="B6246" s="34"/>
      <c r="C6246" s="34"/>
      <c r="D6246" s="34"/>
      <c r="E6246" s="34"/>
      <c r="F6246" s="34"/>
      <c r="G6246" s="34"/>
      <c r="H6246" s="34"/>
      <c r="I6246" s="34"/>
      <c r="J6246" s="34"/>
      <c r="K6246" s="34"/>
      <c r="L6246" s="34"/>
      <c r="M6246" s="64">
        <v>3408.602783203125</v>
      </c>
    </row>
    <row x14ac:dyDescent="0.25" r="6247" customHeight="1" ht="19.5">
      <c r="A6247" s="34"/>
      <c r="B6247" s="34"/>
      <c r="C6247" s="34"/>
      <c r="D6247" s="34"/>
      <c r="E6247" s="34"/>
      <c r="F6247" s="34"/>
      <c r="G6247" s="34"/>
      <c r="H6247" s="34"/>
      <c r="I6247" s="34"/>
      <c r="J6247" s="34"/>
      <c r="K6247" s="34"/>
      <c r="L6247" s="34"/>
      <c r="M6247" s="64">
        <v>3500.12109375</v>
      </c>
    </row>
    <row x14ac:dyDescent="0.25" r="6248" customHeight="1" ht="19.5">
      <c r="A6248" s="34"/>
      <c r="B6248" s="34"/>
      <c r="C6248" s="34"/>
      <c r="D6248" s="34"/>
      <c r="E6248" s="34"/>
      <c r="F6248" s="34"/>
      <c r="G6248" s="34"/>
      <c r="H6248" s="34"/>
      <c r="I6248" s="34"/>
      <c r="J6248" s="34"/>
      <c r="K6248" s="34"/>
      <c r="L6248" s="34"/>
      <c r="M6248" s="64">
        <v>3678.2802734375</v>
      </c>
    </row>
    <row x14ac:dyDescent="0.25" r="6249" customHeight="1" ht="19.5">
      <c r="A6249" s="34"/>
      <c r="B6249" s="34"/>
      <c r="C6249" s="34"/>
      <c r="D6249" s="34"/>
      <c r="E6249" s="34"/>
      <c r="F6249" s="34"/>
      <c r="G6249" s="34"/>
      <c r="H6249" s="34"/>
      <c r="I6249" s="34"/>
      <c r="J6249" s="34"/>
      <c r="K6249" s="34"/>
      <c r="L6249" s="34"/>
      <c r="M6249" s="64">
        <v>4185.79541015625</v>
      </c>
    </row>
    <row x14ac:dyDescent="0.25" r="6250" customHeight="1" ht="19.5">
      <c r="A6250" s="34"/>
      <c r="B6250" s="34"/>
      <c r="C6250" s="34"/>
      <c r="D6250" s="34"/>
      <c r="E6250" s="34"/>
      <c r="F6250" s="34"/>
      <c r="G6250" s="34"/>
      <c r="H6250" s="34"/>
      <c r="I6250" s="34"/>
      <c r="J6250" s="34"/>
      <c r="K6250" s="34"/>
      <c r="L6250" s="34"/>
      <c r="M6250" s="64">
        <v>4622.91552734375</v>
      </c>
    </row>
    <row x14ac:dyDescent="0.25" r="6251" customHeight="1" ht="19.5">
      <c r="A6251" s="34"/>
      <c r="B6251" s="34"/>
      <c r="C6251" s="34"/>
      <c r="D6251" s="34"/>
      <c r="E6251" s="34"/>
      <c r="F6251" s="34"/>
      <c r="G6251" s="34"/>
      <c r="H6251" s="34"/>
      <c r="I6251" s="34"/>
      <c r="J6251" s="34"/>
      <c r="K6251" s="34"/>
      <c r="L6251" s="34"/>
      <c r="M6251" s="64">
        <v>4930.111328125</v>
      </c>
    </row>
    <row x14ac:dyDescent="0.25" r="6252" customHeight="1" ht="19.5">
      <c r="A6252" s="34"/>
      <c r="B6252" s="34"/>
      <c r="C6252" s="34"/>
      <c r="D6252" s="34"/>
      <c r="E6252" s="34"/>
      <c r="F6252" s="34"/>
      <c r="G6252" s="34"/>
      <c r="H6252" s="34"/>
      <c r="I6252" s="34"/>
      <c r="J6252" s="34"/>
      <c r="K6252" s="34"/>
      <c r="L6252" s="34"/>
      <c r="M6252" s="64">
        <v>4948.23779296875</v>
      </c>
    </row>
    <row x14ac:dyDescent="0.25" r="6253" customHeight="1" ht="19.5">
      <c r="A6253" s="34"/>
      <c r="B6253" s="34"/>
      <c r="C6253" s="34"/>
      <c r="D6253" s="34"/>
      <c r="E6253" s="34"/>
      <c r="F6253" s="34"/>
      <c r="G6253" s="34"/>
      <c r="H6253" s="34"/>
      <c r="I6253" s="34"/>
      <c r="J6253" s="34"/>
      <c r="K6253" s="34"/>
      <c r="L6253" s="34"/>
      <c r="M6253" s="64">
        <v>4867.7138671875</v>
      </c>
    </row>
    <row x14ac:dyDescent="0.25" r="6254" customHeight="1" ht="19.5">
      <c r="A6254" s="34"/>
      <c r="B6254" s="34"/>
      <c r="C6254" s="34"/>
      <c r="D6254" s="34"/>
      <c r="E6254" s="34"/>
      <c r="F6254" s="34"/>
      <c r="G6254" s="34"/>
      <c r="H6254" s="34"/>
      <c r="I6254" s="34"/>
      <c r="J6254" s="34"/>
      <c r="K6254" s="34"/>
      <c r="L6254" s="34"/>
      <c r="M6254" s="64">
        <v>4895.25146484375</v>
      </c>
    </row>
    <row x14ac:dyDescent="0.25" r="6255" customHeight="1" ht="19.5">
      <c r="A6255" s="34"/>
      <c r="B6255" s="34"/>
      <c r="C6255" s="34"/>
      <c r="D6255" s="34"/>
      <c r="E6255" s="34"/>
      <c r="F6255" s="34"/>
      <c r="G6255" s="34"/>
      <c r="H6255" s="34"/>
      <c r="I6255" s="34"/>
      <c r="J6255" s="34"/>
      <c r="K6255" s="34"/>
      <c r="L6255" s="34"/>
      <c r="M6255" s="64">
        <v>4787.37744140625</v>
      </c>
    </row>
    <row x14ac:dyDescent="0.25" r="6256" customHeight="1" ht="19.5">
      <c r="A6256" s="34"/>
      <c r="B6256" s="34"/>
      <c r="C6256" s="34"/>
      <c r="D6256" s="34"/>
      <c r="E6256" s="34"/>
      <c r="F6256" s="34"/>
      <c r="G6256" s="34"/>
      <c r="H6256" s="34"/>
      <c r="I6256" s="34"/>
      <c r="J6256" s="34"/>
      <c r="K6256" s="34"/>
      <c r="L6256" s="34"/>
      <c r="M6256" s="64">
        <v>4970.7021484375</v>
      </c>
    </row>
    <row x14ac:dyDescent="0.25" r="6257" customHeight="1" ht="19.5">
      <c r="A6257" s="34"/>
      <c r="B6257" s="34"/>
      <c r="C6257" s="34"/>
      <c r="D6257" s="34"/>
      <c r="E6257" s="34"/>
      <c r="F6257" s="34"/>
      <c r="G6257" s="34"/>
      <c r="H6257" s="34"/>
      <c r="I6257" s="34"/>
      <c r="J6257" s="34"/>
      <c r="K6257" s="34"/>
      <c r="L6257" s="34"/>
      <c r="M6257" s="64">
        <v>4776.009765625</v>
      </c>
    </row>
    <row x14ac:dyDescent="0.25" r="6258" customHeight="1" ht="19.5">
      <c r="A6258" s="34"/>
      <c r="B6258" s="34"/>
      <c r="C6258" s="34"/>
      <c r="D6258" s="34"/>
      <c r="E6258" s="34"/>
      <c r="F6258" s="34"/>
      <c r="G6258" s="34"/>
      <c r="H6258" s="34"/>
      <c r="I6258" s="34"/>
      <c r="J6258" s="34"/>
      <c r="K6258" s="34"/>
      <c r="L6258" s="34"/>
      <c r="M6258" s="64">
        <v>4599.1767578125</v>
      </c>
    </row>
    <row x14ac:dyDescent="0.25" r="6259" customHeight="1" ht="19.5">
      <c r="A6259" s="34"/>
      <c r="B6259" s="34"/>
      <c r="C6259" s="34"/>
      <c r="D6259" s="34"/>
      <c r="E6259" s="34"/>
      <c r="F6259" s="34"/>
      <c r="G6259" s="34"/>
      <c r="H6259" s="34"/>
      <c r="I6259" s="34"/>
      <c r="J6259" s="34"/>
      <c r="K6259" s="34"/>
      <c r="L6259" s="34"/>
      <c r="M6259" s="64">
        <v>4536.04443359375</v>
      </c>
    </row>
    <row x14ac:dyDescent="0.25" r="6260" customHeight="1" ht="19.5">
      <c r="A6260" s="34"/>
      <c r="B6260" s="34"/>
      <c r="C6260" s="34"/>
      <c r="D6260" s="34"/>
      <c r="E6260" s="34"/>
      <c r="F6260" s="34"/>
      <c r="G6260" s="34"/>
      <c r="H6260" s="34"/>
      <c r="I6260" s="34"/>
      <c r="J6260" s="34"/>
      <c r="K6260" s="34"/>
      <c r="L6260" s="34"/>
      <c r="M6260" s="64">
        <v>4447.64599609375</v>
      </c>
    </row>
    <row x14ac:dyDescent="0.25" r="6261" customHeight="1" ht="19.5">
      <c r="A6261" s="34"/>
      <c r="B6261" s="34"/>
      <c r="C6261" s="34"/>
      <c r="D6261" s="34"/>
      <c r="E6261" s="34"/>
      <c r="F6261" s="34"/>
      <c r="G6261" s="34"/>
      <c r="H6261" s="34"/>
      <c r="I6261" s="34"/>
      <c r="J6261" s="34"/>
      <c r="K6261" s="34"/>
      <c r="L6261" s="34"/>
      <c r="M6261" s="64">
        <v>4569.17041015625</v>
      </c>
    </row>
    <row x14ac:dyDescent="0.25" r="6262" customHeight="1" ht="19.5">
      <c r="A6262" s="34"/>
      <c r="B6262" s="34"/>
      <c r="C6262" s="34"/>
      <c r="D6262" s="34"/>
      <c r="E6262" s="34"/>
      <c r="F6262" s="34"/>
      <c r="G6262" s="34"/>
      <c r="H6262" s="34"/>
      <c r="I6262" s="34"/>
      <c r="J6262" s="34"/>
      <c r="K6262" s="34"/>
      <c r="L6262" s="34"/>
      <c r="M6262" s="64">
        <v>4782.66845703125</v>
      </c>
    </row>
    <row x14ac:dyDescent="0.25" r="6263" customHeight="1" ht="19.5">
      <c r="A6263" s="34"/>
      <c r="B6263" s="34"/>
      <c r="C6263" s="34"/>
      <c r="D6263" s="34"/>
      <c r="E6263" s="34"/>
      <c r="F6263" s="34"/>
      <c r="G6263" s="34"/>
      <c r="H6263" s="34"/>
      <c r="I6263" s="34"/>
      <c r="J6263" s="34"/>
      <c r="K6263" s="34"/>
      <c r="L6263" s="34"/>
      <c r="M6263" s="64">
        <v>4749.18994140625</v>
      </c>
    </row>
    <row x14ac:dyDescent="0.25" r="6264" customHeight="1" ht="19.5">
      <c r="A6264" s="34"/>
      <c r="B6264" s="34"/>
      <c r="C6264" s="34"/>
      <c r="D6264" s="34"/>
      <c r="E6264" s="34"/>
      <c r="F6264" s="34"/>
      <c r="G6264" s="34"/>
      <c r="H6264" s="34"/>
      <c r="I6264" s="34"/>
      <c r="J6264" s="34"/>
      <c r="K6264" s="34"/>
      <c r="L6264" s="34"/>
      <c r="M6264" s="64">
        <v>4480.04638671875</v>
      </c>
    </row>
    <row x14ac:dyDescent="0.25" r="6265" customHeight="1" ht="19.5">
      <c r="A6265" s="34"/>
      <c r="B6265" s="34"/>
      <c r="C6265" s="34"/>
      <c r="D6265" s="34"/>
      <c r="E6265" s="34"/>
      <c r="F6265" s="34"/>
      <c r="G6265" s="34"/>
      <c r="H6265" s="34"/>
      <c r="I6265" s="34"/>
      <c r="J6265" s="34"/>
      <c r="K6265" s="34"/>
      <c r="L6265" s="34"/>
      <c r="M6265" s="64">
        <v>4117.61767578125</v>
      </c>
    </row>
    <row x14ac:dyDescent="0.25" r="6266" customHeight="1" ht="19.5">
      <c r="A6266" s="34"/>
      <c r="B6266" s="34"/>
      <c r="C6266" s="34"/>
      <c r="D6266" s="34"/>
      <c r="E6266" s="34"/>
      <c r="F6266" s="34"/>
      <c r="G6266" s="34"/>
      <c r="H6266" s="34"/>
      <c r="I6266" s="34"/>
      <c r="J6266" s="34"/>
      <c r="K6266" s="34"/>
      <c r="L6266" s="34"/>
      <c r="M6266" s="64">
        <v>3819.264404296875</v>
      </c>
    </row>
    <row x14ac:dyDescent="0.25" r="6267" customHeight="1" ht="19.5">
      <c r="A6267" s="34"/>
      <c r="B6267" s="34"/>
      <c r="C6267" s="34"/>
      <c r="D6267" s="34"/>
      <c r="E6267" s="34"/>
      <c r="F6267" s="34"/>
      <c r="G6267" s="34"/>
      <c r="H6267" s="34"/>
      <c r="I6267" s="34"/>
      <c r="J6267" s="34"/>
      <c r="K6267" s="34"/>
      <c r="L6267" s="34"/>
      <c r="M6267" s="64">
        <v>3572.17041015625</v>
      </c>
    </row>
    <row x14ac:dyDescent="0.25" r="6268" customHeight="1" ht="19.5">
      <c r="A6268" s="34"/>
      <c r="B6268" s="34"/>
      <c r="C6268" s="34"/>
      <c r="D6268" s="34"/>
      <c r="E6268" s="34"/>
      <c r="F6268" s="34"/>
      <c r="G6268" s="34"/>
      <c r="H6268" s="34"/>
      <c r="I6268" s="34"/>
      <c r="J6268" s="34"/>
      <c r="K6268" s="34"/>
      <c r="L6268" s="34"/>
      <c r="M6268" s="64">
        <v>3494.4267578125</v>
      </c>
    </row>
    <row x14ac:dyDescent="0.25" r="6269" customHeight="1" ht="19.5">
      <c r="A6269" s="34"/>
      <c r="B6269" s="34"/>
      <c r="C6269" s="34"/>
      <c r="D6269" s="34"/>
      <c r="E6269" s="34"/>
      <c r="F6269" s="34"/>
      <c r="G6269" s="34"/>
      <c r="H6269" s="34"/>
      <c r="I6269" s="34"/>
      <c r="J6269" s="34"/>
      <c r="K6269" s="34"/>
      <c r="L6269" s="34"/>
      <c r="M6269" s="64">
        <v>3361.19091796875</v>
      </c>
    </row>
    <row x14ac:dyDescent="0.25" r="6270" customHeight="1" ht="19.5">
      <c r="A6270" s="34"/>
      <c r="B6270" s="34"/>
      <c r="C6270" s="34"/>
      <c r="D6270" s="34"/>
      <c r="E6270" s="34"/>
      <c r="F6270" s="34"/>
      <c r="G6270" s="34"/>
      <c r="H6270" s="34"/>
      <c r="I6270" s="34"/>
      <c r="J6270" s="34"/>
      <c r="K6270" s="34"/>
      <c r="L6270" s="34"/>
      <c r="M6270" s="64">
        <v>3472.49609375</v>
      </c>
    </row>
    <row x14ac:dyDescent="0.25" r="6271" customHeight="1" ht="19.5">
      <c r="A6271" s="34"/>
      <c r="B6271" s="34"/>
      <c r="C6271" s="34"/>
      <c r="D6271" s="34"/>
      <c r="E6271" s="34"/>
      <c r="F6271" s="34"/>
      <c r="G6271" s="34"/>
      <c r="H6271" s="34"/>
      <c r="I6271" s="34"/>
      <c r="J6271" s="34"/>
      <c r="K6271" s="34"/>
      <c r="L6271" s="34"/>
      <c r="M6271" s="64">
        <v>3381.69287109375</v>
      </c>
    </row>
    <row x14ac:dyDescent="0.25" r="6272" customHeight="1" ht="19.5">
      <c r="A6272" s="34"/>
      <c r="B6272" s="34"/>
      <c r="C6272" s="34"/>
      <c r="D6272" s="34"/>
      <c r="E6272" s="34"/>
      <c r="F6272" s="34"/>
      <c r="G6272" s="34"/>
      <c r="H6272" s="34"/>
      <c r="I6272" s="34"/>
      <c r="J6272" s="34"/>
      <c r="K6272" s="34"/>
      <c r="L6272" s="34"/>
      <c r="M6272" s="64">
        <v>3779.526123046875</v>
      </c>
    </row>
    <row x14ac:dyDescent="0.25" r="6273" customHeight="1" ht="19.5">
      <c r="A6273" s="34"/>
      <c r="B6273" s="34"/>
      <c r="C6273" s="34"/>
      <c r="D6273" s="34"/>
      <c r="E6273" s="34"/>
      <c r="F6273" s="34"/>
      <c r="G6273" s="34"/>
      <c r="H6273" s="34"/>
      <c r="I6273" s="34"/>
      <c r="J6273" s="34"/>
      <c r="K6273" s="34"/>
      <c r="L6273" s="34"/>
      <c r="M6273" s="64">
        <v>4101.0283203125</v>
      </c>
    </row>
    <row x14ac:dyDescent="0.25" r="6274" customHeight="1" ht="19.5">
      <c r="A6274" s="34"/>
      <c r="B6274" s="34"/>
      <c r="C6274" s="34"/>
      <c r="D6274" s="34"/>
      <c r="E6274" s="34"/>
      <c r="F6274" s="34"/>
      <c r="G6274" s="34"/>
      <c r="H6274" s="34"/>
      <c r="I6274" s="34"/>
      <c r="J6274" s="34"/>
      <c r="K6274" s="34"/>
      <c r="L6274" s="34"/>
      <c r="M6274" s="64">
        <v>4529.94775390625</v>
      </c>
    </row>
    <row x14ac:dyDescent="0.25" r="6275" customHeight="1" ht="19.5">
      <c r="A6275" s="34"/>
      <c r="B6275" s="34"/>
      <c r="C6275" s="34"/>
      <c r="D6275" s="34"/>
      <c r="E6275" s="34"/>
      <c r="F6275" s="34"/>
      <c r="G6275" s="34"/>
      <c r="H6275" s="34"/>
      <c r="I6275" s="34"/>
      <c r="J6275" s="34"/>
      <c r="K6275" s="34"/>
      <c r="L6275" s="34"/>
      <c r="M6275" s="64">
        <v>4848.44775390625</v>
      </c>
    </row>
    <row x14ac:dyDescent="0.25" r="6276" customHeight="1" ht="19.5">
      <c r="A6276" s="34"/>
      <c r="B6276" s="34"/>
      <c r="C6276" s="34"/>
      <c r="D6276" s="34"/>
      <c r="E6276" s="34"/>
      <c r="F6276" s="34"/>
      <c r="G6276" s="34"/>
      <c r="H6276" s="34"/>
      <c r="I6276" s="34"/>
      <c r="J6276" s="34"/>
      <c r="K6276" s="34"/>
      <c r="L6276" s="34"/>
      <c r="M6276" s="64">
        <v>4816.98974609375</v>
      </c>
    </row>
    <row x14ac:dyDescent="0.25" r="6277" customHeight="1" ht="19.5">
      <c r="A6277" s="34"/>
      <c r="B6277" s="34"/>
      <c r="C6277" s="34"/>
      <c r="D6277" s="34"/>
      <c r="E6277" s="34"/>
      <c r="F6277" s="34"/>
      <c r="G6277" s="34"/>
      <c r="H6277" s="34"/>
      <c r="I6277" s="34"/>
      <c r="J6277" s="34"/>
      <c r="K6277" s="34"/>
      <c r="L6277" s="34"/>
      <c r="M6277" s="64">
        <v>4851.94287109375</v>
      </c>
    </row>
    <row x14ac:dyDescent="0.25" r="6278" customHeight="1" ht="19.5">
      <c r="A6278" s="34"/>
      <c r="B6278" s="34"/>
      <c r="C6278" s="34"/>
      <c r="D6278" s="34"/>
      <c r="E6278" s="34"/>
      <c r="F6278" s="34"/>
      <c r="G6278" s="34"/>
      <c r="H6278" s="34"/>
      <c r="I6278" s="34"/>
      <c r="J6278" s="34"/>
      <c r="K6278" s="34"/>
      <c r="L6278" s="34"/>
      <c r="M6278" s="64">
        <v>4884.7431640625</v>
      </c>
    </row>
    <row x14ac:dyDescent="0.25" r="6279" customHeight="1" ht="19.5">
      <c r="A6279" s="34"/>
      <c r="B6279" s="34"/>
      <c r="C6279" s="34"/>
      <c r="D6279" s="34"/>
      <c r="E6279" s="34"/>
      <c r="F6279" s="34"/>
      <c r="G6279" s="34"/>
      <c r="H6279" s="34"/>
      <c r="I6279" s="34"/>
      <c r="J6279" s="34"/>
      <c r="K6279" s="34"/>
      <c r="L6279" s="34"/>
      <c r="M6279" s="64">
        <v>4808.83251953125</v>
      </c>
    </row>
    <row x14ac:dyDescent="0.25" r="6280" customHeight="1" ht="19.5">
      <c r="A6280" s="34"/>
      <c r="B6280" s="34"/>
      <c r="C6280" s="34"/>
      <c r="D6280" s="34"/>
      <c r="E6280" s="34"/>
      <c r="F6280" s="34"/>
      <c r="G6280" s="34"/>
      <c r="H6280" s="34"/>
      <c r="I6280" s="34"/>
      <c r="J6280" s="34"/>
      <c r="K6280" s="34"/>
      <c r="L6280" s="34"/>
      <c r="M6280" s="64">
        <v>4792.49169921875</v>
      </c>
    </row>
    <row x14ac:dyDescent="0.25" r="6281" customHeight="1" ht="19.5">
      <c r="A6281" s="34"/>
      <c r="B6281" s="34"/>
      <c r="C6281" s="34"/>
      <c r="D6281" s="34"/>
      <c r="E6281" s="34"/>
      <c r="F6281" s="34"/>
      <c r="G6281" s="34"/>
      <c r="H6281" s="34"/>
      <c r="I6281" s="34"/>
      <c r="J6281" s="34"/>
      <c r="K6281" s="34"/>
      <c r="L6281" s="34"/>
      <c r="M6281" s="64">
        <v>4545.70068359375</v>
      </c>
    </row>
    <row x14ac:dyDescent="0.25" r="6282" customHeight="1" ht="19.5">
      <c r="A6282" s="34"/>
      <c r="B6282" s="34"/>
      <c r="C6282" s="34"/>
      <c r="D6282" s="34"/>
      <c r="E6282" s="34"/>
      <c r="F6282" s="34"/>
      <c r="G6282" s="34"/>
      <c r="H6282" s="34"/>
      <c r="I6282" s="34"/>
      <c r="J6282" s="34"/>
      <c r="K6282" s="34"/>
      <c r="L6282" s="34"/>
      <c r="M6282" s="64">
        <v>4596.7568359375</v>
      </c>
    </row>
    <row x14ac:dyDescent="0.25" r="6283" customHeight="1" ht="19.5">
      <c r="A6283" s="34"/>
      <c r="B6283" s="34"/>
      <c r="C6283" s="34"/>
      <c r="D6283" s="34"/>
      <c r="E6283" s="34"/>
      <c r="F6283" s="34"/>
      <c r="G6283" s="34"/>
      <c r="H6283" s="34"/>
      <c r="I6283" s="34"/>
      <c r="J6283" s="34"/>
      <c r="K6283" s="34"/>
      <c r="L6283" s="34"/>
      <c r="M6283" s="64">
        <v>4457.06591796875</v>
      </c>
    </row>
    <row x14ac:dyDescent="0.25" r="6284" customHeight="1" ht="19.5">
      <c r="A6284" s="34"/>
      <c r="B6284" s="34"/>
      <c r="C6284" s="34"/>
      <c r="D6284" s="34"/>
      <c r="E6284" s="34"/>
      <c r="F6284" s="34"/>
      <c r="G6284" s="34"/>
      <c r="H6284" s="34"/>
      <c r="I6284" s="34"/>
      <c r="J6284" s="34"/>
      <c r="K6284" s="34"/>
      <c r="L6284" s="34"/>
      <c r="M6284" s="64">
        <v>4364.97900390625</v>
      </c>
    </row>
    <row x14ac:dyDescent="0.25" r="6285" customHeight="1" ht="19.5">
      <c r="A6285" s="34"/>
      <c r="B6285" s="34"/>
      <c r="C6285" s="34"/>
      <c r="D6285" s="34"/>
      <c r="E6285" s="34"/>
      <c r="F6285" s="34"/>
      <c r="G6285" s="34"/>
      <c r="H6285" s="34"/>
      <c r="I6285" s="34"/>
      <c r="J6285" s="34"/>
      <c r="K6285" s="34"/>
      <c r="L6285" s="34"/>
      <c r="M6285" s="64">
        <v>4397.1796875</v>
      </c>
    </row>
    <row x14ac:dyDescent="0.25" r="6286" customHeight="1" ht="19.5">
      <c r="A6286" s="34"/>
      <c r="B6286" s="34"/>
      <c r="C6286" s="34"/>
      <c r="D6286" s="34"/>
      <c r="E6286" s="34"/>
      <c r="F6286" s="34"/>
      <c r="G6286" s="34"/>
      <c r="H6286" s="34"/>
      <c r="I6286" s="34"/>
      <c r="J6286" s="34"/>
      <c r="K6286" s="34"/>
      <c r="L6286" s="34"/>
      <c r="M6286" s="64">
        <v>4604.21337890625</v>
      </c>
    </row>
    <row x14ac:dyDescent="0.25" r="6287" customHeight="1" ht="19.5">
      <c r="A6287" s="34"/>
      <c r="B6287" s="34"/>
      <c r="C6287" s="34"/>
      <c r="D6287" s="34"/>
      <c r="E6287" s="34"/>
      <c r="F6287" s="34"/>
      <c r="G6287" s="34"/>
      <c r="H6287" s="34"/>
      <c r="I6287" s="34"/>
      <c r="J6287" s="34"/>
      <c r="K6287" s="34"/>
      <c r="L6287" s="34"/>
      <c r="M6287" s="64">
        <v>4718.50390625</v>
      </c>
    </row>
    <row x14ac:dyDescent="0.25" r="6288" customHeight="1" ht="19.5">
      <c r="A6288" s="34"/>
      <c r="B6288" s="34"/>
      <c r="C6288" s="34"/>
      <c r="D6288" s="34"/>
      <c r="E6288" s="34"/>
      <c r="F6288" s="34"/>
      <c r="G6288" s="34"/>
      <c r="H6288" s="34"/>
      <c r="I6288" s="34"/>
      <c r="J6288" s="34"/>
      <c r="K6288" s="34"/>
      <c r="L6288" s="34"/>
      <c r="M6288" s="64">
        <v>4326.98779296875</v>
      </c>
    </row>
    <row x14ac:dyDescent="0.25" r="6289" customHeight="1" ht="19.5">
      <c r="A6289" s="34"/>
      <c r="B6289" s="34"/>
      <c r="C6289" s="34"/>
      <c r="D6289" s="34"/>
      <c r="E6289" s="34"/>
      <c r="F6289" s="34"/>
      <c r="G6289" s="34"/>
      <c r="H6289" s="34"/>
      <c r="I6289" s="34"/>
      <c r="J6289" s="34"/>
      <c r="K6289" s="34"/>
      <c r="L6289" s="34"/>
      <c r="M6289" s="64">
        <v>4153.11279296875</v>
      </c>
    </row>
    <row x14ac:dyDescent="0.25" r="6290" customHeight="1" ht="19.5">
      <c r="A6290" s="34"/>
      <c r="B6290" s="34"/>
      <c r="C6290" s="34"/>
      <c r="D6290" s="34"/>
      <c r="E6290" s="34"/>
      <c r="F6290" s="34"/>
      <c r="G6290" s="34"/>
      <c r="H6290" s="34"/>
      <c r="I6290" s="34"/>
      <c r="J6290" s="34"/>
      <c r="K6290" s="34"/>
      <c r="L6290" s="34"/>
      <c r="M6290" s="64">
        <v>3693.09423828125</v>
      </c>
    </row>
    <row x14ac:dyDescent="0.25" r="6291" customHeight="1" ht="19.5">
      <c r="A6291" s="34"/>
      <c r="B6291" s="34"/>
      <c r="C6291" s="34"/>
      <c r="D6291" s="34"/>
      <c r="E6291" s="34"/>
      <c r="F6291" s="34"/>
      <c r="G6291" s="34"/>
      <c r="H6291" s="34"/>
      <c r="I6291" s="34"/>
      <c r="J6291" s="34"/>
      <c r="K6291" s="34"/>
      <c r="L6291" s="34"/>
      <c r="M6291" s="64">
        <v>3667.021240234375</v>
      </c>
    </row>
    <row x14ac:dyDescent="0.25" r="6292" customHeight="1" ht="19.5">
      <c r="A6292" s="34"/>
      <c r="B6292" s="34"/>
      <c r="C6292" s="34"/>
      <c r="D6292" s="34"/>
      <c r="E6292" s="34"/>
      <c r="F6292" s="34"/>
      <c r="G6292" s="34"/>
      <c r="H6292" s="34"/>
      <c r="I6292" s="34"/>
      <c r="J6292" s="34"/>
      <c r="K6292" s="34"/>
      <c r="L6292" s="34"/>
      <c r="M6292" s="64">
        <v>3455.374267578125</v>
      </c>
    </row>
    <row x14ac:dyDescent="0.25" r="6293" customHeight="1" ht="19.5">
      <c r="A6293" s="34"/>
      <c r="B6293" s="34"/>
      <c r="C6293" s="34"/>
      <c r="D6293" s="34"/>
      <c r="E6293" s="34"/>
      <c r="F6293" s="34"/>
      <c r="G6293" s="34"/>
      <c r="H6293" s="34"/>
      <c r="I6293" s="34"/>
      <c r="J6293" s="34"/>
      <c r="K6293" s="34"/>
      <c r="L6293" s="34"/>
      <c r="M6293" s="64">
        <v>3336.3125</v>
      </c>
    </row>
    <row x14ac:dyDescent="0.25" r="6294" customHeight="1" ht="19.5">
      <c r="A6294" s="34"/>
      <c r="B6294" s="34"/>
      <c r="C6294" s="34"/>
      <c r="D6294" s="34"/>
      <c r="E6294" s="34"/>
      <c r="F6294" s="34"/>
      <c r="G6294" s="34"/>
      <c r="H6294" s="34"/>
      <c r="I6294" s="34"/>
      <c r="J6294" s="34"/>
      <c r="K6294" s="34"/>
      <c r="L6294" s="34"/>
      <c r="M6294" s="64">
        <v>3396.2685546875</v>
      </c>
    </row>
    <row x14ac:dyDescent="0.25" r="6295" customHeight="1" ht="19.5">
      <c r="A6295" s="34"/>
      <c r="B6295" s="34"/>
      <c r="C6295" s="34"/>
      <c r="D6295" s="34"/>
      <c r="E6295" s="34"/>
      <c r="F6295" s="34"/>
      <c r="G6295" s="34"/>
      <c r="H6295" s="34"/>
      <c r="I6295" s="34"/>
      <c r="J6295" s="34"/>
      <c r="K6295" s="34"/>
      <c r="L6295" s="34"/>
      <c r="M6295" s="64">
        <v>3333.215576171875</v>
      </c>
    </row>
    <row x14ac:dyDescent="0.25" r="6296" customHeight="1" ht="19.5">
      <c r="A6296" s="34"/>
      <c r="B6296" s="34"/>
      <c r="C6296" s="34"/>
      <c r="D6296" s="34"/>
      <c r="E6296" s="34"/>
      <c r="F6296" s="34"/>
      <c r="G6296" s="34"/>
      <c r="H6296" s="34"/>
      <c r="I6296" s="34"/>
      <c r="J6296" s="34"/>
      <c r="K6296" s="34"/>
      <c r="L6296" s="34"/>
      <c r="M6296" s="64">
        <v>3324.258544921875</v>
      </c>
    </row>
    <row x14ac:dyDescent="0.25" r="6297" customHeight="1" ht="19.5">
      <c r="A6297" s="34"/>
      <c r="B6297" s="34"/>
      <c r="C6297" s="34"/>
      <c r="D6297" s="34"/>
      <c r="E6297" s="34"/>
      <c r="F6297" s="34"/>
      <c r="G6297" s="34"/>
      <c r="H6297" s="34"/>
      <c r="I6297" s="34"/>
      <c r="J6297" s="34"/>
      <c r="K6297" s="34"/>
      <c r="L6297" s="34"/>
      <c r="M6297" s="64">
        <v>3601.803466796875</v>
      </c>
    </row>
    <row x14ac:dyDescent="0.25" r="6298" customHeight="1" ht="19.5">
      <c r="A6298" s="34"/>
      <c r="B6298" s="34"/>
      <c r="C6298" s="34"/>
      <c r="D6298" s="34"/>
      <c r="E6298" s="34"/>
      <c r="F6298" s="34"/>
      <c r="G6298" s="34"/>
      <c r="H6298" s="34"/>
      <c r="I6298" s="34"/>
      <c r="J6298" s="34"/>
      <c r="K6298" s="34"/>
      <c r="L6298" s="34"/>
      <c r="M6298" s="64">
        <v>3816.656494140625</v>
      </c>
    </row>
    <row x14ac:dyDescent="0.25" r="6299" customHeight="1" ht="19.5">
      <c r="A6299" s="34"/>
      <c r="B6299" s="34"/>
      <c r="C6299" s="34"/>
      <c r="D6299" s="34"/>
      <c r="E6299" s="34"/>
      <c r="F6299" s="34"/>
      <c r="G6299" s="34"/>
      <c r="H6299" s="34"/>
      <c r="I6299" s="34"/>
      <c r="J6299" s="34"/>
      <c r="K6299" s="34"/>
      <c r="L6299" s="34"/>
      <c r="M6299" s="64">
        <v>4102.67529296875</v>
      </c>
    </row>
    <row x14ac:dyDescent="0.25" r="6300" customHeight="1" ht="19.5">
      <c r="A6300" s="34"/>
      <c r="B6300" s="34"/>
      <c r="C6300" s="34"/>
      <c r="D6300" s="34"/>
      <c r="E6300" s="34"/>
      <c r="F6300" s="34"/>
      <c r="G6300" s="34"/>
      <c r="H6300" s="34"/>
      <c r="I6300" s="34"/>
      <c r="J6300" s="34"/>
      <c r="K6300" s="34"/>
      <c r="L6300" s="34"/>
      <c r="M6300" s="64">
        <v>4263.60009765625</v>
      </c>
    </row>
    <row x14ac:dyDescent="0.25" r="6301" customHeight="1" ht="19.5">
      <c r="A6301" s="34"/>
      <c r="B6301" s="34"/>
      <c r="C6301" s="34"/>
      <c r="D6301" s="34"/>
      <c r="E6301" s="34"/>
      <c r="F6301" s="34"/>
      <c r="G6301" s="34"/>
      <c r="H6301" s="34"/>
      <c r="I6301" s="34"/>
      <c r="J6301" s="34"/>
      <c r="K6301" s="34"/>
      <c r="L6301" s="34"/>
      <c r="M6301" s="64">
        <v>4137.70703125</v>
      </c>
    </row>
    <row x14ac:dyDescent="0.25" r="6302" customHeight="1" ht="19.5">
      <c r="A6302" s="34"/>
      <c r="B6302" s="34"/>
      <c r="C6302" s="34"/>
      <c r="D6302" s="34"/>
      <c r="E6302" s="34"/>
      <c r="F6302" s="34"/>
      <c r="G6302" s="34"/>
      <c r="H6302" s="34"/>
      <c r="I6302" s="34"/>
      <c r="J6302" s="34"/>
      <c r="K6302" s="34"/>
      <c r="L6302" s="34"/>
      <c r="M6302" s="64">
        <v>4193.4189453125</v>
      </c>
    </row>
    <row x14ac:dyDescent="0.25" r="6303" customHeight="1" ht="19.5">
      <c r="A6303" s="34"/>
      <c r="B6303" s="34"/>
      <c r="C6303" s="34"/>
      <c r="D6303" s="34"/>
      <c r="E6303" s="34"/>
      <c r="F6303" s="34"/>
      <c r="G6303" s="34"/>
      <c r="H6303" s="34"/>
      <c r="I6303" s="34"/>
      <c r="J6303" s="34"/>
      <c r="K6303" s="34"/>
      <c r="L6303" s="34"/>
      <c r="M6303" s="64">
        <v>4118.59033203125</v>
      </c>
    </row>
    <row x14ac:dyDescent="0.25" r="6304" customHeight="1" ht="19.5">
      <c r="A6304" s="34"/>
      <c r="B6304" s="34"/>
      <c r="C6304" s="34"/>
      <c r="D6304" s="34"/>
      <c r="E6304" s="34"/>
      <c r="F6304" s="34"/>
      <c r="G6304" s="34"/>
      <c r="H6304" s="34"/>
      <c r="I6304" s="34"/>
      <c r="J6304" s="34"/>
      <c r="K6304" s="34"/>
      <c r="L6304" s="34"/>
      <c r="M6304" s="64">
        <v>4205.09228515625</v>
      </c>
    </row>
    <row x14ac:dyDescent="0.25" r="6305" customHeight="1" ht="19.5">
      <c r="A6305" s="34"/>
      <c r="B6305" s="34"/>
      <c r="C6305" s="34"/>
      <c r="D6305" s="34"/>
      <c r="E6305" s="34"/>
      <c r="F6305" s="34"/>
      <c r="G6305" s="34"/>
      <c r="H6305" s="34"/>
      <c r="I6305" s="34"/>
      <c r="J6305" s="34"/>
      <c r="K6305" s="34"/>
      <c r="L6305" s="34"/>
      <c r="M6305" s="64">
        <v>4167.58056640625</v>
      </c>
    </row>
    <row x14ac:dyDescent="0.25" r="6306" customHeight="1" ht="19.5">
      <c r="A6306" s="34"/>
      <c r="B6306" s="34"/>
      <c r="C6306" s="34"/>
      <c r="D6306" s="34"/>
      <c r="E6306" s="34"/>
      <c r="F6306" s="34"/>
      <c r="G6306" s="34"/>
      <c r="H6306" s="34"/>
      <c r="I6306" s="34"/>
      <c r="J6306" s="34"/>
      <c r="K6306" s="34"/>
      <c r="L6306" s="34"/>
      <c r="M6306" s="64">
        <v>4149.55419921875</v>
      </c>
    </row>
    <row x14ac:dyDescent="0.25" r="6307" customHeight="1" ht="19.5">
      <c r="A6307" s="34"/>
      <c r="B6307" s="34"/>
      <c r="C6307" s="34"/>
      <c r="D6307" s="34"/>
      <c r="E6307" s="34"/>
      <c r="F6307" s="34"/>
      <c r="G6307" s="34"/>
      <c r="H6307" s="34"/>
      <c r="I6307" s="34"/>
      <c r="J6307" s="34"/>
      <c r="K6307" s="34"/>
      <c r="L6307" s="34"/>
      <c r="M6307" s="64">
        <v>4148.5947265625</v>
      </c>
    </row>
    <row x14ac:dyDescent="0.25" r="6308" customHeight="1" ht="19.5">
      <c r="A6308" s="34"/>
      <c r="B6308" s="34"/>
      <c r="C6308" s="34"/>
      <c r="D6308" s="34"/>
      <c r="E6308" s="34"/>
      <c r="F6308" s="34"/>
      <c r="G6308" s="34"/>
      <c r="H6308" s="34"/>
      <c r="I6308" s="34"/>
      <c r="J6308" s="34"/>
      <c r="K6308" s="34"/>
      <c r="L6308" s="34"/>
      <c r="M6308" s="64">
        <v>4131.3408203125</v>
      </c>
    </row>
    <row x14ac:dyDescent="0.25" r="6309" customHeight="1" ht="19.5">
      <c r="A6309" s="34"/>
      <c r="B6309" s="34"/>
      <c r="C6309" s="34"/>
      <c r="D6309" s="34"/>
      <c r="E6309" s="34"/>
      <c r="F6309" s="34"/>
      <c r="G6309" s="34"/>
      <c r="H6309" s="34"/>
      <c r="I6309" s="34"/>
      <c r="J6309" s="34"/>
      <c r="K6309" s="34"/>
      <c r="L6309" s="34"/>
      <c r="M6309" s="64">
        <v>4219.0439453125</v>
      </c>
    </row>
    <row x14ac:dyDescent="0.25" r="6310" customHeight="1" ht="19.5">
      <c r="A6310" s="34"/>
      <c r="B6310" s="34"/>
      <c r="C6310" s="34"/>
      <c r="D6310" s="34"/>
      <c r="E6310" s="34"/>
      <c r="F6310" s="34"/>
      <c r="G6310" s="34"/>
      <c r="H6310" s="34"/>
      <c r="I6310" s="34"/>
      <c r="J6310" s="34"/>
      <c r="K6310" s="34"/>
      <c r="L6310" s="34"/>
      <c r="M6310" s="64">
        <v>4434.533203125</v>
      </c>
    </row>
    <row x14ac:dyDescent="0.25" r="6311" customHeight="1" ht="19.5">
      <c r="A6311" s="34"/>
      <c r="B6311" s="34"/>
      <c r="C6311" s="34"/>
      <c r="D6311" s="34"/>
      <c r="E6311" s="34"/>
      <c r="F6311" s="34"/>
      <c r="G6311" s="34"/>
      <c r="H6311" s="34"/>
      <c r="I6311" s="34"/>
      <c r="J6311" s="34"/>
      <c r="K6311" s="34"/>
      <c r="L6311" s="34"/>
      <c r="M6311" s="64">
        <v>4482.0478515625</v>
      </c>
    </row>
    <row x14ac:dyDescent="0.25" r="6312" customHeight="1" ht="19.5">
      <c r="A6312" s="34"/>
      <c r="B6312" s="34"/>
      <c r="C6312" s="34"/>
      <c r="D6312" s="34"/>
      <c r="E6312" s="34"/>
      <c r="F6312" s="34"/>
      <c r="G6312" s="34"/>
      <c r="H6312" s="34"/>
      <c r="I6312" s="34"/>
      <c r="J6312" s="34"/>
      <c r="K6312" s="34"/>
      <c r="L6312" s="34"/>
      <c r="M6312" s="64">
        <v>4237.63427734375</v>
      </c>
    </row>
    <row x14ac:dyDescent="0.25" r="6313" customHeight="1" ht="19.5">
      <c r="A6313" s="34"/>
      <c r="B6313" s="34"/>
      <c r="C6313" s="34"/>
      <c r="D6313" s="34"/>
      <c r="E6313" s="34"/>
      <c r="F6313" s="34"/>
      <c r="G6313" s="34"/>
      <c r="H6313" s="34"/>
      <c r="I6313" s="34"/>
      <c r="J6313" s="34"/>
      <c r="K6313" s="34"/>
      <c r="L6313" s="34"/>
      <c r="M6313" s="64">
        <v>3895.08642578125</v>
      </c>
    </row>
    <row x14ac:dyDescent="0.25" r="6314" customHeight="1" ht="19.5">
      <c r="A6314" s="34"/>
      <c r="B6314" s="34"/>
      <c r="C6314" s="34"/>
      <c r="D6314" s="34"/>
      <c r="E6314" s="34"/>
      <c r="F6314" s="34"/>
      <c r="G6314" s="34"/>
      <c r="H6314" s="34"/>
      <c r="I6314" s="34"/>
      <c r="J6314" s="34"/>
      <c r="K6314" s="34"/>
      <c r="L6314" s="34"/>
      <c r="M6314" s="64">
        <v>3681.29541015625</v>
      </c>
    </row>
    <row x14ac:dyDescent="0.25" r="6315" customHeight="1" ht="19.5">
      <c r="A6315" s="34"/>
      <c r="B6315" s="34"/>
      <c r="C6315" s="34"/>
      <c r="D6315" s="34"/>
      <c r="E6315" s="34"/>
      <c r="F6315" s="34"/>
      <c r="G6315" s="34"/>
      <c r="H6315" s="34"/>
      <c r="I6315" s="34"/>
      <c r="J6315" s="34"/>
      <c r="K6315" s="34"/>
      <c r="L6315" s="34"/>
      <c r="M6315" s="64">
        <v>3426.07373046875</v>
      </c>
    </row>
    <row x14ac:dyDescent="0.25" r="6316" customHeight="1" ht="19.5">
      <c r="A6316" s="34"/>
      <c r="B6316" s="34"/>
      <c r="C6316" s="34"/>
      <c r="D6316" s="34"/>
      <c r="E6316" s="34"/>
      <c r="F6316" s="34"/>
      <c r="G6316" s="34"/>
      <c r="H6316" s="34"/>
      <c r="I6316" s="34"/>
      <c r="J6316" s="34"/>
      <c r="K6316" s="34"/>
      <c r="L6316" s="34"/>
      <c r="M6316" s="64">
        <v>3423.4140625</v>
      </c>
    </row>
    <row x14ac:dyDescent="0.25" r="6317" customHeight="1" ht="19.5">
      <c r="A6317" s="34"/>
      <c r="B6317" s="34"/>
      <c r="C6317" s="34"/>
      <c r="D6317" s="34"/>
      <c r="E6317" s="34"/>
      <c r="F6317" s="34"/>
      <c r="G6317" s="34"/>
      <c r="H6317" s="34"/>
      <c r="I6317" s="34"/>
      <c r="J6317" s="34"/>
      <c r="K6317" s="34"/>
      <c r="L6317" s="34"/>
      <c r="M6317" s="64">
        <v>3344.237548828125</v>
      </c>
    </row>
    <row x14ac:dyDescent="0.25" r="6318" customHeight="1" ht="19.5">
      <c r="A6318" s="34"/>
      <c r="B6318" s="34"/>
      <c r="C6318" s="34"/>
      <c r="D6318" s="34"/>
      <c r="E6318" s="34"/>
      <c r="F6318" s="34"/>
      <c r="G6318" s="34"/>
      <c r="H6318" s="34"/>
      <c r="I6318" s="34"/>
      <c r="J6318" s="34"/>
      <c r="K6318" s="34"/>
      <c r="L6318" s="34"/>
      <c r="M6318" s="64">
        <v>3293.38916015625</v>
      </c>
    </row>
    <row x14ac:dyDescent="0.25" r="6319" customHeight="1" ht="19.5">
      <c r="A6319" s="34"/>
      <c r="B6319" s="34"/>
      <c r="C6319" s="34"/>
      <c r="D6319" s="34"/>
      <c r="E6319" s="34"/>
      <c r="F6319" s="34"/>
      <c r="G6319" s="34"/>
      <c r="H6319" s="34"/>
      <c r="I6319" s="34"/>
      <c r="J6319" s="34"/>
      <c r="K6319" s="34"/>
      <c r="L6319" s="34"/>
      <c r="M6319" s="64">
        <v>3305.114501953125</v>
      </c>
    </row>
    <row x14ac:dyDescent="0.25" r="6320" customHeight="1" ht="19.5">
      <c r="A6320" s="34"/>
      <c r="B6320" s="34"/>
      <c r="C6320" s="34"/>
      <c r="D6320" s="34"/>
      <c r="E6320" s="34"/>
      <c r="F6320" s="34"/>
      <c r="G6320" s="34"/>
      <c r="H6320" s="34"/>
      <c r="I6320" s="34"/>
      <c r="J6320" s="34"/>
      <c r="K6320" s="34"/>
      <c r="L6320" s="34"/>
      <c r="M6320" s="64">
        <v>3419.988525390625</v>
      </c>
    </row>
    <row x14ac:dyDescent="0.25" r="6321" customHeight="1" ht="19.5">
      <c r="A6321" s="34"/>
      <c r="B6321" s="34"/>
      <c r="C6321" s="34"/>
      <c r="D6321" s="34"/>
      <c r="E6321" s="34"/>
      <c r="F6321" s="34"/>
      <c r="G6321" s="34"/>
      <c r="H6321" s="34"/>
      <c r="I6321" s="34"/>
      <c r="J6321" s="34"/>
      <c r="K6321" s="34"/>
      <c r="L6321" s="34"/>
      <c r="M6321" s="64">
        <v>3423.420654296875</v>
      </c>
    </row>
    <row x14ac:dyDescent="0.25" r="6322" customHeight="1" ht="19.5">
      <c r="A6322" s="34"/>
      <c r="B6322" s="34"/>
      <c r="C6322" s="34"/>
      <c r="D6322" s="34"/>
      <c r="E6322" s="34"/>
      <c r="F6322" s="34"/>
      <c r="G6322" s="34"/>
      <c r="H6322" s="34"/>
      <c r="I6322" s="34"/>
      <c r="J6322" s="34"/>
      <c r="K6322" s="34"/>
      <c r="L6322" s="34"/>
      <c r="M6322" s="64">
        <v>3637.574462890625</v>
      </c>
    </row>
    <row x14ac:dyDescent="0.25" r="6323" customHeight="1" ht="19.5">
      <c r="A6323" s="34"/>
      <c r="B6323" s="34"/>
      <c r="C6323" s="34"/>
      <c r="D6323" s="34"/>
      <c r="E6323" s="34"/>
      <c r="F6323" s="34"/>
      <c r="G6323" s="34"/>
      <c r="H6323" s="34"/>
      <c r="I6323" s="34"/>
      <c r="J6323" s="34"/>
      <c r="K6323" s="34"/>
      <c r="L6323" s="34"/>
      <c r="M6323" s="64">
        <v>3930.041259765625</v>
      </c>
    </row>
    <row x14ac:dyDescent="0.25" r="6324" customHeight="1" ht="19.5">
      <c r="A6324" s="34"/>
      <c r="B6324" s="34"/>
      <c r="C6324" s="34"/>
      <c r="D6324" s="34"/>
      <c r="E6324" s="34"/>
      <c r="F6324" s="34"/>
      <c r="G6324" s="34"/>
      <c r="H6324" s="34"/>
      <c r="I6324" s="34"/>
      <c r="J6324" s="34"/>
      <c r="K6324" s="34"/>
      <c r="L6324" s="34"/>
      <c r="M6324" s="64">
        <v>4079.12841796875</v>
      </c>
    </row>
    <row x14ac:dyDescent="0.25" r="6325" customHeight="1" ht="19.5">
      <c r="A6325" s="34"/>
      <c r="B6325" s="34"/>
      <c r="C6325" s="34"/>
      <c r="D6325" s="34"/>
      <c r="E6325" s="34"/>
      <c r="F6325" s="34"/>
      <c r="G6325" s="34"/>
      <c r="H6325" s="34"/>
      <c r="I6325" s="34"/>
      <c r="J6325" s="34"/>
      <c r="K6325" s="34"/>
      <c r="L6325" s="34"/>
      <c r="M6325" s="64">
        <v>4075.6162109375</v>
      </c>
    </row>
    <row x14ac:dyDescent="0.25" r="6326" customHeight="1" ht="19.5">
      <c r="A6326" s="34"/>
      <c r="B6326" s="34"/>
      <c r="C6326" s="34"/>
      <c r="D6326" s="34"/>
      <c r="E6326" s="34"/>
      <c r="F6326" s="34"/>
      <c r="G6326" s="34"/>
      <c r="H6326" s="34"/>
      <c r="I6326" s="34"/>
      <c r="J6326" s="34"/>
      <c r="K6326" s="34"/>
      <c r="L6326" s="34"/>
      <c r="M6326" s="64">
        <v>4110.927734375</v>
      </c>
    </row>
    <row x14ac:dyDescent="0.25" r="6327" customHeight="1" ht="19.5">
      <c r="A6327" s="34"/>
      <c r="B6327" s="34"/>
      <c r="C6327" s="34"/>
      <c r="D6327" s="34"/>
      <c r="E6327" s="34"/>
      <c r="F6327" s="34"/>
      <c r="G6327" s="34"/>
      <c r="H6327" s="34"/>
      <c r="I6327" s="34"/>
      <c r="J6327" s="34"/>
      <c r="K6327" s="34"/>
      <c r="L6327" s="34"/>
      <c r="M6327" s="64">
        <v>4002.8662109375</v>
      </c>
    </row>
    <row x14ac:dyDescent="0.25" r="6328" customHeight="1" ht="19.5">
      <c r="A6328" s="34"/>
      <c r="B6328" s="34"/>
      <c r="C6328" s="34"/>
      <c r="D6328" s="34"/>
      <c r="E6328" s="34"/>
      <c r="F6328" s="34"/>
      <c r="G6328" s="34"/>
      <c r="H6328" s="34"/>
      <c r="I6328" s="34"/>
      <c r="J6328" s="34"/>
      <c r="K6328" s="34"/>
      <c r="L6328" s="34"/>
      <c r="M6328" s="64">
        <v>3992.82421875</v>
      </c>
    </row>
    <row x14ac:dyDescent="0.25" r="6329" customHeight="1" ht="19.5">
      <c r="A6329" s="34"/>
      <c r="B6329" s="34"/>
      <c r="C6329" s="34"/>
      <c r="D6329" s="34"/>
      <c r="E6329" s="34"/>
      <c r="F6329" s="34"/>
      <c r="G6329" s="34"/>
      <c r="H6329" s="34"/>
      <c r="I6329" s="34"/>
      <c r="J6329" s="34"/>
      <c r="K6329" s="34"/>
      <c r="L6329" s="34"/>
      <c r="M6329" s="64">
        <v>3980.06201171875</v>
      </c>
    </row>
    <row x14ac:dyDescent="0.25" r="6330" customHeight="1" ht="19.5">
      <c r="A6330" s="34"/>
      <c r="B6330" s="34"/>
      <c r="C6330" s="34"/>
      <c r="D6330" s="34"/>
      <c r="E6330" s="34"/>
      <c r="F6330" s="34"/>
      <c r="G6330" s="34"/>
      <c r="H6330" s="34"/>
      <c r="I6330" s="34"/>
      <c r="J6330" s="34"/>
      <c r="K6330" s="34"/>
      <c r="L6330" s="34"/>
      <c r="M6330" s="64">
        <v>4021.650390625</v>
      </c>
    </row>
    <row x14ac:dyDescent="0.25" r="6331" customHeight="1" ht="19.5">
      <c r="A6331" s="34"/>
      <c r="B6331" s="34"/>
      <c r="C6331" s="34"/>
      <c r="D6331" s="34"/>
      <c r="E6331" s="34"/>
      <c r="F6331" s="34"/>
      <c r="G6331" s="34"/>
      <c r="H6331" s="34"/>
      <c r="I6331" s="34"/>
      <c r="J6331" s="34"/>
      <c r="K6331" s="34"/>
      <c r="L6331" s="34"/>
      <c r="M6331" s="64">
        <v>4088.506591796875</v>
      </c>
    </row>
    <row x14ac:dyDescent="0.25" r="6332" customHeight="1" ht="19.5">
      <c r="A6332" s="34"/>
      <c r="B6332" s="34"/>
      <c r="C6332" s="34"/>
      <c r="D6332" s="34"/>
      <c r="E6332" s="34"/>
      <c r="F6332" s="34"/>
      <c r="G6332" s="34"/>
      <c r="H6332" s="34"/>
      <c r="I6332" s="34"/>
      <c r="J6332" s="34"/>
      <c r="K6332" s="34"/>
      <c r="L6332" s="34"/>
      <c r="M6332" s="64">
        <v>4074.7294921875</v>
      </c>
    </row>
    <row x14ac:dyDescent="0.25" r="6333" customHeight="1" ht="19.5">
      <c r="A6333" s="34"/>
      <c r="B6333" s="34"/>
      <c r="C6333" s="34"/>
      <c r="D6333" s="34"/>
      <c r="E6333" s="34"/>
      <c r="F6333" s="34"/>
      <c r="G6333" s="34"/>
      <c r="H6333" s="34"/>
      <c r="I6333" s="34"/>
      <c r="J6333" s="34"/>
      <c r="K6333" s="34"/>
      <c r="L6333" s="34"/>
      <c r="M6333" s="64">
        <v>4239.392578125</v>
      </c>
    </row>
    <row x14ac:dyDescent="0.25" r="6334" customHeight="1" ht="19.5">
      <c r="A6334" s="34"/>
      <c r="B6334" s="34"/>
      <c r="C6334" s="34"/>
      <c r="D6334" s="34"/>
      <c r="E6334" s="34"/>
      <c r="F6334" s="34"/>
      <c r="G6334" s="34"/>
      <c r="H6334" s="34"/>
      <c r="I6334" s="34"/>
      <c r="J6334" s="34"/>
      <c r="K6334" s="34"/>
      <c r="L6334" s="34"/>
      <c r="M6334" s="64">
        <v>4529.0634765625</v>
      </c>
    </row>
    <row x14ac:dyDescent="0.25" r="6335" customHeight="1" ht="19.5">
      <c r="A6335" s="34"/>
      <c r="B6335" s="34"/>
      <c r="C6335" s="34"/>
      <c r="D6335" s="34"/>
      <c r="E6335" s="34"/>
      <c r="F6335" s="34"/>
      <c r="G6335" s="34"/>
      <c r="H6335" s="34"/>
      <c r="I6335" s="34"/>
      <c r="J6335" s="34"/>
      <c r="K6335" s="34"/>
      <c r="L6335" s="34"/>
      <c r="M6335" s="64">
        <v>4558.5048828125</v>
      </c>
    </row>
    <row x14ac:dyDescent="0.25" r="6336" customHeight="1" ht="19.5">
      <c r="A6336" s="34"/>
      <c r="B6336" s="34"/>
      <c r="C6336" s="34"/>
      <c r="D6336" s="34"/>
      <c r="E6336" s="34"/>
      <c r="F6336" s="34"/>
      <c r="G6336" s="34"/>
      <c r="H6336" s="34"/>
      <c r="I6336" s="34"/>
      <c r="J6336" s="34"/>
      <c r="K6336" s="34"/>
      <c r="L6336" s="34"/>
      <c r="M6336" s="64">
        <v>4325.77392578125</v>
      </c>
    </row>
    <row x14ac:dyDescent="0.25" r="6337" customHeight="1" ht="19.5">
      <c r="A6337" s="34"/>
      <c r="B6337" s="34"/>
      <c r="C6337" s="34"/>
      <c r="D6337" s="34"/>
      <c r="E6337" s="34"/>
      <c r="F6337" s="34"/>
      <c r="G6337" s="34"/>
      <c r="H6337" s="34"/>
      <c r="I6337" s="34"/>
      <c r="J6337" s="34"/>
      <c r="K6337" s="34"/>
      <c r="L6337" s="34"/>
      <c r="M6337" s="64">
        <v>3920.17236328125</v>
      </c>
    </row>
    <row x14ac:dyDescent="0.25" r="6338" customHeight="1" ht="19.5">
      <c r="A6338" s="34"/>
      <c r="B6338" s="34"/>
      <c r="C6338" s="34"/>
      <c r="D6338" s="34"/>
      <c r="E6338" s="34"/>
      <c r="F6338" s="34"/>
      <c r="G6338" s="34"/>
      <c r="H6338" s="34"/>
      <c r="I6338" s="34"/>
      <c r="J6338" s="34"/>
      <c r="K6338" s="34"/>
      <c r="L6338" s="34"/>
      <c r="M6338" s="64">
        <v>3664.46435546875</v>
      </c>
    </row>
    <row x14ac:dyDescent="0.25" r="6339" customHeight="1" ht="19.5">
      <c r="A6339" s="34"/>
      <c r="B6339" s="34"/>
      <c r="C6339" s="34"/>
      <c r="D6339" s="34"/>
      <c r="E6339" s="34"/>
      <c r="F6339" s="34"/>
      <c r="G6339" s="34"/>
      <c r="H6339" s="34"/>
      <c r="I6339" s="34"/>
      <c r="J6339" s="34"/>
      <c r="K6339" s="34"/>
      <c r="L6339" s="34"/>
      <c r="M6339" s="64">
        <v>3537.27490234375</v>
      </c>
    </row>
    <row x14ac:dyDescent="0.25" r="6340" customHeight="1" ht="19.5">
      <c r="A6340" s="34"/>
      <c r="B6340" s="34"/>
      <c r="C6340" s="34"/>
      <c r="D6340" s="34"/>
      <c r="E6340" s="34"/>
      <c r="F6340" s="34"/>
      <c r="G6340" s="34"/>
      <c r="H6340" s="34"/>
      <c r="I6340" s="34"/>
      <c r="J6340" s="34"/>
      <c r="K6340" s="34"/>
      <c r="L6340" s="34"/>
      <c r="M6340" s="64">
        <v>3325.94384765625</v>
      </c>
    </row>
    <row x14ac:dyDescent="0.25" r="6341" customHeight="1" ht="19.5">
      <c r="A6341" s="34"/>
      <c r="B6341" s="34"/>
      <c r="C6341" s="34"/>
      <c r="D6341" s="34"/>
      <c r="E6341" s="34"/>
      <c r="F6341" s="34"/>
      <c r="G6341" s="34"/>
      <c r="H6341" s="34"/>
      <c r="I6341" s="34"/>
      <c r="J6341" s="34"/>
      <c r="K6341" s="34"/>
      <c r="L6341" s="34"/>
      <c r="M6341" s="64">
        <v>3433.713134765625</v>
      </c>
    </row>
    <row x14ac:dyDescent="0.25" r="6342" customHeight="1" ht="19.5">
      <c r="A6342" s="34"/>
      <c r="B6342" s="34"/>
      <c r="C6342" s="34"/>
      <c r="D6342" s="34"/>
      <c r="E6342" s="34"/>
      <c r="F6342" s="34"/>
      <c r="G6342" s="34"/>
      <c r="H6342" s="34"/>
      <c r="I6342" s="34"/>
      <c r="J6342" s="34"/>
      <c r="K6342" s="34"/>
      <c r="L6342" s="34"/>
      <c r="M6342" s="64">
        <v>3289.728759765625</v>
      </c>
    </row>
    <row x14ac:dyDescent="0.25" r="6343" customHeight="1" ht="19.5">
      <c r="A6343" s="34"/>
      <c r="B6343" s="34"/>
      <c r="C6343" s="34"/>
      <c r="D6343" s="34"/>
      <c r="E6343" s="34"/>
      <c r="F6343" s="34"/>
      <c r="G6343" s="34"/>
      <c r="H6343" s="34"/>
      <c r="I6343" s="34"/>
      <c r="J6343" s="34"/>
      <c r="K6343" s="34"/>
      <c r="L6343" s="34"/>
      <c r="M6343" s="64">
        <v>3451.65478515625</v>
      </c>
    </row>
    <row x14ac:dyDescent="0.25" r="6344" customHeight="1" ht="19.5">
      <c r="A6344" s="34"/>
      <c r="B6344" s="34"/>
      <c r="C6344" s="34"/>
      <c r="D6344" s="34"/>
      <c r="E6344" s="34"/>
      <c r="F6344" s="34"/>
      <c r="G6344" s="34"/>
      <c r="H6344" s="34"/>
      <c r="I6344" s="34"/>
      <c r="J6344" s="34"/>
      <c r="K6344" s="34"/>
      <c r="L6344" s="34"/>
      <c r="M6344" s="64">
        <v>3621.783203125</v>
      </c>
    </row>
    <row x14ac:dyDescent="0.25" r="6345" customHeight="1" ht="19.5">
      <c r="A6345" s="34"/>
      <c r="B6345" s="34"/>
      <c r="C6345" s="34"/>
      <c r="D6345" s="34"/>
      <c r="E6345" s="34"/>
      <c r="F6345" s="34"/>
      <c r="G6345" s="34"/>
      <c r="H6345" s="34"/>
      <c r="I6345" s="34"/>
      <c r="J6345" s="34"/>
      <c r="K6345" s="34"/>
      <c r="L6345" s="34"/>
      <c r="M6345" s="64">
        <v>4071.910400390625</v>
      </c>
    </row>
    <row x14ac:dyDescent="0.25" r="6346" customHeight="1" ht="19.5">
      <c r="A6346" s="34"/>
      <c r="B6346" s="34"/>
      <c r="C6346" s="34"/>
      <c r="D6346" s="34"/>
      <c r="E6346" s="34"/>
      <c r="F6346" s="34"/>
      <c r="G6346" s="34"/>
      <c r="H6346" s="34"/>
      <c r="I6346" s="34"/>
      <c r="J6346" s="34"/>
      <c r="K6346" s="34"/>
      <c r="L6346" s="34"/>
      <c r="M6346" s="64">
        <v>4346.99365234375</v>
      </c>
    </row>
    <row x14ac:dyDescent="0.25" r="6347" customHeight="1" ht="19.5">
      <c r="A6347" s="34"/>
      <c r="B6347" s="34"/>
      <c r="C6347" s="34"/>
      <c r="D6347" s="34"/>
      <c r="E6347" s="34"/>
      <c r="F6347" s="34"/>
      <c r="G6347" s="34"/>
      <c r="H6347" s="34"/>
      <c r="I6347" s="34"/>
      <c r="J6347" s="34"/>
      <c r="K6347" s="34"/>
      <c r="L6347" s="34"/>
      <c r="M6347" s="64">
        <v>4742.23876953125</v>
      </c>
    </row>
    <row x14ac:dyDescent="0.25" r="6348" customHeight="1" ht="19.5">
      <c r="A6348" s="34"/>
      <c r="B6348" s="34"/>
      <c r="C6348" s="34"/>
      <c r="D6348" s="34"/>
      <c r="E6348" s="34"/>
      <c r="F6348" s="34"/>
      <c r="G6348" s="34"/>
      <c r="H6348" s="34"/>
      <c r="I6348" s="34"/>
      <c r="J6348" s="34"/>
      <c r="K6348" s="34"/>
      <c r="L6348" s="34"/>
      <c r="M6348" s="64">
        <v>4759.609375</v>
      </c>
    </row>
    <row x14ac:dyDescent="0.25" r="6349" customHeight="1" ht="19.5">
      <c r="A6349" s="34"/>
      <c r="B6349" s="34"/>
      <c r="C6349" s="34"/>
      <c r="D6349" s="34"/>
      <c r="E6349" s="34"/>
      <c r="F6349" s="34"/>
      <c r="G6349" s="34"/>
      <c r="H6349" s="34"/>
      <c r="I6349" s="34"/>
      <c r="J6349" s="34"/>
      <c r="K6349" s="34"/>
      <c r="L6349" s="34"/>
      <c r="M6349" s="64">
        <v>4777.69873046875</v>
      </c>
    </row>
    <row x14ac:dyDescent="0.25" r="6350" customHeight="1" ht="19.5">
      <c r="A6350" s="34"/>
      <c r="B6350" s="34"/>
      <c r="C6350" s="34"/>
      <c r="D6350" s="34"/>
      <c r="E6350" s="34"/>
      <c r="F6350" s="34"/>
      <c r="G6350" s="34"/>
      <c r="H6350" s="34"/>
      <c r="I6350" s="34"/>
      <c r="J6350" s="34"/>
      <c r="K6350" s="34"/>
      <c r="L6350" s="34"/>
      <c r="M6350" s="64">
        <v>4696.4833984375</v>
      </c>
    </row>
    <row x14ac:dyDescent="0.25" r="6351" customHeight="1" ht="19.5">
      <c r="A6351" s="34"/>
      <c r="B6351" s="34"/>
      <c r="C6351" s="34"/>
      <c r="D6351" s="34"/>
      <c r="E6351" s="34"/>
      <c r="F6351" s="34"/>
      <c r="G6351" s="34"/>
      <c r="H6351" s="34"/>
      <c r="I6351" s="34"/>
      <c r="J6351" s="34"/>
      <c r="K6351" s="34"/>
      <c r="L6351" s="34"/>
      <c r="M6351" s="64">
        <v>4637.77587890625</v>
      </c>
    </row>
    <row x14ac:dyDescent="0.25" r="6352" customHeight="1" ht="19.5">
      <c r="A6352" s="34"/>
      <c r="B6352" s="34"/>
      <c r="C6352" s="34"/>
      <c r="D6352" s="34"/>
      <c r="E6352" s="34"/>
      <c r="F6352" s="34"/>
      <c r="G6352" s="34"/>
      <c r="H6352" s="34"/>
      <c r="I6352" s="34"/>
      <c r="J6352" s="34"/>
      <c r="K6352" s="34"/>
      <c r="L6352" s="34"/>
      <c r="M6352" s="64">
        <v>4712.7958984375</v>
      </c>
    </row>
    <row x14ac:dyDescent="0.25" r="6353" customHeight="1" ht="19.5">
      <c r="A6353" s="34"/>
      <c r="B6353" s="34"/>
      <c r="C6353" s="34"/>
      <c r="D6353" s="34"/>
      <c r="E6353" s="34"/>
      <c r="F6353" s="34"/>
      <c r="G6353" s="34"/>
      <c r="H6353" s="34"/>
      <c r="I6353" s="34"/>
      <c r="J6353" s="34"/>
      <c r="K6353" s="34"/>
      <c r="L6353" s="34"/>
      <c r="M6353" s="64">
        <v>4536.392578125</v>
      </c>
    </row>
    <row x14ac:dyDescent="0.25" r="6354" customHeight="1" ht="19.5">
      <c r="A6354" s="34"/>
      <c r="B6354" s="34"/>
      <c r="C6354" s="34"/>
      <c r="D6354" s="34"/>
      <c r="E6354" s="34"/>
      <c r="F6354" s="34"/>
      <c r="G6354" s="34"/>
      <c r="H6354" s="34"/>
      <c r="I6354" s="34"/>
      <c r="J6354" s="34"/>
      <c r="K6354" s="34"/>
      <c r="L6354" s="34"/>
      <c r="M6354" s="64">
        <v>4699.95166015625</v>
      </c>
    </row>
    <row x14ac:dyDescent="0.25" r="6355" customHeight="1" ht="19.5">
      <c r="A6355" s="34"/>
      <c r="B6355" s="34"/>
      <c r="C6355" s="34"/>
      <c r="D6355" s="34"/>
      <c r="E6355" s="34"/>
      <c r="F6355" s="34"/>
      <c r="G6355" s="34"/>
      <c r="H6355" s="34"/>
      <c r="I6355" s="34"/>
      <c r="J6355" s="34"/>
      <c r="K6355" s="34"/>
      <c r="L6355" s="34"/>
      <c r="M6355" s="64">
        <v>4523.9716796875</v>
      </c>
    </row>
    <row x14ac:dyDescent="0.25" r="6356" customHeight="1" ht="19.5">
      <c r="A6356" s="34"/>
      <c r="B6356" s="34"/>
      <c r="C6356" s="34"/>
      <c r="D6356" s="34"/>
      <c r="E6356" s="34"/>
      <c r="F6356" s="34"/>
      <c r="G6356" s="34"/>
      <c r="H6356" s="34"/>
      <c r="I6356" s="34"/>
      <c r="J6356" s="34"/>
      <c r="K6356" s="34"/>
      <c r="L6356" s="34"/>
      <c r="M6356" s="64">
        <v>4471.822265625</v>
      </c>
    </row>
    <row x14ac:dyDescent="0.25" r="6357" customHeight="1" ht="19.5">
      <c r="A6357" s="34"/>
      <c r="B6357" s="34"/>
      <c r="C6357" s="34"/>
      <c r="D6357" s="34"/>
      <c r="E6357" s="34"/>
      <c r="F6357" s="34"/>
      <c r="G6357" s="34"/>
      <c r="H6357" s="34"/>
      <c r="I6357" s="34"/>
      <c r="J6357" s="34"/>
      <c r="K6357" s="34"/>
      <c r="L6357" s="34"/>
      <c r="M6357" s="64">
        <v>4538.04150390625</v>
      </c>
    </row>
    <row x14ac:dyDescent="0.25" r="6358" customHeight="1" ht="19.5">
      <c r="A6358" s="34"/>
      <c r="B6358" s="34"/>
      <c r="C6358" s="34"/>
      <c r="D6358" s="34"/>
      <c r="E6358" s="34"/>
      <c r="F6358" s="34"/>
      <c r="G6358" s="34"/>
      <c r="H6358" s="34"/>
      <c r="I6358" s="34"/>
      <c r="J6358" s="34"/>
      <c r="K6358" s="34"/>
      <c r="L6358" s="34"/>
      <c r="M6358" s="64">
        <v>4771.9814453125</v>
      </c>
    </row>
    <row x14ac:dyDescent="0.25" r="6359" customHeight="1" ht="19.5">
      <c r="A6359" s="34"/>
      <c r="B6359" s="34"/>
      <c r="C6359" s="34"/>
      <c r="D6359" s="34"/>
      <c r="E6359" s="34"/>
      <c r="F6359" s="34"/>
      <c r="G6359" s="34"/>
      <c r="H6359" s="34"/>
      <c r="I6359" s="34"/>
      <c r="J6359" s="34"/>
      <c r="K6359" s="34"/>
      <c r="L6359" s="34"/>
      <c r="M6359" s="64">
        <v>4583.533203125</v>
      </c>
    </row>
    <row x14ac:dyDescent="0.25" r="6360" customHeight="1" ht="19.5">
      <c r="A6360" s="34"/>
      <c r="B6360" s="34"/>
      <c r="C6360" s="34"/>
      <c r="D6360" s="34"/>
      <c r="E6360" s="34"/>
      <c r="F6360" s="34"/>
      <c r="G6360" s="34"/>
      <c r="H6360" s="34"/>
      <c r="I6360" s="34"/>
      <c r="J6360" s="34"/>
      <c r="K6360" s="34"/>
      <c r="L6360" s="34"/>
      <c r="M6360" s="64">
        <v>4482.34033203125</v>
      </c>
    </row>
    <row x14ac:dyDescent="0.25" r="6361" customHeight="1" ht="19.5">
      <c r="A6361" s="34"/>
      <c r="B6361" s="34"/>
      <c r="C6361" s="34"/>
      <c r="D6361" s="34"/>
      <c r="E6361" s="34"/>
      <c r="F6361" s="34"/>
      <c r="G6361" s="34"/>
      <c r="H6361" s="34"/>
      <c r="I6361" s="34"/>
      <c r="J6361" s="34"/>
      <c r="K6361" s="34"/>
      <c r="L6361" s="34"/>
      <c r="M6361" s="64">
        <v>3952.02685546875</v>
      </c>
    </row>
    <row x14ac:dyDescent="0.25" r="6362" customHeight="1" ht="19.5">
      <c r="A6362" s="34"/>
      <c r="B6362" s="34"/>
      <c r="C6362" s="34"/>
      <c r="D6362" s="34"/>
      <c r="E6362" s="34"/>
      <c r="F6362" s="34"/>
      <c r="G6362" s="34"/>
      <c r="H6362" s="34"/>
      <c r="I6362" s="34"/>
      <c r="J6362" s="34"/>
      <c r="K6362" s="34"/>
      <c r="L6362" s="34"/>
      <c r="M6362" s="64">
        <v>3729.482177734375</v>
      </c>
    </row>
    <row x14ac:dyDescent="0.25" r="6363" customHeight="1" ht="19.5">
      <c r="A6363" s="34"/>
      <c r="B6363" s="34"/>
      <c r="C6363" s="34"/>
      <c r="D6363" s="34"/>
      <c r="E6363" s="34"/>
      <c r="F6363" s="34"/>
      <c r="G6363" s="34"/>
      <c r="H6363" s="34"/>
      <c r="I6363" s="34"/>
      <c r="J6363" s="34"/>
      <c r="K6363" s="34"/>
      <c r="L6363" s="34"/>
      <c r="M6363" s="64">
        <v>3486.94384765625</v>
      </c>
    </row>
    <row x14ac:dyDescent="0.25" r="6364" customHeight="1" ht="19.5">
      <c r="A6364" s="34"/>
      <c r="B6364" s="34"/>
      <c r="C6364" s="34"/>
      <c r="D6364" s="34"/>
      <c r="E6364" s="34"/>
      <c r="F6364" s="34"/>
      <c r="G6364" s="34"/>
      <c r="H6364" s="34"/>
      <c r="I6364" s="34"/>
      <c r="J6364" s="34"/>
      <c r="K6364" s="34"/>
      <c r="L6364" s="34"/>
      <c r="M6364" s="64">
        <v>3566.5693359375</v>
      </c>
    </row>
    <row x14ac:dyDescent="0.25" r="6365" customHeight="1" ht="19.5">
      <c r="A6365" s="34"/>
      <c r="B6365" s="34"/>
      <c r="C6365" s="34"/>
      <c r="D6365" s="34"/>
      <c r="E6365" s="34"/>
      <c r="F6365" s="34"/>
      <c r="G6365" s="34"/>
      <c r="H6365" s="34"/>
      <c r="I6365" s="34"/>
      <c r="J6365" s="34"/>
      <c r="K6365" s="34"/>
      <c r="L6365" s="34"/>
      <c r="M6365" s="64">
        <v>3474.34326171875</v>
      </c>
    </row>
    <row x14ac:dyDescent="0.25" r="6366" customHeight="1" ht="19.5">
      <c r="A6366" s="34"/>
      <c r="B6366" s="34"/>
      <c r="C6366" s="34"/>
      <c r="D6366" s="34"/>
      <c r="E6366" s="34"/>
      <c r="F6366" s="34"/>
      <c r="G6366" s="34"/>
      <c r="H6366" s="34"/>
      <c r="I6366" s="34"/>
      <c r="J6366" s="34"/>
      <c r="K6366" s="34"/>
      <c r="L6366" s="34"/>
      <c r="M6366" s="64">
        <v>3457.08251953125</v>
      </c>
    </row>
    <row x14ac:dyDescent="0.25" r="6367" customHeight="1" ht="19.5">
      <c r="A6367" s="34"/>
      <c r="B6367" s="34"/>
      <c r="C6367" s="34"/>
      <c r="D6367" s="34"/>
      <c r="E6367" s="34"/>
      <c r="F6367" s="34"/>
      <c r="G6367" s="34"/>
      <c r="H6367" s="34"/>
      <c r="I6367" s="34"/>
      <c r="J6367" s="34"/>
      <c r="K6367" s="34"/>
      <c r="L6367" s="34"/>
      <c r="M6367" s="64">
        <v>3433.9384765625</v>
      </c>
    </row>
    <row x14ac:dyDescent="0.25" r="6368" customHeight="1" ht="19.5">
      <c r="A6368" s="34"/>
      <c r="B6368" s="34"/>
      <c r="C6368" s="34"/>
      <c r="D6368" s="34"/>
      <c r="E6368" s="34"/>
      <c r="F6368" s="34"/>
      <c r="G6368" s="34"/>
      <c r="H6368" s="34"/>
      <c r="I6368" s="34"/>
      <c r="J6368" s="34"/>
      <c r="K6368" s="34"/>
      <c r="L6368" s="34"/>
      <c r="M6368" s="64">
        <v>3763.4306640625</v>
      </c>
    </row>
    <row x14ac:dyDescent="0.25" r="6369" customHeight="1" ht="19.5">
      <c r="A6369" s="34"/>
      <c r="B6369" s="34"/>
      <c r="C6369" s="34"/>
      <c r="D6369" s="34"/>
      <c r="E6369" s="34"/>
      <c r="F6369" s="34"/>
      <c r="G6369" s="34"/>
      <c r="H6369" s="34"/>
      <c r="I6369" s="34"/>
      <c r="J6369" s="34"/>
      <c r="K6369" s="34"/>
      <c r="L6369" s="34"/>
      <c r="M6369" s="64">
        <v>4136.43798828125</v>
      </c>
    </row>
    <row x14ac:dyDescent="0.25" r="6370" customHeight="1" ht="19.5">
      <c r="A6370" s="34"/>
      <c r="B6370" s="34"/>
      <c r="C6370" s="34"/>
      <c r="D6370" s="34"/>
      <c r="E6370" s="34"/>
      <c r="F6370" s="34"/>
      <c r="G6370" s="34"/>
      <c r="H6370" s="34"/>
      <c r="I6370" s="34"/>
      <c r="J6370" s="34"/>
      <c r="K6370" s="34"/>
      <c r="L6370" s="34"/>
      <c r="M6370" s="64">
        <v>4607.271484375</v>
      </c>
    </row>
    <row x14ac:dyDescent="0.25" r="6371" customHeight="1" ht="19.5">
      <c r="A6371" s="34"/>
      <c r="B6371" s="34"/>
      <c r="C6371" s="34"/>
      <c r="D6371" s="34"/>
      <c r="E6371" s="34"/>
      <c r="F6371" s="34"/>
      <c r="G6371" s="34"/>
      <c r="H6371" s="34"/>
      <c r="I6371" s="34"/>
      <c r="J6371" s="34"/>
      <c r="K6371" s="34"/>
      <c r="L6371" s="34"/>
      <c r="M6371" s="64">
        <v>4885.337890625</v>
      </c>
    </row>
    <row x14ac:dyDescent="0.25" r="6372" customHeight="1" ht="19.5">
      <c r="A6372" s="34"/>
      <c r="B6372" s="34"/>
      <c r="C6372" s="34"/>
      <c r="D6372" s="34"/>
      <c r="E6372" s="34"/>
      <c r="F6372" s="34"/>
      <c r="G6372" s="34"/>
      <c r="H6372" s="34"/>
      <c r="I6372" s="34"/>
      <c r="J6372" s="34"/>
      <c r="K6372" s="34"/>
      <c r="L6372" s="34"/>
      <c r="M6372" s="64">
        <v>4912.39599609375</v>
      </c>
    </row>
    <row x14ac:dyDescent="0.25" r="6373" customHeight="1" ht="19.5">
      <c r="A6373" s="34"/>
      <c r="B6373" s="34"/>
      <c r="C6373" s="34"/>
      <c r="D6373" s="34"/>
      <c r="E6373" s="34"/>
      <c r="F6373" s="34"/>
      <c r="G6373" s="34"/>
      <c r="H6373" s="34"/>
      <c r="I6373" s="34"/>
      <c r="J6373" s="34"/>
      <c r="K6373" s="34"/>
      <c r="L6373" s="34"/>
      <c r="M6373" s="64">
        <v>4793.16943359375</v>
      </c>
    </row>
    <row x14ac:dyDescent="0.25" r="6374" customHeight="1" ht="19.5">
      <c r="A6374" s="34"/>
      <c r="B6374" s="34"/>
      <c r="C6374" s="34"/>
      <c r="D6374" s="34"/>
      <c r="E6374" s="34"/>
      <c r="F6374" s="34"/>
      <c r="G6374" s="34"/>
      <c r="H6374" s="34"/>
      <c r="I6374" s="34"/>
      <c r="J6374" s="34"/>
      <c r="K6374" s="34"/>
      <c r="L6374" s="34"/>
      <c r="M6374" s="64">
        <v>4744.15625</v>
      </c>
    </row>
    <row x14ac:dyDescent="0.25" r="6375" customHeight="1" ht="19.5">
      <c r="A6375" s="34"/>
      <c r="B6375" s="34"/>
      <c r="C6375" s="34"/>
      <c r="D6375" s="34"/>
      <c r="E6375" s="34"/>
      <c r="F6375" s="34"/>
      <c r="G6375" s="34"/>
      <c r="H6375" s="34"/>
      <c r="I6375" s="34"/>
      <c r="J6375" s="34"/>
      <c r="K6375" s="34"/>
      <c r="L6375" s="34"/>
      <c r="M6375" s="64">
        <v>4800.54345703125</v>
      </c>
    </row>
    <row x14ac:dyDescent="0.25" r="6376" customHeight="1" ht="19.5">
      <c r="A6376" s="34"/>
      <c r="B6376" s="34"/>
      <c r="C6376" s="34"/>
      <c r="D6376" s="34"/>
      <c r="E6376" s="34"/>
      <c r="F6376" s="34"/>
      <c r="G6376" s="34"/>
      <c r="H6376" s="34"/>
      <c r="I6376" s="34"/>
      <c r="J6376" s="34"/>
      <c r="K6376" s="34"/>
      <c r="L6376" s="34"/>
      <c r="M6376" s="64">
        <v>4854.21435546875</v>
      </c>
    </row>
    <row x14ac:dyDescent="0.25" r="6377" customHeight="1" ht="19.5">
      <c r="A6377" s="34"/>
      <c r="B6377" s="34"/>
      <c r="C6377" s="34"/>
      <c r="D6377" s="34"/>
      <c r="E6377" s="34"/>
      <c r="F6377" s="34"/>
      <c r="G6377" s="34"/>
      <c r="H6377" s="34"/>
      <c r="I6377" s="34"/>
      <c r="J6377" s="34"/>
      <c r="K6377" s="34"/>
      <c r="L6377" s="34"/>
      <c r="M6377" s="64">
        <v>4756.5771484375</v>
      </c>
    </row>
    <row x14ac:dyDescent="0.25" r="6378" customHeight="1" ht="19.5">
      <c r="A6378" s="34"/>
      <c r="B6378" s="34"/>
      <c r="C6378" s="34"/>
      <c r="D6378" s="34"/>
      <c r="E6378" s="34"/>
      <c r="F6378" s="34"/>
      <c r="G6378" s="34"/>
      <c r="H6378" s="34"/>
      <c r="I6378" s="34"/>
      <c r="J6378" s="34"/>
      <c r="K6378" s="34"/>
      <c r="L6378" s="34"/>
      <c r="M6378" s="64">
        <v>4627.04443359375</v>
      </c>
    </row>
    <row x14ac:dyDescent="0.25" r="6379" customHeight="1" ht="19.5">
      <c r="A6379" s="34"/>
      <c r="B6379" s="34"/>
      <c r="C6379" s="34"/>
      <c r="D6379" s="34"/>
      <c r="E6379" s="34"/>
      <c r="F6379" s="34"/>
      <c r="G6379" s="34"/>
      <c r="H6379" s="34"/>
      <c r="I6379" s="34"/>
      <c r="J6379" s="34"/>
      <c r="K6379" s="34"/>
      <c r="L6379" s="34"/>
      <c r="M6379" s="64">
        <v>4586.0224609375</v>
      </c>
    </row>
    <row x14ac:dyDescent="0.25" r="6380" customHeight="1" ht="19.5">
      <c r="A6380" s="34"/>
      <c r="B6380" s="34"/>
      <c r="C6380" s="34"/>
      <c r="D6380" s="34"/>
      <c r="E6380" s="34"/>
      <c r="F6380" s="34"/>
      <c r="G6380" s="34"/>
      <c r="H6380" s="34"/>
      <c r="I6380" s="34"/>
      <c r="J6380" s="34"/>
      <c r="K6380" s="34"/>
      <c r="L6380" s="34"/>
      <c r="M6380" s="64">
        <v>4478.7958984375</v>
      </c>
    </row>
    <row x14ac:dyDescent="0.25" r="6381" customHeight="1" ht="19.5">
      <c r="A6381" s="34"/>
      <c r="B6381" s="34"/>
      <c r="C6381" s="34"/>
      <c r="D6381" s="34"/>
      <c r="E6381" s="34"/>
      <c r="F6381" s="34"/>
      <c r="G6381" s="34"/>
      <c r="H6381" s="34"/>
      <c r="I6381" s="34"/>
      <c r="J6381" s="34"/>
      <c r="K6381" s="34"/>
      <c r="L6381" s="34"/>
      <c r="M6381" s="64">
        <v>4600.5048828125</v>
      </c>
    </row>
    <row x14ac:dyDescent="0.25" r="6382" customHeight="1" ht="19.5">
      <c r="A6382" s="34"/>
      <c r="B6382" s="34"/>
      <c r="C6382" s="34"/>
      <c r="D6382" s="34"/>
      <c r="E6382" s="34"/>
      <c r="F6382" s="34"/>
      <c r="G6382" s="34"/>
      <c r="H6382" s="34"/>
      <c r="I6382" s="34"/>
      <c r="J6382" s="34"/>
      <c r="K6382" s="34"/>
      <c r="L6382" s="34"/>
      <c r="M6382" s="64">
        <v>4822.6728515625</v>
      </c>
    </row>
    <row x14ac:dyDescent="0.25" r="6383" customHeight="1" ht="19.5">
      <c r="A6383" s="34"/>
      <c r="B6383" s="34"/>
      <c r="C6383" s="34"/>
      <c r="D6383" s="34"/>
      <c r="E6383" s="34"/>
      <c r="F6383" s="34"/>
      <c r="G6383" s="34"/>
      <c r="H6383" s="34"/>
      <c r="I6383" s="34"/>
      <c r="J6383" s="34"/>
      <c r="K6383" s="34"/>
      <c r="L6383" s="34"/>
      <c r="M6383" s="64">
        <v>4757.861328125</v>
      </c>
    </row>
    <row x14ac:dyDescent="0.25" r="6384" customHeight="1" ht="19.5">
      <c r="A6384" s="34"/>
      <c r="B6384" s="34"/>
      <c r="C6384" s="34"/>
      <c r="D6384" s="34"/>
      <c r="E6384" s="34"/>
      <c r="F6384" s="34"/>
      <c r="G6384" s="34"/>
      <c r="H6384" s="34"/>
      <c r="I6384" s="34"/>
      <c r="J6384" s="34"/>
      <c r="K6384" s="34"/>
      <c r="L6384" s="34"/>
      <c r="M6384" s="64">
        <v>4470.9931640625</v>
      </c>
    </row>
    <row x14ac:dyDescent="0.25" r="6385" customHeight="1" ht="19.5">
      <c r="A6385" s="34"/>
      <c r="B6385" s="34"/>
      <c r="C6385" s="34"/>
      <c r="D6385" s="34"/>
      <c r="E6385" s="34"/>
      <c r="F6385" s="34"/>
      <c r="G6385" s="34"/>
      <c r="H6385" s="34"/>
      <c r="I6385" s="34"/>
      <c r="J6385" s="34"/>
      <c r="K6385" s="34"/>
      <c r="L6385" s="34"/>
      <c r="M6385" s="64">
        <v>4049.09423828125</v>
      </c>
    </row>
    <row x14ac:dyDescent="0.25" r="6386" customHeight="1" ht="19.5">
      <c r="A6386" s="34"/>
      <c r="B6386" s="34"/>
      <c r="C6386" s="34"/>
      <c r="D6386" s="34"/>
      <c r="E6386" s="34"/>
      <c r="F6386" s="34"/>
      <c r="G6386" s="34"/>
      <c r="H6386" s="34"/>
      <c r="I6386" s="34"/>
      <c r="J6386" s="34"/>
      <c r="K6386" s="34"/>
      <c r="L6386" s="34"/>
      <c r="M6386" s="64">
        <v>3747.769287109375</v>
      </c>
    </row>
    <row x14ac:dyDescent="0.25" r="6387" customHeight="1" ht="19.5">
      <c r="A6387" s="34"/>
      <c r="B6387" s="34"/>
      <c r="C6387" s="34"/>
      <c r="D6387" s="34"/>
      <c r="E6387" s="34"/>
      <c r="F6387" s="34"/>
      <c r="G6387" s="34"/>
      <c r="H6387" s="34"/>
      <c r="I6387" s="34"/>
      <c r="J6387" s="34"/>
      <c r="K6387" s="34"/>
      <c r="L6387" s="34"/>
      <c r="M6387" s="64">
        <v>3507.834716796875</v>
      </c>
    </row>
    <row x14ac:dyDescent="0.25" r="6388" customHeight="1" ht="19.5">
      <c r="A6388" s="34"/>
      <c r="B6388" s="34"/>
      <c r="C6388" s="34"/>
      <c r="D6388" s="34"/>
      <c r="E6388" s="34"/>
      <c r="F6388" s="34"/>
      <c r="G6388" s="34"/>
      <c r="H6388" s="34"/>
      <c r="I6388" s="34"/>
      <c r="J6388" s="34"/>
      <c r="K6388" s="34"/>
      <c r="L6388" s="34"/>
      <c r="M6388" s="64">
        <v>3602.7421875</v>
      </c>
    </row>
    <row x14ac:dyDescent="0.25" r="6389" customHeight="1" ht="19.5">
      <c r="A6389" s="34"/>
      <c r="B6389" s="34"/>
      <c r="C6389" s="34"/>
      <c r="D6389" s="34"/>
      <c r="E6389" s="34"/>
      <c r="F6389" s="34"/>
      <c r="G6389" s="34"/>
      <c r="H6389" s="34"/>
      <c r="I6389" s="34"/>
      <c r="J6389" s="34"/>
      <c r="K6389" s="34"/>
      <c r="L6389" s="34"/>
      <c r="M6389" s="64">
        <v>3459.275634765625</v>
      </c>
    </row>
    <row x14ac:dyDescent="0.25" r="6390" customHeight="1" ht="19.5">
      <c r="A6390" s="34"/>
      <c r="B6390" s="34"/>
      <c r="C6390" s="34"/>
      <c r="D6390" s="34"/>
      <c r="E6390" s="34"/>
      <c r="F6390" s="34"/>
      <c r="G6390" s="34"/>
      <c r="H6390" s="34"/>
      <c r="I6390" s="34"/>
      <c r="J6390" s="34"/>
      <c r="K6390" s="34"/>
      <c r="L6390" s="34"/>
      <c r="M6390" s="64">
        <v>3509.15185546875</v>
      </c>
    </row>
    <row x14ac:dyDescent="0.25" r="6391" customHeight="1" ht="19.5">
      <c r="A6391" s="34"/>
      <c r="B6391" s="34"/>
      <c r="C6391" s="34"/>
      <c r="D6391" s="34"/>
      <c r="E6391" s="34"/>
      <c r="F6391" s="34"/>
      <c r="G6391" s="34"/>
      <c r="H6391" s="34"/>
      <c r="I6391" s="34"/>
      <c r="J6391" s="34"/>
      <c r="K6391" s="34"/>
      <c r="L6391" s="34"/>
      <c r="M6391" s="64">
        <v>3507.914794921875</v>
      </c>
    </row>
    <row x14ac:dyDescent="0.25" r="6392" customHeight="1" ht="19.5">
      <c r="A6392" s="34"/>
      <c r="B6392" s="34"/>
      <c r="C6392" s="34"/>
      <c r="D6392" s="34"/>
      <c r="E6392" s="34"/>
      <c r="F6392" s="34"/>
      <c r="G6392" s="34"/>
      <c r="H6392" s="34"/>
      <c r="I6392" s="34"/>
      <c r="J6392" s="34"/>
      <c r="K6392" s="34"/>
      <c r="L6392" s="34"/>
      <c r="M6392" s="64">
        <v>3802.955078125</v>
      </c>
    </row>
    <row x14ac:dyDescent="0.25" r="6393" customHeight="1" ht="19.5">
      <c r="A6393" s="34"/>
      <c r="B6393" s="34"/>
      <c r="C6393" s="34"/>
      <c r="D6393" s="34"/>
      <c r="E6393" s="34"/>
      <c r="F6393" s="34"/>
      <c r="G6393" s="34"/>
      <c r="H6393" s="34"/>
      <c r="I6393" s="34"/>
      <c r="J6393" s="34"/>
      <c r="K6393" s="34"/>
      <c r="L6393" s="34"/>
      <c r="M6393" s="64">
        <v>4211.5205078125</v>
      </c>
    </row>
    <row x14ac:dyDescent="0.25" r="6394" customHeight="1" ht="19.5">
      <c r="A6394" s="34"/>
      <c r="B6394" s="34"/>
      <c r="C6394" s="34"/>
      <c r="D6394" s="34"/>
      <c r="E6394" s="34"/>
      <c r="F6394" s="34"/>
      <c r="G6394" s="34"/>
      <c r="H6394" s="34"/>
      <c r="I6394" s="34"/>
      <c r="J6394" s="34"/>
      <c r="K6394" s="34"/>
      <c r="L6394" s="34"/>
      <c r="M6394" s="64">
        <v>4527.54736328125</v>
      </c>
    </row>
    <row x14ac:dyDescent="0.25" r="6395" customHeight="1" ht="19.5">
      <c r="A6395" s="34"/>
      <c r="B6395" s="34"/>
      <c r="C6395" s="34"/>
      <c r="D6395" s="34"/>
      <c r="E6395" s="34"/>
      <c r="F6395" s="34"/>
      <c r="G6395" s="34"/>
      <c r="H6395" s="34"/>
      <c r="I6395" s="34"/>
      <c r="J6395" s="34"/>
      <c r="K6395" s="34"/>
      <c r="L6395" s="34"/>
      <c r="M6395" s="64">
        <v>4835.650390625</v>
      </c>
    </row>
    <row x14ac:dyDescent="0.25" r="6396" customHeight="1" ht="19.5">
      <c r="A6396" s="34"/>
      <c r="B6396" s="34"/>
      <c r="C6396" s="34"/>
      <c r="D6396" s="34"/>
      <c r="E6396" s="34"/>
      <c r="F6396" s="34"/>
      <c r="G6396" s="34"/>
      <c r="H6396" s="34"/>
      <c r="I6396" s="34"/>
      <c r="J6396" s="34"/>
      <c r="K6396" s="34"/>
      <c r="L6396" s="34"/>
      <c r="M6396" s="64">
        <v>4909.0400390625</v>
      </c>
    </row>
    <row x14ac:dyDescent="0.25" r="6397" customHeight="1" ht="19.5">
      <c r="A6397" s="34"/>
      <c r="B6397" s="34"/>
      <c r="C6397" s="34"/>
      <c r="D6397" s="34"/>
      <c r="E6397" s="34"/>
      <c r="F6397" s="34"/>
      <c r="G6397" s="34"/>
      <c r="H6397" s="34"/>
      <c r="I6397" s="34"/>
      <c r="J6397" s="34"/>
      <c r="K6397" s="34"/>
      <c r="L6397" s="34"/>
      <c r="M6397" s="64">
        <v>4731.48291015625</v>
      </c>
    </row>
    <row x14ac:dyDescent="0.25" r="6398" customHeight="1" ht="19.5">
      <c r="A6398" s="34"/>
      <c r="B6398" s="34"/>
      <c r="C6398" s="34"/>
      <c r="D6398" s="34"/>
      <c r="E6398" s="34"/>
      <c r="F6398" s="34"/>
      <c r="G6398" s="34"/>
      <c r="H6398" s="34"/>
      <c r="I6398" s="34"/>
      <c r="J6398" s="34"/>
      <c r="K6398" s="34"/>
      <c r="L6398" s="34"/>
      <c r="M6398" s="64">
        <v>4782.01953125</v>
      </c>
    </row>
    <row x14ac:dyDescent="0.25" r="6399" customHeight="1" ht="19.5">
      <c r="A6399" s="34"/>
      <c r="B6399" s="34"/>
      <c r="C6399" s="34"/>
      <c r="D6399" s="34"/>
      <c r="E6399" s="34"/>
      <c r="F6399" s="34"/>
      <c r="G6399" s="34"/>
      <c r="H6399" s="34"/>
      <c r="I6399" s="34"/>
      <c r="J6399" s="34"/>
      <c r="K6399" s="34"/>
      <c r="L6399" s="34"/>
      <c r="M6399" s="64">
        <v>4892.14404296875</v>
      </c>
    </row>
    <row x14ac:dyDescent="0.25" r="6400" customHeight="1" ht="19.5">
      <c r="A6400" s="34"/>
      <c r="B6400" s="34"/>
      <c r="C6400" s="34"/>
      <c r="D6400" s="34"/>
      <c r="E6400" s="34"/>
      <c r="F6400" s="34"/>
      <c r="G6400" s="34"/>
      <c r="H6400" s="34"/>
      <c r="I6400" s="34"/>
      <c r="J6400" s="34"/>
      <c r="K6400" s="34"/>
      <c r="L6400" s="34"/>
      <c r="M6400" s="64">
        <v>4910.5771484375</v>
      </c>
    </row>
    <row x14ac:dyDescent="0.25" r="6401" customHeight="1" ht="19.5">
      <c r="A6401" s="34"/>
      <c r="B6401" s="34"/>
      <c r="C6401" s="34"/>
      <c r="D6401" s="34"/>
      <c r="E6401" s="34"/>
      <c r="F6401" s="34"/>
      <c r="G6401" s="34"/>
      <c r="H6401" s="34"/>
      <c r="I6401" s="34"/>
      <c r="J6401" s="34"/>
      <c r="K6401" s="34"/>
      <c r="L6401" s="34"/>
      <c r="M6401" s="64">
        <v>4590.677734375</v>
      </c>
    </row>
    <row x14ac:dyDescent="0.25" r="6402" customHeight="1" ht="19.5">
      <c r="A6402" s="34"/>
      <c r="B6402" s="34"/>
      <c r="C6402" s="34"/>
      <c r="D6402" s="34"/>
      <c r="E6402" s="34"/>
      <c r="F6402" s="34"/>
      <c r="G6402" s="34"/>
      <c r="H6402" s="34"/>
      <c r="I6402" s="34"/>
      <c r="J6402" s="34"/>
      <c r="K6402" s="34"/>
      <c r="L6402" s="34"/>
      <c r="M6402" s="64">
        <v>4642.58447265625</v>
      </c>
    </row>
    <row x14ac:dyDescent="0.25" r="6403" customHeight="1" ht="19.5">
      <c r="A6403" s="34"/>
      <c r="B6403" s="34"/>
      <c r="C6403" s="34"/>
      <c r="D6403" s="34"/>
      <c r="E6403" s="34"/>
      <c r="F6403" s="34"/>
      <c r="G6403" s="34"/>
      <c r="H6403" s="34"/>
      <c r="I6403" s="34"/>
      <c r="J6403" s="34"/>
      <c r="K6403" s="34"/>
      <c r="L6403" s="34"/>
      <c r="M6403" s="64">
        <v>4594.0673828125</v>
      </c>
    </row>
    <row x14ac:dyDescent="0.25" r="6404" customHeight="1" ht="19.5">
      <c r="A6404" s="34"/>
      <c r="B6404" s="34"/>
      <c r="C6404" s="34"/>
      <c r="D6404" s="34"/>
      <c r="E6404" s="34"/>
      <c r="F6404" s="34"/>
      <c r="G6404" s="34"/>
      <c r="H6404" s="34"/>
      <c r="I6404" s="34"/>
      <c r="J6404" s="34"/>
      <c r="K6404" s="34"/>
      <c r="L6404" s="34"/>
      <c r="M6404" s="64">
        <v>4528.60302734375</v>
      </c>
    </row>
    <row x14ac:dyDescent="0.25" r="6405" customHeight="1" ht="19.5">
      <c r="A6405" s="34"/>
      <c r="B6405" s="34"/>
      <c r="C6405" s="34"/>
      <c r="D6405" s="34"/>
      <c r="E6405" s="34"/>
      <c r="F6405" s="34"/>
      <c r="G6405" s="34"/>
      <c r="H6405" s="34"/>
      <c r="I6405" s="34"/>
      <c r="J6405" s="34"/>
      <c r="K6405" s="34"/>
      <c r="L6405" s="34"/>
      <c r="M6405" s="64">
        <v>4509.1279296875</v>
      </c>
    </row>
    <row x14ac:dyDescent="0.25" r="6406" customHeight="1" ht="19.5">
      <c r="A6406" s="34"/>
      <c r="B6406" s="34"/>
      <c r="C6406" s="34"/>
      <c r="D6406" s="34"/>
      <c r="E6406" s="34"/>
      <c r="F6406" s="34"/>
      <c r="G6406" s="34"/>
      <c r="H6406" s="34"/>
      <c r="I6406" s="34"/>
      <c r="J6406" s="34"/>
      <c r="K6406" s="34"/>
      <c r="L6406" s="34"/>
      <c r="M6406" s="64">
        <v>4775.31396484375</v>
      </c>
    </row>
    <row x14ac:dyDescent="0.25" r="6407" customHeight="1" ht="19.5">
      <c r="A6407" s="34"/>
      <c r="B6407" s="34"/>
      <c r="C6407" s="34"/>
      <c r="D6407" s="34"/>
      <c r="E6407" s="34"/>
      <c r="F6407" s="34"/>
      <c r="G6407" s="34"/>
      <c r="H6407" s="34"/>
      <c r="I6407" s="34"/>
      <c r="J6407" s="34"/>
      <c r="K6407" s="34"/>
      <c r="L6407" s="34"/>
      <c r="M6407" s="64">
        <v>4702.4990234375</v>
      </c>
    </row>
    <row x14ac:dyDescent="0.25" r="6408" customHeight="1" ht="19.5">
      <c r="A6408" s="34"/>
      <c r="B6408" s="34"/>
      <c r="C6408" s="34"/>
      <c r="D6408" s="34"/>
      <c r="E6408" s="34"/>
      <c r="F6408" s="34"/>
      <c r="G6408" s="34"/>
      <c r="H6408" s="34"/>
      <c r="I6408" s="34"/>
      <c r="J6408" s="34"/>
      <c r="K6408" s="34"/>
      <c r="L6408" s="34"/>
      <c r="M6408" s="64">
        <v>4469.08837890625</v>
      </c>
    </row>
    <row x14ac:dyDescent="0.25" r="6409" customHeight="1" ht="19.5">
      <c r="A6409" s="34"/>
      <c r="B6409" s="34"/>
      <c r="C6409" s="34"/>
      <c r="D6409" s="34"/>
      <c r="E6409" s="34"/>
      <c r="F6409" s="34"/>
      <c r="G6409" s="34"/>
      <c r="H6409" s="34"/>
      <c r="I6409" s="34"/>
      <c r="J6409" s="34"/>
      <c r="K6409" s="34"/>
      <c r="L6409" s="34"/>
      <c r="M6409" s="64">
        <v>4067.101318359375</v>
      </c>
    </row>
    <row x14ac:dyDescent="0.25" r="6410" customHeight="1" ht="19.5">
      <c r="A6410" s="34"/>
      <c r="B6410" s="34"/>
      <c r="C6410" s="34"/>
      <c r="D6410" s="34"/>
      <c r="E6410" s="34"/>
      <c r="F6410" s="34"/>
      <c r="G6410" s="34"/>
      <c r="H6410" s="34"/>
      <c r="I6410" s="34"/>
      <c r="J6410" s="34"/>
      <c r="K6410" s="34"/>
      <c r="L6410" s="34"/>
      <c r="M6410" s="64">
        <v>3836.746337890625</v>
      </c>
    </row>
    <row x14ac:dyDescent="0.25" r="6411" customHeight="1" ht="19.5">
      <c r="A6411" s="34"/>
      <c r="B6411" s="34"/>
      <c r="C6411" s="34"/>
      <c r="D6411" s="34"/>
      <c r="E6411" s="34"/>
      <c r="F6411" s="34"/>
      <c r="G6411" s="34"/>
      <c r="H6411" s="34"/>
      <c r="I6411" s="34"/>
      <c r="J6411" s="34"/>
      <c r="K6411" s="34"/>
      <c r="L6411" s="34"/>
      <c r="M6411" s="64">
        <v>3530.3525390625</v>
      </c>
    </row>
    <row x14ac:dyDescent="0.25" r="6412" customHeight="1" ht="19.5">
      <c r="A6412" s="34"/>
      <c r="B6412" s="34"/>
      <c r="C6412" s="34"/>
      <c r="D6412" s="34"/>
      <c r="E6412" s="34"/>
      <c r="F6412" s="34"/>
      <c r="G6412" s="34"/>
      <c r="H6412" s="34"/>
      <c r="I6412" s="34"/>
      <c r="J6412" s="34"/>
      <c r="K6412" s="34"/>
      <c r="L6412" s="34"/>
      <c r="M6412" s="64">
        <v>3530.149658203125</v>
      </c>
    </row>
    <row x14ac:dyDescent="0.25" r="6413" customHeight="1" ht="19.5">
      <c r="A6413" s="34"/>
      <c r="B6413" s="34"/>
      <c r="C6413" s="34"/>
      <c r="D6413" s="34"/>
      <c r="E6413" s="34"/>
      <c r="F6413" s="34"/>
      <c r="G6413" s="34"/>
      <c r="H6413" s="34"/>
      <c r="I6413" s="34"/>
      <c r="J6413" s="34"/>
      <c r="K6413" s="34"/>
      <c r="L6413" s="34"/>
      <c r="M6413" s="64">
        <v>3463.766357421875</v>
      </c>
    </row>
    <row x14ac:dyDescent="0.25" r="6414" customHeight="1" ht="19.5">
      <c r="A6414" s="34"/>
      <c r="B6414" s="34"/>
      <c r="C6414" s="34"/>
      <c r="D6414" s="34"/>
      <c r="E6414" s="34"/>
      <c r="F6414" s="34"/>
      <c r="G6414" s="34"/>
      <c r="H6414" s="34"/>
      <c r="I6414" s="34"/>
      <c r="J6414" s="34"/>
      <c r="K6414" s="34"/>
      <c r="L6414" s="34"/>
      <c r="M6414" s="64">
        <v>3468.772216796875</v>
      </c>
    </row>
    <row x14ac:dyDescent="0.25" r="6415" customHeight="1" ht="19.5">
      <c r="A6415" s="34"/>
      <c r="B6415" s="34"/>
      <c r="C6415" s="34"/>
      <c r="D6415" s="34"/>
      <c r="E6415" s="34"/>
      <c r="F6415" s="34"/>
      <c r="G6415" s="34"/>
      <c r="H6415" s="34"/>
      <c r="I6415" s="34"/>
      <c r="J6415" s="34"/>
      <c r="K6415" s="34"/>
      <c r="L6415" s="34"/>
      <c r="M6415" s="64">
        <v>3584.9638671875</v>
      </c>
    </row>
    <row x14ac:dyDescent="0.25" r="6416" customHeight="1" ht="19.5">
      <c r="A6416" s="34"/>
      <c r="B6416" s="34"/>
      <c r="C6416" s="34"/>
      <c r="D6416" s="34"/>
      <c r="E6416" s="34"/>
      <c r="F6416" s="34"/>
      <c r="G6416" s="34"/>
      <c r="H6416" s="34"/>
      <c r="I6416" s="34"/>
      <c r="J6416" s="34"/>
      <c r="K6416" s="34"/>
      <c r="L6416" s="34"/>
      <c r="M6416" s="64">
        <v>3867.253173828125</v>
      </c>
    </row>
    <row x14ac:dyDescent="0.25" r="6417" customHeight="1" ht="19.5">
      <c r="A6417" s="34"/>
      <c r="B6417" s="34"/>
      <c r="C6417" s="34"/>
      <c r="D6417" s="34"/>
      <c r="E6417" s="34"/>
      <c r="F6417" s="34"/>
      <c r="G6417" s="34"/>
      <c r="H6417" s="34"/>
      <c r="I6417" s="34"/>
      <c r="J6417" s="34"/>
      <c r="K6417" s="34"/>
      <c r="L6417" s="34"/>
      <c r="M6417" s="64">
        <v>4309.13037109375</v>
      </c>
    </row>
    <row x14ac:dyDescent="0.25" r="6418" customHeight="1" ht="19.5">
      <c r="A6418" s="34"/>
      <c r="B6418" s="34"/>
      <c r="C6418" s="34"/>
      <c r="D6418" s="34"/>
      <c r="E6418" s="34"/>
      <c r="F6418" s="34"/>
      <c r="G6418" s="34"/>
      <c r="H6418" s="34"/>
      <c r="I6418" s="34"/>
      <c r="J6418" s="34"/>
      <c r="K6418" s="34"/>
      <c r="L6418" s="34"/>
      <c r="M6418" s="64">
        <v>4616.92578125</v>
      </c>
    </row>
    <row x14ac:dyDescent="0.25" r="6419" customHeight="1" ht="19.5">
      <c r="A6419" s="34"/>
      <c r="B6419" s="34"/>
      <c r="C6419" s="34"/>
      <c r="D6419" s="34"/>
      <c r="E6419" s="34"/>
      <c r="F6419" s="34"/>
      <c r="G6419" s="34"/>
      <c r="H6419" s="34"/>
      <c r="I6419" s="34"/>
      <c r="J6419" s="34"/>
      <c r="K6419" s="34"/>
      <c r="L6419" s="34"/>
      <c r="M6419" s="64">
        <v>4882.13232421875</v>
      </c>
    </row>
    <row x14ac:dyDescent="0.25" r="6420" customHeight="1" ht="19.5">
      <c r="A6420" s="34"/>
      <c r="B6420" s="34"/>
      <c r="C6420" s="34"/>
      <c r="D6420" s="34"/>
      <c r="E6420" s="34"/>
      <c r="F6420" s="34"/>
      <c r="G6420" s="34"/>
      <c r="H6420" s="34"/>
      <c r="I6420" s="34"/>
      <c r="J6420" s="34"/>
      <c r="K6420" s="34"/>
      <c r="L6420" s="34"/>
      <c r="M6420" s="64">
        <v>5031.4248046875</v>
      </c>
    </row>
    <row x14ac:dyDescent="0.25" r="6421" customHeight="1" ht="19.5">
      <c r="A6421" s="34"/>
      <c r="B6421" s="34"/>
      <c r="C6421" s="34"/>
      <c r="D6421" s="34"/>
      <c r="E6421" s="34"/>
      <c r="F6421" s="34"/>
      <c r="G6421" s="34"/>
      <c r="H6421" s="34"/>
      <c r="I6421" s="34"/>
      <c r="J6421" s="34"/>
      <c r="K6421" s="34"/>
      <c r="L6421" s="34"/>
      <c r="M6421" s="64">
        <v>4994.75146484375</v>
      </c>
    </row>
    <row x14ac:dyDescent="0.25" r="6422" customHeight="1" ht="19.5">
      <c r="A6422" s="34"/>
      <c r="B6422" s="34"/>
      <c r="C6422" s="34"/>
      <c r="D6422" s="34"/>
      <c r="E6422" s="34"/>
      <c r="F6422" s="34"/>
      <c r="G6422" s="34"/>
      <c r="H6422" s="34"/>
      <c r="I6422" s="34"/>
      <c r="J6422" s="34"/>
      <c r="K6422" s="34"/>
      <c r="L6422" s="34"/>
      <c r="M6422" s="64">
        <v>4882.45703125</v>
      </c>
    </row>
    <row x14ac:dyDescent="0.25" r="6423" customHeight="1" ht="19.5">
      <c r="A6423" s="34"/>
      <c r="B6423" s="34"/>
      <c r="C6423" s="34"/>
      <c r="D6423" s="34"/>
      <c r="E6423" s="34"/>
      <c r="F6423" s="34"/>
      <c r="G6423" s="34"/>
      <c r="H6423" s="34"/>
      <c r="I6423" s="34"/>
      <c r="J6423" s="34"/>
      <c r="K6423" s="34"/>
      <c r="L6423" s="34"/>
      <c r="M6423" s="64">
        <v>4932.88916015625</v>
      </c>
    </row>
    <row x14ac:dyDescent="0.25" r="6424" customHeight="1" ht="19.5">
      <c r="A6424" s="34"/>
      <c r="B6424" s="34"/>
      <c r="C6424" s="34"/>
      <c r="D6424" s="34"/>
      <c r="E6424" s="34"/>
      <c r="F6424" s="34"/>
      <c r="G6424" s="34"/>
      <c r="H6424" s="34"/>
      <c r="I6424" s="34"/>
      <c r="J6424" s="34"/>
      <c r="K6424" s="34"/>
      <c r="L6424" s="34"/>
      <c r="M6424" s="64">
        <v>4922.62109375</v>
      </c>
    </row>
    <row x14ac:dyDescent="0.25" r="6425" customHeight="1" ht="19.5">
      <c r="A6425" s="34"/>
      <c r="B6425" s="34"/>
      <c r="C6425" s="34"/>
      <c r="D6425" s="34"/>
      <c r="E6425" s="34"/>
      <c r="F6425" s="34"/>
      <c r="G6425" s="34"/>
      <c r="H6425" s="34"/>
      <c r="I6425" s="34"/>
      <c r="J6425" s="34"/>
      <c r="K6425" s="34"/>
      <c r="L6425" s="34"/>
      <c r="M6425" s="64">
        <v>4844.31689453125</v>
      </c>
    </row>
    <row x14ac:dyDescent="0.25" r="6426" customHeight="1" ht="19.5">
      <c r="A6426" s="34"/>
      <c r="B6426" s="34"/>
      <c r="C6426" s="34"/>
      <c r="D6426" s="34"/>
      <c r="E6426" s="34"/>
      <c r="F6426" s="34"/>
      <c r="G6426" s="34"/>
      <c r="H6426" s="34"/>
      <c r="I6426" s="34"/>
      <c r="J6426" s="34"/>
      <c r="K6426" s="34"/>
      <c r="L6426" s="34"/>
      <c r="M6426" s="64">
        <v>4713.61865234375</v>
      </c>
    </row>
    <row x14ac:dyDescent="0.25" r="6427" customHeight="1" ht="19.5">
      <c r="A6427" s="34"/>
      <c r="B6427" s="34"/>
      <c r="C6427" s="34"/>
      <c r="D6427" s="34"/>
      <c r="E6427" s="34"/>
      <c r="F6427" s="34"/>
      <c r="G6427" s="34"/>
      <c r="H6427" s="34"/>
      <c r="I6427" s="34"/>
      <c r="J6427" s="34"/>
      <c r="K6427" s="34"/>
      <c r="L6427" s="34"/>
      <c r="M6427" s="64">
        <v>4660.50048828125</v>
      </c>
    </row>
    <row x14ac:dyDescent="0.25" r="6428" customHeight="1" ht="19.5">
      <c r="A6428" s="34"/>
      <c r="B6428" s="34"/>
      <c r="C6428" s="34"/>
      <c r="D6428" s="34"/>
      <c r="E6428" s="34"/>
      <c r="F6428" s="34"/>
      <c r="G6428" s="34"/>
      <c r="H6428" s="34"/>
      <c r="I6428" s="34"/>
      <c r="J6428" s="34"/>
      <c r="K6428" s="34"/>
      <c r="L6428" s="34"/>
      <c r="M6428" s="64">
        <v>4674.44580078125</v>
      </c>
    </row>
    <row x14ac:dyDescent="0.25" r="6429" customHeight="1" ht="19.5">
      <c r="A6429" s="34"/>
      <c r="B6429" s="34"/>
      <c r="C6429" s="34"/>
      <c r="D6429" s="34"/>
      <c r="E6429" s="34"/>
      <c r="F6429" s="34"/>
      <c r="G6429" s="34"/>
      <c r="H6429" s="34"/>
      <c r="I6429" s="34"/>
      <c r="J6429" s="34"/>
      <c r="K6429" s="34"/>
      <c r="L6429" s="34"/>
      <c r="M6429" s="64">
        <v>4672.90185546875</v>
      </c>
    </row>
    <row x14ac:dyDescent="0.25" r="6430" customHeight="1" ht="19.5">
      <c r="A6430" s="34"/>
      <c r="B6430" s="34"/>
      <c r="C6430" s="34"/>
      <c r="D6430" s="34"/>
      <c r="E6430" s="34"/>
      <c r="F6430" s="34"/>
      <c r="G6430" s="34"/>
      <c r="H6430" s="34"/>
      <c r="I6430" s="34"/>
      <c r="J6430" s="34"/>
      <c r="K6430" s="34"/>
      <c r="L6430" s="34"/>
      <c r="M6430" s="64">
        <v>4986.0947265625</v>
      </c>
    </row>
    <row x14ac:dyDescent="0.25" r="6431" customHeight="1" ht="19.5">
      <c r="A6431" s="34"/>
      <c r="B6431" s="34"/>
      <c r="C6431" s="34"/>
      <c r="D6431" s="34"/>
      <c r="E6431" s="34"/>
      <c r="F6431" s="34"/>
      <c r="G6431" s="34"/>
      <c r="H6431" s="34"/>
      <c r="I6431" s="34"/>
      <c r="J6431" s="34"/>
      <c r="K6431" s="34"/>
      <c r="L6431" s="34"/>
      <c r="M6431" s="64">
        <v>4852.62158203125</v>
      </c>
    </row>
    <row x14ac:dyDescent="0.25" r="6432" customHeight="1" ht="19.5">
      <c r="A6432" s="34"/>
      <c r="B6432" s="34"/>
      <c r="C6432" s="34"/>
      <c r="D6432" s="34"/>
      <c r="E6432" s="34"/>
      <c r="F6432" s="34"/>
      <c r="G6432" s="34"/>
      <c r="H6432" s="34"/>
      <c r="I6432" s="34"/>
      <c r="J6432" s="34"/>
      <c r="K6432" s="34"/>
      <c r="L6432" s="34"/>
      <c r="M6432" s="64">
        <v>4526.01708984375</v>
      </c>
    </row>
    <row x14ac:dyDescent="0.25" r="6433" customHeight="1" ht="19.5">
      <c r="A6433" s="34"/>
      <c r="B6433" s="34"/>
      <c r="C6433" s="34"/>
      <c r="D6433" s="34"/>
      <c r="E6433" s="34"/>
      <c r="F6433" s="34"/>
      <c r="G6433" s="34"/>
      <c r="H6433" s="34"/>
      <c r="I6433" s="34"/>
      <c r="J6433" s="34"/>
      <c r="K6433" s="34"/>
      <c r="L6433" s="34"/>
      <c r="M6433" s="64">
        <v>4044.700439453125</v>
      </c>
    </row>
    <row x14ac:dyDescent="0.25" r="6434" customHeight="1" ht="19.5">
      <c r="A6434" s="34"/>
      <c r="B6434" s="34"/>
      <c r="C6434" s="34"/>
      <c r="D6434" s="34"/>
      <c r="E6434" s="34"/>
      <c r="F6434" s="34"/>
      <c r="G6434" s="34"/>
      <c r="H6434" s="34"/>
      <c r="I6434" s="34"/>
      <c r="J6434" s="34"/>
      <c r="K6434" s="34"/>
      <c r="L6434" s="34"/>
      <c r="M6434" s="64">
        <v>3786.390869140625</v>
      </c>
    </row>
    <row x14ac:dyDescent="0.25" r="6435" customHeight="1" ht="19.5">
      <c r="A6435" s="34"/>
      <c r="B6435" s="34"/>
      <c r="C6435" s="34"/>
      <c r="D6435" s="34"/>
      <c r="E6435" s="34"/>
      <c r="F6435" s="34"/>
      <c r="G6435" s="34"/>
      <c r="H6435" s="34"/>
      <c r="I6435" s="34"/>
      <c r="J6435" s="34"/>
      <c r="K6435" s="34"/>
      <c r="L6435" s="34"/>
      <c r="M6435" s="64">
        <v>3639.061767578125</v>
      </c>
    </row>
    <row x14ac:dyDescent="0.25" r="6436" customHeight="1" ht="19.5">
      <c r="A6436" s="34"/>
      <c r="B6436" s="34"/>
      <c r="C6436" s="34"/>
      <c r="D6436" s="34"/>
      <c r="E6436" s="34"/>
      <c r="F6436" s="34"/>
      <c r="G6436" s="34"/>
      <c r="H6436" s="34"/>
      <c r="I6436" s="34"/>
      <c r="J6436" s="34"/>
      <c r="K6436" s="34"/>
      <c r="L6436" s="34"/>
      <c r="M6436" s="64">
        <v>3544.28369140625</v>
      </c>
    </row>
    <row x14ac:dyDescent="0.25" r="6437" customHeight="1" ht="19.5">
      <c r="A6437" s="34"/>
      <c r="B6437" s="34"/>
      <c r="C6437" s="34"/>
      <c r="D6437" s="34"/>
      <c r="E6437" s="34"/>
      <c r="F6437" s="34"/>
      <c r="G6437" s="34"/>
      <c r="H6437" s="34"/>
      <c r="I6437" s="34"/>
      <c r="J6437" s="34"/>
      <c r="K6437" s="34"/>
      <c r="L6437" s="34"/>
      <c r="M6437" s="64">
        <v>3399.0087890625</v>
      </c>
    </row>
    <row x14ac:dyDescent="0.25" r="6438" customHeight="1" ht="19.5">
      <c r="A6438" s="34"/>
      <c r="B6438" s="34"/>
      <c r="C6438" s="34"/>
      <c r="D6438" s="34"/>
      <c r="E6438" s="34"/>
      <c r="F6438" s="34"/>
      <c r="G6438" s="34"/>
      <c r="H6438" s="34"/>
      <c r="I6438" s="34"/>
      <c r="J6438" s="34"/>
      <c r="K6438" s="34"/>
      <c r="L6438" s="34"/>
      <c r="M6438" s="64">
        <v>3400.955078125</v>
      </c>
    </row>
    <row x14ac:dyDescent="0.25" r="6439" customHeight="1" ht="19.5">
      <c r="A6439" s="34"/>
      <c r="B6439" s="34"/>
      <c r="C6439" s="34"/>
      <c r="D6439" s="34"/>
      <c r="E6439" s="34"/>
      <c r="F6439" s="34"/>
      <c r="G6439" s="34"/>
      <c r="H6439" s="34"/>
      <c r="I6439" s="34"/>
      <c r="J6439" s="34"/>
      <c r="K6439" s="34"/>
      <c r="L6439" s="34"/>
      <c r="M6439" s="64">
        <v>3554.6318359375</v>
      </c>
    </row>
    <row x14ac:dyDescent="0.25" r="6440" customHeight="1" ht="19.5">
      <c r="A6440" s="34"/>
      <c r="B6440" s="34"/>
      <c r="C6440" s="34"/>
      <c r="D6440" s="34"/>
      <c r="E6440" s="34"/>
      <c r="F6440" s="34"/>
      <c r="G6440" s="34"/>
      <c r="H6440" s="34"/>
      <c r="I6440" s="34"/>
      <c r="J6440" s="34"/>
      <c r="K6440" s="34"/>
      <c r="L6440" s="34"/>
      <c r="M6440" s="64">
        <v>3814.076171875</v>
      </c>
    </row>
    <row x14ac:dyDescent="0.25" r="6441" customHeight="1" ht="19.5">
      <c r="A6441" s="34"/>
      <c r="B6441" s="34"/>
      <c r="C6441" s="34"/>
      <c r="D6441" s="34"/>
      <c r="E6441" s="34"/>
      <c r="F6441" s="34"/>
      <c r="G6441" s="34"/>
      <c r="H6441" s="34"/>
      <c r="I6441" s="34"/>
      <c r="J6441" s="34"/>
      <c r="K6441" s="34"/>
      <c r="L6441" s="34"/>
      <c r="M6441" s="64">
        <v>4145.1103515625</v>
      </c>
    </row>
    <row x14ac:dyDescent="0.25" r="6442" customHeight="1" ht="19.5">
      <c r="A6442" s="34"/>
      <c r="B6442" s="34"/>
      <c r="C6442" s="34"/>
      <c r="D6442" s="34"/>
      <c r="E6442" s="34"/>
      <c r="F6442" s="34"/>
      <c r="G6442" s="34"/>
      <c r="H6442" s="34"/>
      <c r="I6442" s="34"/>
      <c r="J6442" s="34"/>
      <c r="K6442" s="34"/>
      <c r="L6442" s="34"/>
      <c r="M6442" s="64">
        <v>4619.57861328125</v>
      </c>
    </row>
    <row x14ac:dyDescent="0.25" r="6443" customHeight="1" ht="19.5">
      <c r="A6443" s="34"/>
      <c r="B6443" s="34"/>
      <c r="C6443" s="34"/>
      <c r="D6443" s="34"/>
      <c r="E6443" s="34"/>
      <c r="F6443" s="34"/>
      <c r="G6443" s="34"/>
      <c r="H6443" s="34"/>
      <c r="I6443" s="34"/>
      <c r="J6443" s="34"/>
      <c r="K6443" s="34"/>
      <c r="L6443" s="34"/>
      <c r="M6443" s="64">
        <v>4780.02490234375</v>
      </c>
    </row>
    <row x14ac:dyDescent="0.25" r="6444" customHeight="1" ht="19.5">
      <c r="A6444" s="34"/>
      <c r="B6444" s="34"/>
      <c r="C6444" s="34"/>
      <c r="D6444" s="34"/>
      <c r="E6444" s="34"/>
      <c r="F6444" s="34"/>
      <c r="G6444" s="34"/>
      <c r="H6444" s="34"/>
      <c r="I6444" s="34"/>
      <c r="J6444" s="34"/>
      <c r="K6444" s="34"/>
      <c r="L6444" s="34"/>
      <c r="M6444" s="64">
        <v>4796.7607421875</v>
      </c>
    </row>
    <row x14ac:dyDescent="0.25" r="6445" customHeight="1" ht="19.5">
      <c r="A6445" s="34"/>
      <c r="B6445" s="34"/>
      <c r="C6445" s="34"/>
      <c r="D6445" s="34"/>
      <c r="E6445" s="34"/>
      <c r="F6445" s="34"/>
      <c r="G6445" s="34"/>
      <c r="H6445" s="34"/>
      <c r="I6445" s="34"/>
      <c r="J6445" s="34"/>
      <c r="K6445" s="34"/>
      <c r="L6445" s="34"/>
      <c r="M6445" s="64">
        <v>4782.36279296875</v>
      </c>
    </row>
    <row x14ac:dyDescent="0.25" r="6446" customHeight="1" ht="19.5">
      <c r="A6446" s="34"/>
      <c r="B6446" s="34"/>
      <c r="C6446" s="34"/>
      <c r="D6446" s="34"/>
      <c r="E6446" s="34"/>
      <c r="F6446" s="34"/>
      <c r="G6446" s="34"/>
      <c r="H6446" s="34"/>
      <c r="I6446" s="34"/>
      <c r="J6446" s="34"/>
      <c r="K6446" s="34"/>
      <c r="L6446" s="34"/>
      <c r="M6446" s="64">
        <v>4779.65478515625</v>
      </c>
    </row>
    <row x14ac:dyDescent="0.25" r="6447" customHeight="1" ht="19.5">
      <c r="A6447" s="34"/>
      <c r="B6447" s="34"/>
      <c r="C6447" s="34"/>
      <c r="D6447" s="34"/>
      <c r="E6447" s="34"/>
      <c r="F6447" s="34"/>
      <c r="G6447" s="34"/>
      <c r="H6447" s="34"/>
      <c r="I6447" s="34"/>
      <c r="J6447" s="34"/>
      <c r="K6447" s="34"/>
      <c r="L6447" s="34"/>
      <c r="M6447" s="64">
        <v>4831.5078125</v>
      </c>
    </row>
    <row x14ac:dyDescent="0.25" r="6448" customHeight="1" ht="19.5">
      <c r="A6448" s="34"/>
      <c r="B6448" s="34"/>
      <c r="C6448" s="34"/>
      <c r="D6448" s="34"/>
      <c r="E6448" s="34"/>
      <c r="F6448" s="34"/>
      <c r="G6448" s="34"/>
      <c r="H6448" s="34"/>
      <c r="I6448" s="34"/>
      <c r="J6448" s="34"/>
      <c r="K6448" s="34"/>
      <c r="L6448" s="34"/>
      <c r="M6448" s="64">
        <v>4862.88037109375</v>
      </c>
    </row>
    <row x14ac:dyDescent="0.25" r="6449" customHeight="1" ht="19.5">
      <c r="A6449" s="34"/>
      <c r="B6449" s="34"/>
      <c r="C6449" s="34"/>
      <c r="D6449" s="34"/>
      <c r="E6449" s="34"/>
      <c r="F6449" s="34"/>
      <c r="G6449" s="34"/>
      <c r="H6449" s="34"/>
      <c r="I6449" s="34"/>
      <c r="J6449" s="34"/>
      <c r="K6449" s="34"/>
      <c r="L6449" s="34"/>
      <c r="M6449" s="64">
        <v>4690.3984375</v>
      </c>
    </row>
    <row x14ac:dyDescent="0.25" r="6450" customHeight="1" ht="19.5">
      <c r="A6450" s="34"/>
      <c r="B6450" s="34"/>
      <c r="C6450" s="34"/>
      <c r="D6450" s="34"/>
      <c r="E6450" s="34"/>
      <c r="F6450" s="34"/>
      <c r="G6450" s="34"/>
      <c r="H6450" s="34"/>
      <c r="I6450" s="34"/>
      <c r="J6450" s="34"/>
      <c r="K6450" s="34"/>
      <c r="L6450" s="34"/>
      <c r="M6450" s="64">
        <v>4654.1142578125</v>
      </c>
    </row>
    <row x14ac:dyDescent="0.25" r="6451" customHeight="1" ht="19.5">
      <c r="A6451" s="34"/>
      <c r="B6451" s="34"/>
      <c r="C6451" s="34"/>
      <c r="D6451" s="34"/>
      <c r="E6451" s="34"/>
      <c r="F6451" s="34"/>
      <c r="G6451" s="34"/>
      <c r="H6451" s="34"/>
      <c r="I6451" s="34"/>
      <c r="J6451" s="34"/>
      <c r="K6451" s="34"/>
      <c r="L6451" s="34"/>
      <c r="M6451" s="64">
        <v>4549.7744140625</v>
      </c>
    </row>
    <row x14ac:dyDescent="0.25" r="6452" customHeight="1" ht="19.5">
      <c r="A6452" s="34"/>
      <c r="B6452" s="34"/>
      <c r="C6452" s="34"/>
      <c r="D6452" s="34"/>
      <c r="E6452" s="34"/>
      <c r="F6452" s="34"/>
      <c r="G6452" s="34"/>
      <c r="H6452" s="34"/>
      <c r="I6452" s="34"/>
      <c r="J6452" s="34"/>
      <c r="K6452" s="34"/>
      <c r="L6452" s="34"/>
      <c r="M6452" s="64">
        <v>4523.9208984375</v>
      </c>
    </row>
    <row x14ac:dyDescent="0.25" r="6453" customHeight="1" ht="19.5">
      <c r="A6453" s="34"/>
      <c r="B6453" s="34"/>
      <c r="C6453" s="34"/>
      <c r="D6453" s="34"/>
      <c r="E6453" s="34"/>
      <c r="F6453" s="34"/>
      <c r="G6453" s="34"/>
      <c r="H6453" s="34"/>
      <c r="I6453" s="34"/>
      <c r="J6453" s="34"/>
      <c r="K6453" s="34"/>
      <c r="L6453" s="34"/>
      <c r="M6453" s="64">
        <v>4554.1884765625</v>
      </c>
    </row>
    <row x14ac:dyDescent="0.25" r="6454" customHeight="1" ht="19.5">
      <c r="A6454" s="34"/>
      <c r="B6454" s="34"/>
      <c r="C6454" s="34"/>
      <c r="D6454" s="34"/>
      <c r="E6454" s="34"/>
      <c r="F6454" s="34"/>
      <c r="G6454" s="34"/>
      <c r="H6454" s="34"/>
      <c r="I6454" s="34"/>
      <c r="J6454" s="34"/>
      <c r="K6454" s="34"/>
      <c r="L6454" s="34"/>
      <c r="M6454" s="64">
        <v>4649.9482421875</v>
      </c>
    </row>
    <row x14ac:dyDescent="0.25" r="6455" customHeight="1" ht="19.5">
      <c r="A6455" s="34"/>
      <c r="B6455" s="34"/>
      <c r="C6455" s="34"/>
      <c r="D6455" s="34"/>
      <c r="E6455" s="34"/>
      <c r="F6455" s="34"/>
      <c r="G6455" s="34"/>
      <c r="H6455" s="34"/>
      <c r="I6455" s="34"/>
      <c r="J6455" s="34"/>
      <c r="K6455" s="34"/>
      <c r="L6455" s="34"/>
      <c r="M6455" s="64">
        <v>4778.966796875</v>
      </c>
    </row>
    <row x14ac:dyDescent="0.25" r="6456" customHeight="1" ht="19.5">
      <c r="A6456" s="34"/>
      <c r="B6456" s="34"/>
      <c r="C6456" s="34"/>
      <c r="D6456" s="34"/>
      <c r="E6456" s="34"/>
      <c r="F6456" s="34"/>
      <c r="G6456" s="34"/>
      <c r="H6456" s="34"/>
      <c r="I6456" s="34"/>
      <c r="J6456" s="34"/>
      <c r="K6456" s="34"/>
      <c r="L6456" s="34"/>
      <c r="M6456" s="64">
        <v>4536.93408203125</v>
      </c>
    </row>
    <row x14ac:dyDescent="0.25" r="6457" customHeight="1" ht="19.5">
      <c r="A6457" s="34"/>
      <c r="B6457" s="34"/>
      <c r="C6457" s="34"/>
      <c r="D6457" s="34"/>
      <c r="E6457" s="34"/>
      <c r="F6457" s="34"/>
      <c r="G6457" s="34"/>
      <c r="H6457" s="34"/>
      <c r="I6457" s="34"/>
      <c r="J6457" s="34"/>
      <c r="K6457" s="34"/>
      <c r="L6457" s="34"/>
      <c r="M6457" s="64">
        <v>4226.41943359375</v>
      </c>
    </row>
    <row x14ac:dyDescent="0.25" r="6458" customHeight="1" ht="19.5">
      <c r="A6458" s="34"/>
      <c r="B6458" s="34"/>
      <c r="C6458" s="34"/>
      <c r="D6458" s="34"/>
      <c r="E6458" s="34"/>
      <c r="F6458" s="34"/>
      <c r="G6458" s="34"/>
      <c r="H6458" s="34"/>
      <c r="I6458" s="34"/>
      <c r="J6458" s="34"/>
      <c r="K6458" s="34"/>
      <c r="L6458" s="34"/>
      <c r="M6458" s="64">
        <v>3818.346923828125</v>
      </c>
    </row>
    <row x14ac:dyDescent="0.25" r="6459" customHeight="1" ht="19.5">
      <c r="A6459" s="34"/>
      <c r="B6459" s="34"/>
      <c r="C6459" s="34"/>
      <c r="D6459" s="34"/>
      <c r="E6459" s="34"/>
      <c r="F6459" s="34"/>
      <c r="G6459" s="34"/>
      <c r="H6459" s="34"/>
      <c r="I6459" s="34"/>
      <c r="J6459" s="34"/>
      <c r="K6459" s="34"/>
      <c r="L6459" s="34"/>
      <c r="M6459" s="64">
        <v>3621.346923828125</v>
      </c>
    </row>
    <row x14ac:dyDescent="0.25" r="6460" customHeight="1" ht="19.5">
      <c r="A6460" s="34"/>
      <c r="B6460" s="34"/>
      <c r="C6460" s="34"/>
      <c r="D6460" s="34"/>
      <c r="E6460" s="34"/>
      <c r="F6460" s="34"/>
      <c r="G6460" s="34"/>
      <c r="H6460" s="34"/>
      <c r="I6460" s="34"/>
      <c r="J6460" s="34"/>
      <c r="K6460" s="34"/>
      <c r="L6460" s="34"/>
      <c r="M6460" s="64">
        <v>3514.6982421875</v>
      </c>
    </row>
    <row x14ac:dyDescent="0.25" r="6461" customHeight="1" ht="19.5">
      <c r="A6461" s="34"/>
      <c r="B6461" s="34"/>
      <c r="C6461" s="34"/>
      <c r="D6461" s="34"/>
      <c r="E6461" s="34"/>
      <c r="F6461" s="34"/>
      <c r="G6461" s="34"/>
      <c r="H6461" s="34"/>
      <c r="I6461" s="34"/>
      <c r="J6461" s="34"/>
      <c r="K6461" s="34"/>
      <c r="L6461" s="34"/>
      <c r="M6461" s="64">
        <v>3470.44189453125</v>
      </c>
    </row>
    <row x14ac:dyDescent="0.25" r="6462" customHeight="1" ht="19.5">
      <c r="A6462" s="34"/>
      <c r="B6462" s="34"/>
      <c r="C6462" s="34"/>
      <c r="D6462" s="34"/>
      <c r="E6462" s="34"/>
      <c r="F6462" s="34"/>
      <c r="G6462" s="34"/>
      <c r="H6462" s="34"/>
      <c r="I6462" s="34"/>
      <c r="J6462" s="34"/>
      <c r="K6462" s="34"/>
      <c r="L6462" s="34"/>
      <c r="M6462" s="64">
        <v>3342.504638671875</v>
      </c>
    </row>
    <row x14ac:dyDescent="0.25" r="6463" customHeight="1" ht="19.5">
      <c r="A6463" s="34"/>
      <c r="B6463" s="34"/>
      <c r="C6463" s="34"/>
      <c r="D6463" s="34"/>
      <c r="E6463" s="34"/>
      <c r="F6463" s="34"/>
      <c r="G6463" s="34"/>
      <c r="H6463" s="34"/>
      <c r="I6463" s="34"/>
      <c r="J6463" s="34"/>
      <c r="K6463" s="34"/>
      <c r="L6463" s="34"/>
      <c r="M6463" s="64">
        <v>3420.760009765625</v>
      </c>
    </row>
    <row x14ac:dyDescent="0.25" r="6464" customHeight="1" ht="19.5">
      <c r="A6464" s="34"/>
      <c r="B6464" s="34"/>
      <c r="C6464" s="34"/>
      <c r="D6464" s="34"/>
      <c r="E6464" s="34"/>
      <c r="F6464" s="34"/>
      <c r="G6464" s="34"/>
      <c r="H6464" s="34"/>
      <c r="I6464" s="34"/>
      <c r="J6464" s="34"/>
      <c r="K6464" s="34"/>
      <c r="L6464" s="34"/>
      <c r="M6464" s="64">
        <v>3599.349609375</v>
      </c>
    </row>
    <row x14ac:dyDescent="0.25" r="6465" customHeight="1" ht="19.5">
      <c r="A6465" s="34"/>
      <c r="B6465" s="34"/>
      <c r="C6465" s="34"/>
      <c r="D6465" s="34"/>
      <c r="E6465" s="34"/>
      <c r="F6465" s="34"/>
      <c r="G6465" s="34"/>
      <c r="H6465" s="34"/>
      <c r="I6465" s="34"/>
      <c r="J6465" s="34"/>
      <c r="K6465" s="34"/>
      <c r="L6465" s="34"/>
      <c r="M6465" s="64">
        <v>3634.27734375</v>
      </c>
    </row>
    <row x14ac:dyDescent="0.25" r="6466" customHeight="1" ht="19.5">
      <c r="A6466" s="34"/>
      <c r="B6466" s="34"/>
      <c r="C6466" s="34"/>
      <c r="D6466" s="34"/>
      <c r="E6466" s="34"/>
      <c r="F6466" s="34"/>
      <c r="G6466" s="34"/>
      <c r="H6466" s="34"/>
      <c r="I6466" s="34"/>
      <c r="J6466" s="34"/>
      <c r="K6466" s="34"/>
      <c r="L6466" s="34"/>
      <c r="M6466" s="64">
        <v>3924.35009765625</v>
      </c>
    </row>
    <row x14ac:dyDescent="0.25" r="6467" customHeight="1" ht="19.5">
      <c r="A6467" s="34"/>
      <c r="B6467" s="34"/>
      <c r="C6467" s="34"/>
      <c r="D6467" s="34"/>
      <c r="E6467" s="34"/>
      <c r="F6467" s="34"/>
      <c r="G6467" s="34"/>
      <c r="H6467" s="34"/>
      <c r="I6467" s="34"/>
      <c r="J6467" s="34"/>
      <c r="K6467" s="34"/>
      <c r="L6467" s="34"/>
      <c r="M6467" s="64">
        <v>4333.41748046875</v>
      </c>
    </row>
    <row x14ac:dyDescent="0.25" r="6468" customHeight="1" ht="19.5">
      <c r="A6468" s="34"/>
      <c r="B6468" s="34"/>
      <c r="C6468" s="34"/>
      <c r="D6468" s="34"/>
      <c r="E6468" s="34"/>
      <c r="F6468" s="34"/>
      <c r="G6468" s="34"/>
      <c r="H6468" s="34"/>
      <c r="I6468" s="34"/>
      <c r="J6468" s="34"/>
      <c r="K6468" s="34"/>
      <c r="L6468" s="34"/>
      <c r="M6468" s="64">
        <v>4331.384765625</v>
      </c>
    </row>
    <row x14ac:dyDescent="0.25" r="6469" customHeight="1" ht="19.5">
      <c r="A6469" s="34"/>
      <c r="B6469" s="34"/>
      <c r="C6469" s="34"/>
      <c r="D6469" s="34"/>
      <c r="E6469" s="34"/>
      <c r="F6469" s="34"/>
      <c r="G6469" s="34"/>
      <c r="H6469" s="34"/>
      <c r="I6469" s="34"/>
      <c r="J6469" s="34"/>
      <c r="K6469" s="34"/>
      <c r="L6469" s="34"/>
      <c r="M6469" s="64">
        <v>4268.166015625</v>
      </c>
    </row>
    <row x14ac:dyDescent="0.25" r="6470" customHeight="1" ht="19.5">
      <c r="A6470" s="34"/>
      <c r="B6470" s="34"/>
      <c r="C6470" s="34"/>
      <c r="D6470" s="34"/>
      <c r="E6470" s="34"/>
      <c r="F6470" s="34"/>
      <c r="G6470" s="34"/>
      <c r="H6470" s="34"/>
      <c r="I6470" s="34"/>
      <c r="J6470" s="34"/>
      <c r="K6470" s="34"/>
      <c r="L6470" s="34"/>
      <c r="M6470" s="64">
        <v>4304.66650390625</v>
      </c>
    </row>
    <row x14ac:dyDescent="0.25" r="6471" customHeight="1" ht="19.5">
      <c r="A6471" s="34"/>
      <c r="B6471" s="34"/>
      <c r="C6471" s="34"/>
      <c r="D6471" s="34"/>
      <c r="E6471" s="34"/>
      <c r="F6471" s="34"/>
      <c r="G6471" s="34"/>
      <c r="H6471" s="34"/>
      <c r="I6471" s="34"/>
      <c r="J6471" s="34"/>
      <c r="K6471" s="34"/>
      <c r="L6471" s="34"/>
      <c r="M6471" s="64">
        <v>4253.736328125</v>
      </c>
    </row>
    <row x14ac:dyDescent="0.25" r="6472" customHeight="1" ht="19.5">
      <c r="A6472" s="34"/>
      <c r="B6472" s="34"/>
      <c r="C6472" s="34"/>
      <c r="D6472" s="34"/>
      <c r="E6472" s="34"/>
      <c r="F6472" s="34"/>
      <c r="G6472" s="34"/>
      <c r="H6472" s="34"/>
      <c r="I6472" s="34"/>
      <c r="J6472" s="34"/>
      <c r="K6472" s="34"/>
      <c r="L6472" s="34"/>
      <c r="M6472" s="64">
        <v>4282.44580078125</v>
      </c>
    </row>
    <row x14ac:dyDescent="0.25" r="6473" customHeight="1" ht="19.5">
      <c r="A6473" s="34"/>
      <c r="B6473" s="34"/>
      <c r="C6473" s="34"/>
      <c r="D6473" s="34"/>
      <c r="E6473" s="34"/>
      <c r="F6473" s="34"/>
      <c r="G6473" s="34"/>
      <c r="H6473" s="34"/>
      <c r="I6473" s="34"/>
      <c r="J6473" s="34"/>
      <c r="K6473" s="34"/>
      <c r="L6473" s="34"/>
      <c r="M6473" s="64">
        <v>4175.5625</v>
      </c>
    </row>
    <row x14ac:dyDescent="0.25" r="6474" customHeight="1" ht="19.5">
      <c r="A6474" s="34"/>
      <c r="B6474" s="34"/>
      <c r="C6474" s="34"/>
      <c r="D6474" s="34"/>
      <c r="E6474" s="34"/>
      <c r="F6474" s="34"/>
      <c r="G6474" s="34"/>
      <c r="H6474" s="34"/>
      <c r="I6474" s="34"/>
      <c r="J6474" s="34"/>
      <c r="K6474" s="34"/>
      <c r="L6474" s="34"/>
      <c r="M6474" s="64">
        <v>4292.29833984375</v>
      </c>
    </row>
    <row x14ac:dyDescent="0.25" r="6475" customHeight="1" ht="19.5">
      <c r="A6475" s="34"/>
      <c r="B6475" s="34"/>
      <c r="C6475" s="34"/>
      <c r="D6475" s="34"/>
      <c r="E6475" s="34"/>
      <c r="F6475" s="34"/>
      <c r="G6475" s="34"/>
      <c r="H6475" s="34"/>
      <c r="I6475" s="34"/>
      <c r="J6475" s="34"/>
      <c r="K6475" s="34"/>
      <c r="L6475" s="34"/>
      <c r="M6475" s="64">
        <v>4126.36474609375</v>
      </c>
    </row>
    <row x14ac:dyDescent="0.25" r="6476" customHeight="1" ht="19.5">
      <c r="A6476" s="34"/>
      <c r="B6476" s="34"/>
      <c r="C6476" s="34"/>
      <c r="D6476" s="34"/>
      <c r="E6476" s="34"/>
      <c r="F6476" s="34"/>
      <c r="G6476" s="34"/>
      <c r="H6476" s="34"/>
      <c r="I6476" s="34"/>
      <c r="J6476" s="34"/>
      <c r="K6476" s="34"/>
      <c r="L6476" s="34"/>
      <c r="M6476" s="64">
        <v>4161.49169921875</v>
      </c>
    </row>
    <row x14ac:dyDescent="0.25" r="6477" customHeight="1" ht="19.5">
      <c r="A6477" s="34"/>
      <c r="B6477" s="34"/>
      <c r="C6477" s="34"/>
      <c r="D6477" s="34"/>
      <c r="E6477" s="34"/>
      <c r="F6477" s="34"/>
      <c r="G6477" s="34"/>
      <c r="H6477" s="34"/>
      <c r="I6477" s="34"/>
      <c r="J6477" s="34"/>
      <c r="K6477" s="34"/>
      <c r="L6477" s="34"/>
      <c r="M6477" s="64">
        <v>4246.115234375</v>
      </c>
    </row>
    <row x14ac:dyDescent="0.25" r="6478" customHeight="1" ht="19.5">
      <c r="A6478" s="34"/>
      <c r="B6478" s="34"/>
      <c r="C6478" s="34"/>
      <c r="D6478" s="34"/>
      <c r="E6478" s="34"/>
      <c r="F6478" s="34"/>
      <c r="G6478" s="34"/>
      <c r="H6478" s="34"/>
      <c r="I6478" s="34"/>
      <c r="J6478" s="34"/>
      <c r="K6478" s="34"/>
      <c r="L6478" s="34"/>
      <c r="M6478" s="64">
        <v>4508.0947265625</v>
      </c>
    </row>
    <row x14ac:dyDescent="0.25" r="6479" customHeight="1" ht="19.5">
      <c r="A6479" s="34"/>
      <c r="B6479" s="34"/>
      <c r="C6479" s="34"/>
      <c r="D6479" s="34"/>
      <c r="E6479" s="34"/>
      <c r="F6479" s="34"/>
      <c r="G6479" s="34"/>
      <c r="H6479" s="34"/>
      <c r="I6479" s="34"/>
      <c r="J6479" s="34"/>
      <c r="K6479" s="34"/>
      <c r="L6479" s="34"/>
      <c r="M6479" s="64">
        <v>4503.56201171875</v>
      </c>
    </row>
    <row x14ac:dyDescent="0.25" r="6480" customHeight="1" ht="19.5">
      <c r="A6480" s="34"/>
      <c r="B6480" s="34"/>
      <c r="C6480" s="34"/>
      <c r="D6480" s="34"/>
      <c r="E6480" s="34"/>
      <c r="F6480" s="34"/>
      <c r="G6480" s="34"/>
      <c r="H6480" s="34"/>
      <c r="I6480" s="34"/>
      <c r="J6480" s="34"/>
      <c r="K6480" s="34"/>
      <c r="L6480" s="34"/>
      <c r="M6480" s="64">
        <v>4165.12939453125</v>
      </c>
    </row>
    <row x14ac:dyDescent="0.25" r="6481" customHeight="1" ht="19.5">
      <c r="A6481" s="34"/>
      <c r="B6481" s="34"/>
      <c r="C6481" s="34"/>
      <c r="D6481" s="34"/>
      <c r="E6481" s="34"/>
      <c r="F6481" s="34"/>
      <c r="G6481" s="34"/>
      <c r="H6481" s="34"/>
      <c r="I6481" s="34"/>
      <c r="J6481" s="34"/>
      <c r="K6481" s="34"/>
      <c r="L6481" s="34"/>
      <c r="M6481" s="64">
        <v>4028.3603515625</v>
      </c>
    </row>
    <row x14ac:dyDescent="0.25" r="6482" customHeight="1" ht="19.5">
      <c r="A6482" s="34"/>
      <c r="B6482" s="34"/>
      <c r="C6482" s="34"/>
      <c r="D6482" s="34"/>
      <c r="E6482" s="34"/>
      <c r="F6482" s="34"/>
      <c r="G6482" s="34"/>
      <c r="H6482" s="34"/>
      <c r="I6482" s="34"/>
      <c r="J6482" s="34"/>
      <c r="K6482" s="34"/>
      <c r="L6482" s="34"/>
      <c r="M6482" s="64">
        <v>3649.351806640625</v>
      </c>
    </row>
    <row x14ac:dyDescent="0.25" r="6483" customHeight="1" ht="19.5">
      <c r="A6483" s="34"/>
      <c r="B6483" s="34"/>
      <c r="C6483" s="34"/>
      <c r="D6483" s="34"/>
      <c r="E6483" s="34"/>
      <c r="F6483" s="34"/>
      <c r="G6483" s="34"/>
      <c r="H6483" s="34"/>
      <c r="I6483" s="34"/>
      <c r="J6483" s="34"/>
      <c r="K6483" s="34"/>
      <c r="L6483" s="34"/>
      <c r="M6483" s="64">
        <v>3487.716064453125</v>
      </c>
    </row>
    <row x14ac:dyDescent="0.25" r="6484" customHeight="1" ht="19.5">
      <c r="A6484" s="34"/>
      <c r="B6484" s="34"/>
      <c r="C6484" s="34"/>
      <c r="D6484" s="34"/>
      <c r="E6484" s="34"/>
      <c r="F6484" s="34"/>
      <c r="G6484" s="34"/>
      <c r="H6484" s="34"/>
      <c r="I6484" s="34"/>
      <c r="J6484" s="34"/>
      <c r="K6484" s="34"/>
      <c r="L6484" s="34"/>
      <c r="M6484" s="64">
        <v>3368.647216796875</v>
      </c>
    </row>
    <row x14ac:dyDescent="0.25" r="6485" customHeight="1" ht="19.5">
      <c r="A6485" s="34"/>
      <c r="B6485" s="34"/>
      <c r="C6485" s="34"/>
      <c r="D6485" s="34"/>
      <c r="E6485" s="34"/>
      <c r="F6485" s="34"/>
      <c r="G6485" s="34"/>
      <c r="H6485" s="34"/>
      <c r="I6485" s="34"/>
      <c r="J6485" s="34"/>
      <c r="K6485" s="34"/>
      <c r="L6485" s="34"/>
      <c r="M6485" s="64">
        <v>3387.21240234375</v>
      </c>
    </row>
    <row x14ac:dyDescent="0.25" r="6486" customHeight="1" ht="19.5">
      <c r="A6486" s="34"/>
      <c r="B6486" s="34"/>
      <c r="C6486" s="34"/>
      <c r="D6486" s="34"/>
      <c r="E6486" s="34"/>
      <c r="F6486" s="34"/>
      <c r="G6486" s="34"/>
      <c r="H6486" s="34"/>
      <c r="I6486" s="34"/>
      <c r="J6486" s="34"/>
      <c r="K6486" s="34"/>
      <c r="L6486" s="34"/>
      <c r="M6486" s="64">
        <v>3289.135498046875</v>
      </c>
    </row>
    <row x14ac:dyDescent="0.25" r="6487" customHeight="1" ht="19.5">
      <c r="A6487" s="34"/>
      <c r="B6487" s="34"/>
      <c r="C6487" s="34"/>
      <c r="D6487" s="34"/>
      <c r="E6487" s="34"/>
      <c r="F6487" s="34"/>
      <c r="G6487" s="34"/>
      <c r="H6487" s="34"/>
      <c r="I6487" s="34"/>
      <c r="J6487" s="34"/>
      <c r="K6487" s="34"/>
      <c r="L6487" s="34"/>
      <c r="M6487" s="64">
        <v>3227.114990234375</v>
      </c>
    </row>
    <row x14ac:dyDescent="0.25" r="6488" customHeight="1" ht="19.5">
      <c r="A6488" s="34"/>
      <c r="B6488" s="34"/>
      <c r="C6488" s="34"/>
      <c r="D6488" s="34"/>
      <c r="E6488" s="34"/>
      <c r="F6488" s="34"/>
      <c r="G6488" s="34"/>
      <c r="H6488" s="34"/>
      <c r="I6488" s="34"/>
      <c r="J6488" s="34"/>
      <c r="K6488" s="34"/>
      <c r="L6488" s="34"/>
      <c r="M6488" s="64">
        <v>3391.941162109375</v>
      </c>
    </row>
    <row x14ac:dyDescent="0.25" r="6489" customHeight="1" ht="19.5">
      <c r="A6489" s="34"/>
      <c r="B6489" s="34"/>
      <c r="C6489" s="34"/>
      <c r="D6489" s="34"/>
      <c r="E6489" s="34"/>
      <c r="F6489" s="34"/>
      <c r="G6489" s="34"/>
      <c r="H6489" s="34"/>
      <c r="I6489" s="34"/>
      <c r="J6489" s="34"/>
      <c r="K6489" s="34"/>
      <c r="L6489" s="34"/>
      <c r="M6489" s="64">
        <v>3436.2333984375</v>
      </c>
    </row>
    <row x14ac:dyDescent="0.25" r="6490" customHeight="1" ht="19.5">
      <c r="A6490" s="34"/>
      <c r="B6490" s="34"/>
      <c r="C6490" s="34"/>
      <c r="D6490" s="34"/>
      <c r="E6490" s="34"/>
      <c r="F6490" s="34"/>
      <c r="G6490" s="34"/>
      <c r="H6490" s="34"/>
      <c r="I6490" s="34"/>
      <c r="J6490" s="34"/>
      <c r="K6490" s="34"/>
      <c r="L6490" s="34"/>
      <c r="M6490" s="64">
        <v>3669.1845703125</v>
      </c>
    </row>
    <row x14ac:dyDescent="0.25" r="6491" customHeight="1" ht="19.5">
      <c r="A6491" s="34"/>
      <c r="B6491" s="34"/>
      <c r="C6491" s="34"/>
      <c r="D6491" s="34"/>
      <c r="E6491" s="34"/>
      <c r="F6491" s="34"/>
      <c r="G6491" s="34"/>
      <c r="H6491" s="34"/>
      <c r="I6491" s="34"/>
      <c r="J6491" s="34"/>
      <c r="K6491" s="34"/>
      <c r="L6491" s="34"/>
      <c r="M6491" s="64">
        <v>3884.9033203125</v>
      </c>
    </row>
    <row x14ac:dyDescent="0.25" r="6492" customHeight="1" ht="19.5">
      <c r="A6492" s="34"/>
      <c r="B6492" s="34"/>
      <c r="C6492" s="34"/>
      <c r="D6492" s="34"/>
      <c r="E6492" s="34"/>
      <c r="F6492" s="34"/>
      <c r="G6492" s="34"/>
      <c r="H6492" s="34"/>
      <c r="I6492" s="34"/>
      <c r="J6492" s="34"/>
      <c r="K6492" s="34"/>
      <c r="L6492" s="34"/>
      <c r="M6492" s="64">
        <v>4047.688232421875</v>
      </c>
    </row>
    <row x14ac:dyDescent="0.25" r="6493" customHeight="1" ht="19.5">
      <c r="A6493" s="34"/>
      <c r="B6493" s="34"/>
      <c r="C6493" s="34"/>
      <c r="D6493" s="34"/>
      <c r="E6493" s="34"/>
      <c r="F6493" s="34"/>
      <c r="G6493" s="34"/>
      <c r="H6493" s="34"/>
      <c r="I6493" s="34"/>
      <c r="J6493" s="34"/>
      <c r="K6493" s="34"/>
      <c r="L6493" s="34"/>
      <c r="M6493" s="64">
        <v>4030.990966796875</v>
      </c>
    </row>
    <row x14ac:dyDescent="0.25" r="6494" customHeight="1" ht="19.5">
      <c r="A6494" s="34"/>
      <c r="B6494" s="34"/>
      <c r="C6494" s="34"/>
      <c r="D6494" s="34"/>
      <c r="E6494" s="34"/>
      <c r="F6494" s="34"/>
      <c r="G6494" s="34"/>
      <c r="H6494" s="34"/>
      <c r="I6494" s="34"/>
      <c r="J6494" s="34"/>
      <c r="K6494" s="34"/>
      <c r="L6494" s="34"/>
      <c r="M6494" s="64">
        <v>4085.479736328125</v>
      </c>
    </row>
    <row x14ac:dyDescent="0.25" r="6495" customHeight="1" ht="19.5">
      <c r="A6495" s="34"/>
      <c r="B6495" s="34"/>
      <c r="C6495" s="34"/>
      <c r="D6495" s="34"/>
      <c r="E6495" s="34"/>
      <c r="F6495" s="34"/>
      <c r="G6495" s="34"/>
      <c r="H6495" s="34"/>
      <c r="I6495" s="34"/>
      <c r="J6495" s="34"/>
      <c r="K6495" s="34"/>
      <c r="L6495" s="34"/>
      <c r="M6495" s="64">
        <v>4074.8427734375</v>
      </c>
    </row>
    <row x14ac:dyDescent="0.25" r="6496" customHeight="1" ht="19.5">
      <c r="A6496" s="34"/>
      <c r="B6496" s="34"/>
      <c r="C6496" s="34"/>
      <c r="D6496" s="34"/>
      <c r="E6496" s="34"/>
      <c r="F6496" s="34"/>
      <c r="G6496" s="34"/>
      <c r="H6496" s="34"/>
      <c r="I6496" s="34"/>
      <c r="J6496" s="34"/>
      <c r="K6496" s="34"/>
      <c r="L6496" s="34"/>
      <c r="M6496" s="64">
        <v>4091.45263671875</v>
      </c>
    </row>
    <row x14ac:dyDescent="0.25" r="6497" customHeight="1" ht="19.5">
      <c r="A6497" s="34"/>
      <c r="B6497" s="34"/>
      <c r="C6497" s="34"/>
      <c r="D6497" s="34"/>
      <c r="E6497" s="34"/>
      <c r="F6497" s="34"/>
      <c r="G6497" s="34"/>
      <c r="H6497" s="34"/>
      <c r="I6497" s="34"/>
      <c r="J6497" s="34"/>
      <c r="K6497" s="34"/>
      <c r="L6497" s="34"/>
      <c r="M6497" s="64">
        <v>4140.91650390625</v>
      </c>
    </row>
    <row x14ac:dyDescent="0.25" r="6498" customHeight="1" ht="19.5">
      <c r="A6498" s="34"/>
      <c r="B6498" s="34"/>
      <c r="C6498" s="34"/>
      <c r="D6498" s="34"/>
      <c r="E6498" s="34"/>
      <c r="F6498" s="34"/>
      <c r="G6498" s="34"/>
      <c r="H6498" s="34"/>
      <c r="I6498" s="34"/>
      <c r="J6498" s="34"/>
      <c r="K6498" s="34"/>
      <c r="L6498" s="34"/>
      <c r="M6498" s="64">
        <v>4078.349853515625</v>
      </c>
    </row>
    <row x14ac:dyDescent="0.25" r="6499" customHeight="1" ht="19.5">
      <c r="A6499" s="34"/>
      <c r="B6499" s="34"/>
      <c r="C6499" s="34"/>
      <c r="D6499" s="34"/>
      <c r="E6499" s="34"/>
      <c r="F6499" s="34"/>
      <c r="G6499" s="34"/>
      <c r="H6499" s="34"/>
      <c r="I6499" s="34"/>
      <c r="J6499" s="34"/>
      <c r="K6499" s="34"/>
      <c r="L6499" s="34"/>
      <c r="M6499" s="64">
        <v>4242.5654296875</v>
      </c>
    </row>
    <row x14ac:dyDescent="0.25" r="6500" customHeight="1" ht="19.5">
      <c r="A6500" s="34"/>
      <c r="B6500" s="34"/>
      <c r="C6500" s="34"/>
      <c r="D6500" s="34"/>
      <c r="E6500" s="34"/>
      <c r="F6500" s="34"/>
      <c r="G6500" s="34"/>
      <c r="H6500" s="34"/>
      <c r="I6500" s="34"/>
      <c r="J6500" s="34"/>
      <c r="K6500" s="34"/>
      <c r="L6500" s="34"/>
      <c r="M6500" s="64">
        <v>4248.40380859375</v>
      </c>
    </row>
    <row x14ac:dyDescent="0.25" r="6501" customHeight="1" ht="19.5">
      <c r="A6501" s="34"/>
      <c r="B6501" s="34"/>
      <c r="C6501" s="34"/>
      <c r="D6501" s="34"/>
      <c r="E6501" s="34"/>
      <c r="F6501" s="34"/>
      <c r="G6501" s="34"/>
      <c r="H6501" s="34"/>
      <c r="I6501" s="34"/>
      <c r="J6501" s="34"/>
      <c r="K6501" s="34"/>
      <c r="L6501" s="34"/>
      <c r="M6501" s="64">
        <v>4423.57861328125</v>
      </c>
    </row>
    <row x14ac:dyDescent="0.25" r="6502" customHeight="1" ht="19.5">
      <c r="A6502" s="34"/>
      <c r="B6502" s="34"/>
      <c r="C6502" s="34"/>
      <c r="D6502" s="34"/>
      <c r="E6502" s="34"/>
      <c r="F6502" s="34"/>
      <c r="G6502" s="34"/>
      <c r="H6502" s="34"/>
      <c r="I6502" s="34"/>
      <c r="J6502" s="34"/>
      <c r="K6502" s="34"/>
      <c r="L6502" s="34"/>
      <c r="M6502" s="64">
        <v>4452.6748046875</v>
      </c>
    </row>
    <row x14ac:dyDescent="0.25" r="6503" customHeight="1" ht="19.5">
      <c r="A6503" s="34"/>
      <c r="B6503" s="34"/>
      <c r="C6503" s="34"/>
      <c r="D6503" s="34"/>
      <c r="E6503" s="34"/>
      <c r="F6503" s="34"/>
      <c r="G6503" s="34"/>
      <c r="H6503" s="34"/>
      <c r="I6503" s="34"/>
      <c r="J6503" s="34"/>
      <c r="K6503" s="34"/>
      <c r="L6503" s="34"/>
      <c r="M6503" s="64">
        <v>4318.70947265625</v>
      </c>
    </row>
    <row x14ac:dyDescent="0.25" r="6504" customHeight="1" ht="19.5">
      <c r="A6504" s="34"/>
      <c r="B6504" s="34"/>
      <c r="C6504" s="34"/>
      <c r="D6504" s="34"/>
      <c r="E6504" s="34"/>
      <c r="F6504" s="34"/>
      <c r="G6504" s="34"/>
      <c r="H6504" s="34"/>
      <c r="I6504" s="34"/>
      <c r="J6504" s="34"/>
      <c r="K6504" s="34"/>
      <c r="L6504" s="34"/>
      <c r="M6504" s="64">
        <v>4236.2763671875</v>
      </c>
    </row>
    <row x14ac:dyDescent="0.25" r="6505" customHeight="1" ht="19.5">
      <c r="A6505" s="34"/>
      <c r="B6505" s="34"/>
      <c r="C6505" s="34"/>
      <c r="D6505" s="34"/>
      <c r="E6505" s="34"/>
      <c r="F6505" s="34"/>
      <c r="G6505" s="34"/>
      <c r="H6505" s="34"/>
      <c r="I6505" s="34"/>
      <c r="J6505" s="34"/>
      <c r="K6505" s="34"/>
      <c r="L6505" s="34"/>
      <c r="M6505" s="64">
        <v>3967.2587890625</v>
      </c>
    </row>
    <row x14ac:dyDescent="0.25" r="6506" customHeight="1" ht="19.5">
      <c r="A6506" s="34"/>
      <c r="B6506" s="34"/>
      <c r="C6506" s="34"/>
      <c r="D6506" s="34"/>
      <c r="E6506" s="34"/>
      <c r="F6506" s="34"/>
      <c r="G6506" s="34"/>
      <c r="H6506" s="34"/>
      <c r="I6506" s="34"/>
      <c r="J6506" s="34"/>
      <c r="K6506" s="34"/>
      <c r="L6506" s="34"/>
      <c r="M6506" s="64">
        <v>3694.6171875</v>
      </c>
    </row>
    <row x14ac:dyDescent="0.25" r="6507" customHeight="1" ht="19.5">
      <c r="A6507" s="34"/>
      <c r="B6507" s="34"/>
      <c r="C6507" s="34"/>
      <c r="D6507" s="34"/>
      <c r="E6507" s="34"/>
      <c r="F6507" s="34"/>
      <c r="G6507" s="34"/>
      <c r="H6507" s="34"/>
      <c r="I6507" s="34"/>
      <c r="J6507" s="34"/>
      <c r="K6507" s="34"/>
      <c r="L6507" s="34"/>
      <c r="M6507" s="64">
        <v>3390.610595703125</v>
      </c>
    </row>
    <row x14ac:dyDescent="0.25" r="6508" customHeight="1" ht="19.5">
      <c r="A6508" s="34"/>
      <c r="B6508" s="34"/>
      <c r="C6508" s="34"/>
      <c r="D6508" s="34"/>
      <c r="E6508" s="34"/>
      <c r="F6508" s="34"/>
      <c r="G6508" s="34"/>
      <c r="H6508" s="34"/>
      <c r="I6508" s="34"/>
      <c r="J6508" s="34"/>
      <c r="K6508" s="34"/>
      <c r="L6508" s="34"/>
      <c r="M6508" s="64">
        <v>3436.421875</v>
      </c>
    </row>
    <row x14ac:dyDescent="0.25" r="6509" customHeight="1" ht="19.5">
      <c r="A6509" s="34"/>
      <c r="B6509" s="34"/>
      <c r="C6509" s="34"/>
      <c r="D6509" s="34"/>
      <c r="E6509" s="34"/>
      <c r="F6509" s="34"/>
      <c r="G6509" s="34"/>
      <c r="H6509" s="34"/>
      <c r="I6509" s="34"/>
      <c r="J6509" s="34"/>
      <c r="K6509" s="34"/>
      <c r="L6509" s="34"/>
      <c r="M6509" s="64">
        <v>3415.131103515625</v>
      </c>
    </row>
    <row x14ac:dyDescent="0.25" r="6510" customHeight="1" ht="19.5">
      <c r="A6510" s="34"/>
      <c r="B6510" s="34"/>
      <c r="C6510" s="34"/>
      <c r="D6510" s="34"/>
      <c r="E6510" s="34"/>
      <c r="F6510" s="34"/>
      <c r="G6510" s="34"/>
      <c r="H6510" s="34"/>
      <c r="I6510" s="34"/>
      <c r="J6510" s="34"/>
      <c r="K6510" s="34"/>
      <c r="L6510" s="34"/>
      <c r="M6510" s="64">
        <v>3319.249755859375</v>
      </c>
    </row>
    <row x14ac:dyDescent="0.25" r="6511" customHeight="1" ht="19.5">
      <c r="A6511" s="34"/>
      <c r="B6511" s="34"/>
      <c r="C6511" s="34"/>
      <c r="D6511" s="34"/>
      <c r="E6511" s="34"/>
      <c r="F6511" s="34"/>
      <c r="G6511" s="34"/>
      <c r="H6511" s="34"/>
      <c r="I6511" s="34"/>
      <c r="J6511" s="34"/>
      <c r="K6511" s="34"/>
      <c r="L6511" s="34"/>
      <c r="M6511" s="64">
        <v>3409.6572265625</v>
      </c>
    </row>
    <row x14ac:dyDescent="0.25" r="6512" customHeight="1" ht="19.5">
      <c r="A6512" s="34"/>
      <c r="B6512" s="34"/>
      <c r="C6512" s="34"/>
      <c r="D6512" s="34"/>
      <c r="E6512" s="34"/>
      <c r="F6512" s="34"/>
      <c r="G6512" s="34"/>
      <c r="H6512" s="34"/>
      <c r="I6512" s="34"/>
      <c r="J6512" s="34"/>
      <c r="K6512" s="34"/>
      <c r="L6512" s="34"/>
      <c r="M6512" s="64">
        <v>3575.249755859375</v>
      </c>
    </row>
    <row x14ac:dyDescent="0.25" r="6513" customHeight="1" ht="19.5">
      <c r="A6513" s="34"/>
      <c r="B6513" s="34"/>
      <c r="C6513" s="34"/>
      <c r="D6513" s="34"/>
      <c r="E6513" s="34"/>
      <c r="F6513" s="34"/>
      <c r="G6513" s="34"/>
      <c r="H6513" s="34"/>
      <c r="I6513" s="34"/>
      <c r="J6513" s="34"/>
      <c r="K6513" s="34"/>
      <c r="L6513" s="34"/>
      <c r="M6513" s="64">
        <v>4262.765625</v>
      </c>
    </row>
    <row x14ac:dyDescent="0.25" r="6514" customHeight="1" ht="19.5">
      <c r="A6514" s="34"/>
      <c r="B6514" s="34"/>
      <c r="C6514" s="34"/>
      <c r="D6514" s="34"/>
      <c r="E6514" s="34"/>
      <c r="F6514" s="34"/>
      <c r="G6514" s="34"/>
      <c r="H6514" s="34"/>
      <c r="I6514" s="34"/>
      <c r="J6514" s="34"/>
      <c r="K6514" s="34"/>
      <c r="L6514" s="34"/>
      <c r="M6514" s="64">
        <v>4592.9990234375</v>
      </c>
    </row>
    <row x14ac:dyDescent="0.25" r="6515" customHeight="1" ht="19.5">
      <c r="A6515" s="34"/>
      <c r="B6515" s="34"/>
      <c r="C6515" s="34"/>
      <c r="D6515" s="34"/>
      <c r="E6515" s="34"/>
      <c r="F6515" s="34"/>
      <c r="G6515" s="34"/>
      <c r="H6515" s="34"/>
      <c r="I6515" s="34"/>
      <c r="J6515" s="34"/>
      <c r="K6515" s="34"/>
      <c r="L6515" s="34"/>
      <c r="M6515" s="64">
        <v>4856.857421875</v>
      </c>
    </row>
    <row x14ac:dyDescent="0.25" r="6516" customHeight="1" ht="19.5">
      <c r="A6516" s="34"/>
      <c r="B6516" s="34"/>
      <c r="C6516" s="34"/>
      <c r="D6516" s="34"/>
      <c r="E6516" s="34"/>
      <c r="F6516" s="34"/>
      <c r="G6516" s="34"/>
      <c r="H6516" s="34"/>
      <c r="I6516" s="34"/>
      <c r="J6516" s="34"/>
      <c r="K6516" s="34"/>
      <c r="L6516" s="34"/>
      <c r="M6516" s="64">
        <v>5045.09375</v>
      </c>
    </row>
    <row x14ac:dyDescent="0.25" r="6517" customHeight="1" ht="19.5">
      <c r="A6517" s="34"/>
      <c r="B6517" s="34"/>
      <c r="C6517" s="34"/>
      <c r="D6517" s="34"/>
      <c r="E6517" s="34"/>
      <c r="F6517" s="34"/>
      <c r="G6517" s="34"/>
      <c r="H6517" s="34"/>
      <c r="I6517" s="34"/>
      <c r="J6517" s="34"/>
      <c r="K6517" s="34"/>
      <c r="L6517" s="34"/>
      <c r="M6517" s="64">
        <v>4879.55712890625</v>
      </c>
    </row>
    <row x14ac:dyDescent="0.25" r="6518" customHeight="1" ht="19.5">
      <c r="A6518" s="34"/>
      <c r="B6518" s="34"/>
      <c r="C6518" s="34"/>
      <c r="D6518" s="34"/>
      <c r="E6518" s="34"/>
      <c r="F6518" s="34"/>
      <c r="G6518" s="34"/>
      <c r="H6518" s="34"/>
      <c r="I6518" s="34"/>
      <c r="J6518" s="34"/>
      <c r="K6518" s="34"/>
      <c r="L6518" s="34"/>
      <c r="M6518" s="64">
        <v>4892.22509765625</v>
      </c>
    </row>
    <row x14ac:dyDescent="0.25" r="6519" customHeight="1" ht="19.5">
      <c r="A6519" s="34"/>
      <c r="B6519" s="34"/>
      <c r="C6519" s="34"/>
      <c r="D6519" s="34"/>
      <c r="E6519" s="34"/>
      <c r="F6519" s="34"/>
      <c r="G6519" s="34"/>
      <c r="H6519" s="34"/>
      <c r="I6519" s="34"/>
      <c r="J6519" s="34"/>
      <c r="K6519" s="34"/>
      <c r="L6519" s="34"/>
      <c r="M6519" s="64">
        <v>4914.3427734375</v>
      </c>
    </row>
    <row x14ac:dyDescent="0.25" r="6520" customHeight="1" ht="19.5">
      <c r="A6520" s="34"/>
      <c r="B6520" s="34"/>
      <c r="C6520" s="34"/>
      <c r="D6520" s="34"/>
      <c r="E6520" s="34"/>
      <c r="F6520" s="34"/>
      <c r="G6520" s="34"/>
      <c r="H6520" s="34"/>
      <c r="I6520" s="34"/>
      <c r="J6520" s="34"/>
      <c r="K6520" s="34"/>
      <c r="L6520" s="34"/>
      <c r="M6520" s="64">
        <v>4847.32080078125</v>
      </c>
    </row>
    <row x14ac:dyDescent="0.25" r="6521" customHeight="1" ht="19.5">
      <c r="A6521" s="34"/>
      <c r="B6521" s="34"/>
      <c r="C6521" s="34"/>
      <c r="D6521" s="34"/>
      <c r="E6521" s="34"/>
      <c r="F6521" s="34"/>
      <c r="G6521" s="34"/>
      <c r="H6521" s="34"/>
      <c r="I6521" s="34"/>
      <c r="J6521" s="34"/>
      <c r="K6521" s="34"/>
      <c r="L6521" s="34"/>
      <c r="M6521" s="64">
        <v>4739.19775390625</v>
      </c>
    </row>
    <row x14ac:dyDescent="0.25" r="6522" customHeight="1" ht="19.5">
      <c r="A6522" s="34"/>
      <c r="B6522" s="34"/>
      <c r="C6522" s="34"/>
      <c r="D6522" s="34"/>
      <c r="E6522" s="34"/>
      <c r="F6522" s="34"/>
      <c r="G6522" s="34"/>
      <c r="H6522" s="34"/>
      <c r="I6522" s="34"/>
      <c r="J6522" s="34"/>
      <c r="K6522" s="34"/>
      <c r="L6522" s="34"/>
      <c r="M6522" s="64">
        <v>4688.7021484375</v>
      </c>
    </row>
    <row x14ac:dyDescent="0.25" r="6523" customHeight="1" ht="19.5">
      <c r="A6523" s="34"/>
      <c r="B6523" s="34"/>
      <c r="C6523" s="34"/>
      <c r="D6523" s="34"/>
      <c r="E6523" s="34"/>
      <c r="F6523" s="34"/>
      <c r="G6523" s="34"/>
      <c r="H6523" s="34"/>
      <c r="I6523" s="34"/>
      <c r="J6523" s="34"/>
      <c r="K6523" s="34"/>
      <c r="L6523" s="34"/>
      <c r="M6523" s="64">
        <v>4538.83837890625</v>
      </c>
    </row>
    <row x14ac:dyDescent="0.25" r="6524" customHeight="1" ht="19.5">
      <c r="A6524" s="34"/>
      <c r="B6524" s="34"/>
      <c r="C6524" s="34"/>
      <c r="D6524" s="34"/>
      <c r="E6524" s="34"/>
      <c r="F6524" s="34"/>
      <c r="G6524" s="34"/>
      <c r="H6524" s="34"/>
      <c r="I6524" s="34"/>
      <c r="J6524" s="34"/>
      <c r="K6524" s="34"/>
      <c r="L6524" s="34"/>
      <c r="M6524" s="64">
        <v>4561.5517578125</v>
      </c>
    </row>
    <row x14ac:dyDescent="0.25" r="6525" customHeight="1" ht="19.5">
      <c r="A6525" s="34"/>
      <c r="B6525" s="34"/>
      <c r="C6525" s="34"/>
      <c r="D6525" s="34"/>
      <c r="E6525" s="34"/>
      <c r="F6525" s="34"/>
      <c r="G6525" s="34"/>
      <c r="H6525" s="34"/>
      <c r="I6525" s="34"/>
      <c r="J6525" s="34"/>
      <c r="K6525" s="34"/>
      <c r="L6525" s="34"/>
      <c r="M6525" s="64">
        <v>4769.60595703125</v>
      </c>
    </row>
    <row x14ac:dyDescent="0.25" r="6526" customHeight="1" ht="19.5">
      <c r="A6526" s="34"/>
      <c r="B6526" s="34"/>
      <c r="C6526" s="34"/>
      <c r="D6526" s="34"/>
      <c r="E6526" s="34"/>
      <c r="F6526" s="34"/>
      <c r="G6526" s="34"/>
      <c r="H6526" s="34"/>
      <c r="I6526" s="34"/>
      <c r="J6526" s="34"/>
      <c r="K6526" s="34"/>
      <c r="L6526" s="34"/>
      <c r="M6526" s="64">
        <v>4822.33447265625</v>
      </c>
    </row>
    <row x14ac:dyDescent="0.25" r="6527" customHeight="1" ht="19.5">
      <c r="A6527" s="34"/>
      <c r="B6527" s="34"/>
      <c r="C6527" s="34"/>
      <c r="D6527" s="34"/>
      <c r="E6527" s="34"/>
      <c r="F6527" s="34"/>
      <c r="G6527" s="34"/>
      <c r="H6527" s="34"/>
      <c r="I6527" s="34"/>
      <c r="J6527" s="34"/>
      <c r="K6527" s="34"/>
      <c r="L6527" s="34"/>
      <c r="M6527" s="64">
        <v>4795.5947265625</v>
      </c>
    </row>
    <row x14ac:dyDescent="0.25" r="6528" customHeight="1" ht="19.5">
      <c r="A6528" s="34"/>
      <c r="B6528" s="34"/>
      <c r="C6528" s="34"/>
      <c r="D6528" s="34"/>
      <c r="E6528" s="34"/>
      <c r="F6528" s="34"/>
      <c r="G6528" s="34"/>
      <c r="H6528" s="34"/>
      <c r="I6528" s="34"/>
      <c r="J6528" s="34"/>
      <c r="K6528" s="34"/>
      <c r="L6528" s="34"/>
      <c r="M6528" s="64">
        <v>4464.74169921875</v>
      </c>
    </row>
    <row x14ac:dyDescent="0.25" r="6529" customHeight="1" ht="19.5">
      <c r="A6529" s="34"/>
      <c r="B6529" s="34"/>
      <c r="C6529" s="34"/>
      <c r="D6529" s="34"/>
      <c r="E6529" s="34"/>
      <c r="F6529" s="34"/>
      <c r="G6529" s="34"/>
      <c r="H6529" s="34"/>
      <c r="I6529" s="34"/>
      <c r="J6529" s="34"/>
      <c r="K6529" s="34"/>
      <c r="L6529" s="34"/>
      <c r="M6529" s="64">
        <v>4102.8955078125</v>
      </c>
    </row>
    <row x14ac:dyDescent="0.25" r="6530" customHeight="1" ht="19.5">
      <c r="A6530" s="34"/>
      <c r="B6530" s="34"/>
      <c r="C6530" s="34"/>
      <c r="D6530" s="34"/>
      <c r="E6530" s="34"/>
      <c r="F6530" s="34"/>
      <c r="G6530" s="34"/>
      <c r="H6530" s="34"/>
      <c r="I6530" s="34"/>
      <c r="J6530" s="34"/>
      <c r="K6530" s="34"/>
      <c r="L6530" s="34"/>
      <c r="M6530" s="64">
        <v>3728.387939453125</v>
      </c>
    </row>
    <row x14ac:dyDescent="0.25" r="6531" customHeight="1" ht="19.5">
      <c r="A6531" s="34"/>
      <c r="B6531" s="34"/>
      <c r="C6531" s="34"/>
      <c r="D6531" s="34"/>
      <c r="E6531" s="34"/>
      <c r="F6531" s="34"/>
      <c r="G6531" s="34"/>
      <c r="H6531" s="34"/>
      <c r="I6531" s="34"/>
      <c r="J6531" s="34"/>
      <c r="K6531" s="34"/>
      <c r="L6531" s="34"/>
      <c r="M6531" s="64">
        <v>3638.9921875</v>
      </c>
    </row>
    <row x14ac:dyDescent="0.25" r="6532" customHeight="1" ht="19.5">
      <c r="A6532" s="34"/>
      <c r="B6532" s="34"/>
      <c r="C6532" s="34"/>
      <c r="D6532" s="34"/>
      <c r="E6532" s="34"/>
      <c r="F6532" s="34"/>
      <c r="G6532" s="34"/>
      <c r="H6532" s="34"/>
      <c r="I6532" s="34"/>
      <c r="J6532" s="34"/>
      <c r="K6532" s="34"/>
      <c r="L6532" s="34"/>
      <c r="M6532" s="64">
        <v>3599.283447265625</v>
      </c>
    </row>
    <row x14ac:dyDescent="0.25" r="6533" customHeight="1" ht="19.5">
      <c r="A6533" s="34"/>
      <c r="B6533" s="34"/>
      <c r="C6533" s="34"/>
      <c r="D6533" s="34"/>
      <c r="E6533" s="34"/>
      <c r="F6533" s="34"/>
      <c r="G6533" s="34"/>
      <c r="H6533" s="34"/>
      <c r="I6533" s="34"/>
      <c r="J6533" s="34"/>
      <c r="K6533" s="34"/>
      <c r="L6533" s="34"/>
      <c r="M6533" s="64">
        <v>3544.244384765625</v>
      </c>
    </row>
    <row x14ac:dyDescent="0.25" r="6534" customHeight="1" ht="19.5">
      <c r="A6534" s="34"/>
      <c r="B6534" s="34"/>
      <c r="C6534" s="34"/>
      <c r="D6534" s="34"/>
      <c r="E6534" s="34"/>
      <c r="F6534" s="34"/>
      <c r="G6534" s="34"/>
      <c r="H6534" s="34"/>
      <c r="I6534" s="34"/>
      <c r="J6534" s="34"/>
      <c r="K6534" s="34"/>
      <c r="L6534" s="34"/>
      <c r="M6534" s="64">
        <v>3494.80859375</v>
      </c>
    </row>
    <row x14ac:dyDescent="0.25" r="6535" customHeight="1" ht="19.5">
      <c r="A6535" s="34"/>
      <c r="B6535" s="34"/>
      <c r="C6535" s="34"/>
      <c r="D6535" s="34"/>
      <c r="E6535" s="34"/>
      <c r="F6535" s="34"/>
      <c r="G6535" s="34"/>
      <c r="H6535" s="34"/>
      <c r="I6535" s="34"/>
      <c r="J6535" s="34"/>
      <c r="K6535" s="34"/>
      <c r="L6535" s="34"/>
      <c r="M6535" s="64">
        <v>3561.94677734375</v>
      </c>
    </row>
    <row x14ac:dyDescent="0.25" r="6536" customHeight="1" ht="19.5">
      <c r="A6536" s="34"/>
      <c r="B6536" s="34"/>
      <c r="C6536" s="34"/>
      <c r="D6536" s="34"/>
      <c r="E6536" s="34"/>
      <c r="F6536" s="34"/>
      <c r="G6536" s="34"/>
      <c r="H6536" s="34"/>
      <c r="I6536" s="34"/>
      <c r="J6536" s="34"/>
      <c r="K6536" s="34"/>
      <c r="L6536" s="34"/>
      <c r="M6536" s="64">
        <v>3769.3955078125</v>
      </c>
    </row>
    <row x14ac:dyDescent="0.25" r="6537" customHeight="1" ht="19.5">
      <c r="A6537" s="34"/>
      <c r="B6537" s="34"/>
      <c r="C6537" s="34"/>
      <c r="D6537" s="34"/>
      <c r="E6537" s="34"/>
      <c r="F6537" s="34"/>
      <c r="G6537" s="34"/>
      <c r="H6537" s="34"/>
      <c r="I6537" s="34"/>
      <c r="J6537" s="34"/>
      <c r="K6537" s="34"/>
      <c r="L6537" s="34"/>
      <c r="M6537" s="64">
        <v>4251.92138671875</v>
      </c>
    </row>
    <row x14ac:dyDescent="0.25" r="6538" customHeight="1" ht="19.5">
      <c r="A6538" s="34"/>
      <c r="B6538" s="34"/>
      <c r="C6538" s="34"/>
      <c r="D6538" s="34"/>
      <c r="E6538" s="34"/>
      <c r="F6538" s="34"/>
      <c r="G6538" s="34"/>
      <c r="H6538" s="34"/>
      <c r="I6538" s="34"/>
      <c r="J6538" s="34"/>
      <c r="K6538" s="34"/>
      <c r="L6538" s="34"/>
      <c r="M6538" s="64">
        <v>4577.40771484375</v>
      </c>
    </row>
    <row x14ac:dyDescent="0.25" r="6539" customHeight="1" ht="19.5">
      <c r="A6539" s="34"/>
      <c r="B6539" s="34"/>
      <c r="C6539" s="34"/>
      <c r="D6539" s="34"/>
      <c r="E6539" s="34"/>
      <c r="F6539" s="34"/>
      <c r="G6539" s="34"/>
      <c r="H6539" s="34"/>
      <c r="I6539" s="34"/>
      <c r="J6539" s="34"/>
      <c r="K6539" s="34"/>
      <c r="L6539" s="34"/>
      <c r="M6539" s="64">
        <v>4897.2685546875</v>
      </c>
    </row>
    <row x14ac:dyDescent="0.25" r="6540" customHeight="1" ht="19.5">
      <c r="A6540" s="34"/>
      <c r="B6540" s="34"/>
      <c r="C6540" s="34"/>
      <c r="D6540" s="34"/>
      <c r="E6540" s="34"/>
      <c r="F6540" s="34"/>
      <c r="G6540" s="34"/>
      <c r="H6540" s="34"/>
      <c r="I6540" s="34"/>
      <c r="J6540" s="34"/>
      <c r="K6540" s="34"/>
      <c r="L6540" s="34"/>
      <c r="M6540" s="64">
        <v>4882.43408203125</v>
      </c>
    </row>
    <row x14ac:dyDescent="0.25" r="6541" customHeight="1" ht="19.5">
      <c r="A6541" s="34"/>
      <c r="B6541" s="34"/>
      <c r="C6541" s="34"/>
      <c r="D6541" s="34"/>
      <c r="E6541" s="34"/>
      <c r="F6541" s="34"/>
      <c r="G6541" s="34"/>
      <c r="H6541" s="34"/>
      <c r="I6541" s="34"/>
      <c r="J6541" s="34"/>
      <c r="K6541" s="34"/>
      <c r="L6541" s="34"/>
      <c r="M6541" s="64">
        <v>4845.37939453125</v>
      </c>
    </row>
    <row x14ac:dyDescent="0.25" r="6542" customHeight="1" ht="19.5">
      <c r="A6542" s="34"/>
      <c r="B6542" s="34"/>
      <c r="C6542" s="34"/>
      <c r="D6542" s="34"/>
      <c r="E6542" s="34"/>
      <c r="F6542" s="34"/>
      <c r="G6542" s="34"/>
      <c r="H6542" s="34"/>
      <c r="I6542" s="34"/>
      <c r="J6542" s="34"/>
      <c r="K6542" s="34"/>
      <c r="L6542" s="34"/>
      <c r="M6542" s="64">
        <v>4865.29833984375</v>
      </c>
    </row>
    <row x14ac:dyDescent="0.25" r="6543" customHeight="1" ht="19.5">
      <c r="A6543" s="34"/>
      <c r="B6543" s="34"/>
      <c r="C6543" s="34"/>
      <c r="D6543" s="34"/>
      <c r="E6543" s="34"/>
      <c r="F6543" s="34"/>
      <c r="G6543" s="34"/>
      <c r="H6543" s="34"/>
      <c r="I6543" s="34"/>
      <c r="J6543" s="34"/>
      <c r="K6543" s="34"/>
      <c r="L6543" s="34"/>
      <c r="M6543" s="64">
        <v>4767.525390625</v>
      </c>
    </row>
    <row x14ac:dyDescent="0.25" r="6544" customHeight="1" ht="19.5">
      <c r="A6544" s="34"/>
      <c r="B6544" s="34"/>
      <c r="C6544" s="34"/>
      <c r="D6544" s="34"/>
      <c r="E6544" s="34"/>
      <c r="F6544" s="34"/>
      <c r="G6544" s="34"/>
      <c r="H6544" s="34"/>
      <c r="I6544" s="34"/>
      <c r="J6544" s="34"/>
      <c r="K6544" s="34"/>
      <c r="L6544" s="34"/>
      <c r="M6544" s="64">
        <v>4909.00341796875</v>
      </c>
    </row>
    <row x14ac:dyDescent="0.25" r="6545" customHeight="1" ht="19.5">
      <c r="A6545" s="34"/>
      <c r="B6545" s="34"/>
      <c r="C6545" s="34"/>
      <c r="D6545" s="34"/>
      <c r="E6545" s="34"/>
      <c r="F6545" s="34"/>
      <c r="G6545" s="34"/>
      <c r="H6545" s="34"/>
      <c r="I6545" s="34"/>
      <c r="J6545" s="34"/>
      <c r="K6545" s="34"/>
      <c r="L6545" s="34"/>
      <c r="M6545" s="64">
        <v>4806.919921875</v>
      </c>
    </row>
    <row x14ac:dyDescent="0.25" r="6546" customHeight="1" ht="19.5">
      <c r="A6546" s="34"/>
      <c r="B6546" s="34"/>
      <c r="C6546" s="34"/>
      <c r="D6546" s="34"/>
      <c r="E6546" s="34"/>
      <c r="F6546" s="34"/>
      <c r="G6546" s="34"/>
      <c r="H6546" s="34"/>
      <c r="I6546" s="34"/>
      <c r="J6546" s="34"/>
      <c r="K6546" s="34"/>
      <c r="L6546" s="34"/>
      <c r="M6546" s="64">
        <v>4670.462890625</v>
      </c>
    </row>
    <row x14ac:dyDescent="0.25" r="6547" customHeight="1" ht="19.5">
      <c r="A6547" s="34"/>
      <c r="B6547" s="34"/>
      <c r="C6547" s="34"/>
      <c r="D6547" s="34"/>
      <c r="E6547" s="34"/>
      <c r="F6547" s="34"/>
      <c r="G6547" s="34"/>
      <c r="H6547" s="34"/>
      <c r="I6547" s="34"/>
      <c r="J6547" s="34"/>
      <c r="K6547" s="34"/>
      <c r="L6547" s="34"/>
      <c r="M6547" s="64">
        <v>4598.24267578125</v>
      </c>
    </row>
    <row x14ac:dyDescent="0.25" r="6548" customHeight="1" ht="19.5">
      <c r="A6548" s="34"/>
      <c r="B6548" s="34"/>
      <c r="C6548" s="34"/>
      <c r="D6548" s="34"/>
      <c r="E6548" s="34"/>
      <c r="F6548" s="34"/>
      <c r="G6548" s="34"/>
      <c r="H6548" s="34"/>
      <c r="I6548" s="34"/>
      <c r="J6548" s="34"/>
      <c r="K6548" s="34"/>
      <c r="L6548" s="34"/>
      <c r="M6548" s="64">
        <v>4575.9677734375</v>
      </c>
    </row>
    <row x14ac:dyDescent="0.25" r="6549" customHeight="1" ht="19.5">
      <c r="A6549" s="34"/>
      <c r="B6549" s="34"/>
      <c r="C6549" s="34"/>
      <c r="D6549" s="34"/>
      <c r="E6549" s="34"/>
      <c r="F6549" s="34"/>
      <c r="G6549" s="34"/>
      <c r="H6549" s="34"/>
      <c r="I6549" s="34"/>
      <c r="J6549" s="34"/>
      <c r="K6549" s="34"/>
      <c r="L6549" s="34"/>
      <c r="M6549" s="64">
        <v>4721.94384765625</v>
      </c>
    </row>
    <row x14ac:dyDescent="0.25" r="6550" customHeight="1" ht="19.5">
      <c r="A6550" s="34"/>
      <c r="B6550" s="34"/>
      <c r="C6550" s="34"/>
      <c r="D6550" s="34"/>
      <c r="E6550" s="34"/>
      <c r="F6550" s="34"/>
      <c r="G6550" s="34"/>
      <c r="H6550" s="34"/>
      <c r="I6550" s="34"/>
      <c r="J6550" s="34"/>
      <c r="K6550" s="34"/>
      <c r="L6550" s="34"/>
      <c r="M6550" s="64">
        <v>4874.95556640625</v>
      </c>
    </row>
    <row x14ac:dyDescent="0.25" r="6551" customHeight="1" ht="19.5">
      <c r="A6551" s="34"/>
      <c r="B6551" s="34"/>
      <c r="C6551" s="34"/>
      <c r="D6551" s="34"/>
      <c r="E6551" s="34"/>
      <c r="F6551" s="34"/>
      <c r="G6551" s="34"/>
      <c r="H6551" s="34"/>
      <c r="I6551" s="34"/>
      <c r="J6551" s="34"/>
      <c r="K6551" s="34"/>
      <c r="L6551" s="34"/>
      <c r="M6551" s="64">
        <v>4649.43408203125</v>
      </c>
    </row>
    <row x14ac:dyDescent="0.25" r="6552" customHeight="1" ht="19.5">
      <c r="A6552" s="34"/>
      <c r="B6552" s="34"/>
      <c r="C6552" s="34"/>
      <c r="D6552" s="34"/>
      <c r="E6552" s="34"/>
      <c r="F6552" s="34"/>
      <c r="G6552" s="34"/>
      <c r="H6552" s="34"/>
      <c r="I6552" s="34"/>
      <c r="J6552" s="34"/>
      <c r="K6552" s="34"/>
      <c r="L6552" s="34"/>
      <c r="M6552" s="64">
        <v>4578.0419921875</v>
      </c>
    </row>
    <row x14ac:dyDescent="0.25" r="6553" customHeight="1" ht="19.5">
      <c r="A6553" s="34"/>
      <c r="B6553" s="34"/>
      <c r="C6553" s="34"/>
      <c r="D6553" s="34"/>
      <c r="E6553" s="34"/>
      <c r="F6553" s="34"/>
      <c r="G6553" s="34"/>
      <c r="H6553" s="34"/>
      <c r="I6553" s="34"/>
      <c r="J6553" s="34"/>
      <c r="K6553" s="34"/>
      <c r="L6553" s="34"/>
      <c r="M6553" s="64">
        <v>4061.812744140625</v>
      </c>
    </row>
    <row x14ac:dyDescent="0.25" r="6554" customHeight="1" ht="19.5">
      <c r="A6554" s="34"/>
      <c r="B6554" s="34"/>
      <c r="C6554" s="34"/>
      <c r="D6554" s="34"/>
      <c r="E6554" s="34"/>
      <c r="F6554" s="34"/>
      <c r="G6554" s="34"/>
      <c r="H6554" s="34"/>
      <c r="I6554" s="34"/>
      <c r="J6554" s="34"/>
      <c r="K6554" s="34"/>
      <c r="L6554" s="34"/>
      <c r="M6554" s="64">
        <v>3778.424072265625</v>
      </c>
    </row>
    <row x14ac:dyDescent="0.25" r="6555" customHeight="1" ht="19.5">
      <c r="A6555" s="34"/>
      <c r="B6555" s="34"/>
      <c r="C6555" s="34"/>
      <c r="D6555" s="34"/>
      <c r="E6555" s="34"/>
      <c r="F6555" s="34"/>
      <c r="G6555" s="34"/>
      <c r="H6555" s="34"/>
      <c r="I6555" s="34"/>
      <c r="J6555" s="34"/>
      <c r="K6555" s="34"/>
      <c r="L6555" s="34"/>
      <c r="M6555" s="64">
        <v>3620.87451171875</v>
      </c>
    </row>
    <row x14ac:dyDescent="0.25" r="6556" customHeight="1" ht="19.5">
      <c r="A6556" s="34"/>
      <c r="B6556" s="34"/>
      <c r="C6556" s="34"/>
      <c r="D6556" s="34"/>
      <c r="E6556" s="34"/>
      <c r="F6556" s="34"/>
      <c r="G6556" s="34"/>
      <c r="H6556" s="34"/>
      <c r="I6556" s="34"/>
      <c r="J6556" s="34"/>
      <c r="K6556" s="34"/>
      <c r="L6556" s="34"/>
      <c r="M6556" s="64">
        <v>3428.36328125</v>
      </c>
    </row>
    <row x14ac:dyDescent="0.25" r="6557" customHeight="1" ht="19.5">
      <c r="A6557" s="34"/>
      <c r="B6557" s="34"/>
      <c r="C6557" s="34"/>
      <c r="D6557" s="34"/>
      <c r="E6557" s="34"/>
      <c r="F6557" s="34"/>
      <c r="G6557" s="34"/>
      <c r="H6557" s="34"/>
      <c r="I6557" s="34"/>
      <c r="J6557" s="34"/>
      <c r="K6557" s="34"/>
      <c r="L6557" s="34"/>
      <c r="M6557" s="64">
        <v>3508.05712890625</v>
      </c>
    </row>
    <row x14ac:dyDescent="0.25" r="6558" customHeight="1" ht="19.5">
      <c r="A6558" s="34"/>
      <c r="B6558" s="34"/>
      <c r="C6558" s="34"/>
      <c r="D6558" s="34"/>
      <c r="E6558" s="34"/>
      <c r="F6558" s="34"/>
      <c r="G6558" s="34"/>
      <c r="H6558" s="34"/>
      <c r="I6558" s="34"/>
      <c r="J6558" s="34"/>
      <c r="K6558" s="34"/>
      <c r="L6558" s="34"/>
      <c r="M6558" s="64">
        <v>3514.158447265625</v>
      </c>
    </row>
    <row x14ac:dyDescent="0.25" r="6559" customHeight="1" ht="19.5">
      <c r="A6559" s="34"/>
      <c r="B6559" s="34"/>
      <c r="C6559" s="34"/>
      <c r="D6559" s="34"/>
      <c r="E6559" s="34"/>
      <c r="F6559" s="34"/>
      <c r="G6559" s="34"/>
      <c r="H6559" s="34"/>
      <c r="I6559" s="34"/>
      <c r="J6559" s="34"/>
      <c r="K6559" s="34"/>
      <c r="L6559" s="34"/>
      <c r="M6559" s="64">
        <v>3533.55126953125</v>
      </c>
    </row>
    <row x14ac:dyDescent="0.25" r="6560" customHeight="1" ht="19.5">
      <c r="A6560" s="34"/>
      <c r="B6560" s="34"/>
      <c r="C6560" s="34"/>
      <c r="D6560" s="34"/>
      <c r="E6560" s="34"/>
      <c r="F6560" s="34"/>
      <c r="G6560" s="34"/>
      <c r="H6560" s="34"/>
      <c r="I6560" s="34"/>
      <c r="J6560" s="34"/>
      <c r="K6560" s="34"/>
      <c r="L6560" s="34"/>
      <c r="M6560" s="64">
        <v>3777.607666015625</v>
      </c>
    </row>
    <row x14ac:dyDescent="0.25" r="6561" customHeight="1" ht="19.5">
      <c r="A6561" s="34"/>
      <c r="B6561" s="34"/>
      <c r="C6561" s="34"/>
      <c r="D6561" s="34"/>
      <c r="E6561" s="34"/>
      <c r="F6561" s="34"/>
      <c r="G6561" s="34"/>
      <c r="H6561" s="34"/>
      <c r="I6561" s="34"/>
      <c r="J6561" s="34"/>
      <c r="K6561" s="34"/>
      <c r="L6561" s="34"/>
      <c r="M6561" s="64">
        <v>4249.7978515625</v>
      </c>
    </row>
    <row x14ac:dyDescent="0.25" r="6562" customHeight="1" ht="19.5">
      <c r="A6562" s="34"/>
      <c r="B6562" s="34"/>
      <c r="C6562" s="34"/>
      <c r="D6562" s="34"/>
      <c r="E6562" s="34"/>
      <c r="F6562" s="34"/>
      <c r="G6562" s="34"/>
      <c r="H6562" s="34"/>
      <c r="I6562" s="34"/>
      <c r="J6562" s="34"/>
      <c r="K6562" s="34"/>
      <c r="L6562" s="34"/>
      <c r="M6562" s="64">
        <v>4556.96435546875</v>
      </c>
    </row>
    <row x14ac:dyDescent="0.25" r="6563" customHeight="1" ht="19.5">
      <c r="A6563" s="34"/>
      <c r="B6563" s="34"/>
      <c r="C6563" s="34"/>
      <c r="D6563" s="34"/>
      <c r="E6563" s="34"/>
      <c r="F6563" s="34"/>
      <c r="G6563" s="34"/>
      <c r="H6563" s="34"/>
      <c r="I6563" s="34"/>
      <c r="J6563" s="34"/>
      <c r="K6563" s="34"/>
      <c r="L6563" s="34"/>
      <c r="M6563" s="64">
        <v>5009.9892578125</v>
      </c>
    </row>
    <row x14ac:dyDescent="0.25" r="6564" customHeight="1" ht="19.5">
      <c r="A6564" s="34"/>
      <c r="B6564" s="34"/>
      <c r="C6564" s="34"/>
      <c r="D6564" s="34"/>
      <c r="E6564" s="34"/>
      <c r="F6564" s="34"/>
      <c r="G6564" s="34"/>
      <c r="H6564" s="34"/>
      <c r="I6564" s="34"/>
      <c r="J6564" s="34"/>
      <c r="K6564" s="34"/>
      <c r="L6564" s="34"/>
      <c r="M6564" s="64">
        <v>4933.25634765625</v>
      </c>
    </row>
    <row x14ac:dyDescent="0.25" r="6565" customHeight="1" ht="19.5">
      <c r="A6565" s="34"/>
      <c r="B6565" s="34"/>
      <c r="C6565" s="34"/>
      <c r="D6565" s="34"/>
      <c r="E6565" s="34"/>
      <c r="F6565" s="34"/>
      <c r="G6565" s="34"/>
      <c r="H6565" s="34"/>
      <c r="I6565" s="34"/>
      <c r="J6565" s="34"/>
      <c r="K6565" s="34"/>
      <c r="L6565" s="34"/>
      <c r="M6565" s="64">
        <v>4915.43798828125</v>
      </c>
    </row>
    <row x14ac:dyDescent="0.25" r="6566" customHeight="1" ht="19.5">
      <c r="A6566" s="34"/>
      <c r="B6566" s="34"/>
      <c r="C6566" s="34"/>
      <c r="D6566" s="34"/>
      <c r="E6566" s="34"/>
      <c r="F6566" s="34"/>
      <c r="G6566" s="34"/>
      <c r="H6566" s="34"/>
      <c r="I6566" s="34"/>
      <c r="J6566" s="34"/>
      <c r="K6566" s="34"/>
      <c r="L6566" s="34"/>
      <c r="M6566" s="64">
        <v>4840.04931640625</v>
      </c>
    </row>
    <row x14ac:dyDescent="0.25" r="6567" customHeight="1" ht="19.5">
      <c r="A6567" s="34"/>
      <c r="B6567" s="34"/>
      <c r="C6567" s="34"/>
      <c r="D6567" s="34"/>
      <c r="E6567" s="34"/>
      <c r="F6567" s="34"/>
      <c r="G6567" s="34"/>
      <c r="H6567" s="34"/>
      <c r="I6567" s="34"/>
      <c r="J6567" s="34"/>
      <c r="K6567" s="34"/>
      <c r="L6567" s="34"/>
      <c r="M6567" s="64">
        <v>4739.462890625</v>
      </c>
    </row>
    <row x14ac:dyDescent="0.25" r="6568" customHeight="1" ht="19.5">
      <c r="A6568" s="34"/>
      <c r="B6568" s="34"/>
      <c r="C6568" s="34"/>
      <c r="D6568" s="34"/>
      <c r="E6568" s="34"/>
      <c r="F6568" s="34"/>
      <c r="G6568" s="34"/>
      <c r="H6568" s="34"/>
      <c r="I6568" s="34"/>
      <c r="J6568" s="34"/>
      <c r="K6568" s="34"/>
      <c r="L6568" s="34"/>
      <c r="M6568" s="64">
        <v>4826.34130859375</v>
      </c>
    </row>
    <row x14ac:dyDescent="0.25" r="6569" customHeight="1" ht="19.5">
      <c r="A6569" s="34"/>
      <c r="B6569" s="34"/>
      <c r="C6569" s="34"/>
      <c r="D6569" s="34"/>
      <c r="E6569" s="34"/>
      <c r="F6569" s="34"/>
      <c r="G6569" s="34"/>
      <c r="H6569" s="34"/>
      <c r="I6569" s="34"/>
      <c r="J6569" s="34"/>
      <c r="K6569" s="34"/>
      <c r="L6569" s="34"/>
      <c r="M6569" s="64">
        <v>4869.2451171875</v>
      </c>
    </row>
    <row x14ac:dyDescent="0.25" r="6570" customHeight="1" ht="19.5">
      <c r="A6570" s="34"/>
      <c r="B6570" s="34"/>
      <c r="C6570" s="34"/>
      <c r="D6570" s="34"/>
      <c r="E6570" s="34"/>
      <c r="F6570" s="34"/>
      <c r="G6570" s="34"/>
      <c r="H6570" s="34"/>
      <c r="I6570" s="34"/>
      <c r="J6570" s="34"/>
      <c r="K6570" s="34"/>
      <c r="L6570" s="34"/>
      <c r="M6570" s="64">
        <v>4711.095703125</v>
      </c>
    </row>
    <row x14ac:dyDescent="0.25" r="6571" customHeight="1" ht="19.5">
      <c r="A6571" s="34"/>
      <c r="B6571" s="34"/>
      <c r="C6571" s="34"/>
      <c r="D6571" s="34"/>
      <c r="E6571" s="34"/>
      <c r="F6571" s="34"/>
      <c r="G6571" s="34"/>
      <c r="H6571" s="34"/>
      <c r="I6571" s="34"/>
      <c r="J6571" s="34"/>
      <c r="K6571" s="34"/>
      <c r="L6571" s="34"/>
      <c r="M6571" s="64">
        <v>4651.00830078125</v>
      </c>
    </row>
    <row x14ac:dyDescent="0.25" r="6572" customHeight="1" ht="19.5">
      <c r="A6572" s="34"/>
      <c r="B6572" s="34"/>
      <c r="C6572" s="34"/>
      <c r="D6572" s="34"/>
      <c r="E6572" s="34"/>
      <c r="F6572" s="34"/>
      <c r="G6572" s="34"/>
      <c r="H6572" s="34"/>
      <c r="I6572" s="34"/>
      <c r="J6572" s="34"/>
      <c r="K6572" s="34"/>
      <c r="L6572" s="34"/>
      <c r="M6572" s="64">
        <v>4767.318359375</v>
      </c>
    </row>
    <row x14ac:dyDescent="0.25" r="6573" customHeight="1" ht="19.5">
      <c r="A6573" s="34"/>
      <c r="B6573" s="34"/>
      <c r="C6573" s="34"/>
      <c r="D6573" s="34"/>
      <c r="E6573" s="34"/>
      <c r="F6573" s="34"/>
      <c r="G6573" s="34"/>
      <c r="H6573" s="34"/>
      <c r="I6573" s="34"/>
      <c r="J6573" s="34"/>
      <c r="K6573" s="34"/>
      <c r="L6573" s="34"/>
      <c r="M6573" s="64">
        <v>4924.265625</v>
      </c>
    </row>
    <row x14ac:dyDescent="0.25" r="6574" customHeight="1" ht="19.5">
      <c r="A6574" s="34"/>
      <c r="B6574" s="34"/>
      <c r="C6574" s="34"/>
      <c r="D6574" s="34"/>
      <c r="E6574" s="34"/>
      <c r="F6574" s="34"/>
      <c r="G6574" s="34"/>
      <c r="H6574" s="34"/>
      <c r="I6574" s="34"/>
      <c r="J6574" s="34"/>
      <c r="K6574" s="34"/>
      <c r="L6574" s="34"/>
      <c r="M6574" s="64">
        <v>4849.58642578125</v>
      </c>
    </row>
    <row x14ac:dyDescent="0.25" r="6575" customHeight="1" ht="19.5">
      <c r="A6575" s="34"/>
      <c r="B6575" s="34"/>
      <c r="C6575" s="34"/>
      <c r="D6575" s="34"/>
      <c r="E6575" s="34"/>
      <c r="F6575" s="34"/>
      <c r="G6575" s="34"/>
      <c r="H6575" s="34"/>
      <c r="I6575" s="34"/>
      <c r="J6575" s="34"/>
      <c r="K6575" s="34"/>
      <c r="L6575" s="34"/>
      <c r="M6575" s="64">
        <v>4756.46044921875</v>
      </c>
    </row>
    <row x14ac:dyDescent="0.25" r="6576" customHeight="1" ht="19.5">
      <c r="A6576" s="34"/>
      <c r="B6576" s="34"/>
      <c r="C6576" s="34"/>
      <c r="D6576" s="34"/>
      <c r="E6576" s="34"/>
      <c r="F6576" s="34"/>
      <c r="G6576" s="34"/>
      <c r="H6576" s="34"/>
      <c r="I6576" s="34"/>
      <c r="J6576" s="34"/>
      <c r="K6576" s="34"/>
      <c r="L6576" s="34"/>
      <c r="M6576" s="64">
        <v>4416.61572265625</v>
      </c>
    </row>
    <row x14ac:dyDescent="0.25" r="6577" customHeight="1" ht="19.5">
      <c r="A6577" s="34"/>
      <c r="B6577" s="34"/>
      <c r="C6577" s="34"/>
      <c r="D6577" s="34"/>
      <c r="E6577" s="34"/>
      <c r="F6577" s="34"/>
      <c r="G6577" s="34"/>
      <c r="H6577" s="34"/>
      <c r="I6577" s="34"/>
      <c r="J6577" s="34"/>
      <c r="K6577" s="34"/>
      <c r="L6577" s="34"/>
      <c r="M6577" s="64">
        <v>4048.807373046875</v>
      </c>
    </row>
    <row x14ac:dyDescent="0.25" r="6578" customHeight="1" ht="19.5">
      <c r="A6578" s="34"/>
      <c r="B6578" s="34"/>
      <c r="C6578" s="34"/>
      <c r="D6578" s="34"/>
      <c r="E6578" s="34"/>
      <c r="F6578" s="34"/>
      <c r="G6578" s="34"/>
      <c r="H6578" s="34"/>
      <c r="I6578" s="34"/>
      <c r="J6578" s="34"/>
      <c r="K6578" s="34"/>
      <c r="L6578" s="34"/>
      <c r="M6578" s="64">
        <v>3868.67431640625</v>
      </c>
    </row>
    <row x14ac:dyDescent="0.25" r="6579" customHeight="1" ht="19.5">
      <c r="A6579" s="34"/>
      <c r="B6579" s="34"/>
      <c r="C6579" s="34"/>
      <c r="D6579" s="34"/>
      <c r="E6579" s="34"/>
      <c r="F6579" s="34"/>
      <c r="G6579" s="34"/>
      <c r="H6579" s="34"/>
      <c r="I6579" s="34"/>
      <c r="J6579" s="34"/>
      <c r="K6579" s="34"/>
      <c r="L6579" s="34"/>
      <c r="M6579" s="64">
        <v>3611.561279296875</v>
      </c>
    </row>
    <row x14ac:dyDescent="0.25" r="6580" customHeight="1" ht="19.5">
      <c r="A6580" s="34"/>
      <c r="B6580" s="34"/>
      <c r="C6580" s="34"/>
      <c r="D6580" s="34"/>
      <c r="E6580" s="34"/>
      <c r="F6580" s="34"/>
      <c r="G6580" s="34"/>
      <c r="H6580" s="34"/>
      <c r="I6580" s="34"/>
      <c r="J6580" s="34"/>
      <c r="K6580" s="34"/>
      <c r="L6580" s="34"/>
      <c r="M6580" s="64">
        <v>3586.842529296875</v>
      </c>
    </row>
    <row x14ac:dyDescent="0.25" r="6581" customHeight="1" ht="19.5">
      <c r="A6581" s="34"/>
      <c r="B6581" s="34"/>
      <c r="C6581" s="34"/>
      <c r="D6581" s="34"/>
      <c r="E6581" s="34"/>
      <c r="F6581" s="34"/>
      <c r="G6581" s="34"/>
      <c r="H6581" s="34"/>
      <c r="I6581" s="34"/>
      <c r="J6581" s="34"/>
      <c r="K6581" s="34"/>
      <c r="L6581" s="34"/>
      <c r="M6581" s="64">
        <v>3549.956787109375</v>
      </c>
    </row>
    <row x14ac:dyDescent="0.25" r="6582" customHeight="1" ht="19.5">
      <c r="A6582" s="34"/>
      <c r="B6582" s="34"/>
      <c r="C6582" s="34"/>
      <c r="D6582" s="34"/>
      <c r="E6582" s="34"/>
      <c r="F6582" s="34"/>
      <c r="G6582" s="34"/>
      <c r="H6582" s="34"/>
      <c r="I6582" s="34"/>
      <c r="J6582" s="34"/>
      <c r="K6582" s="34"/>
      <c r="L6582" s="34"/>
      <c r="M6582" s="64">
        <v>3445.00244140625</v>
      </c>
    </row>
    <row x14ac:dyDescent="0.25" r="6583" customHeight="1" ht="19.5">
      <c r="A6583" s="34"/>
      <c r="B6583" s="34"/>
      <c r="C6583" s="34"/>
      <c r="D6583" s="34"/>
      <c r="E6583" s="34"/>
      <c r="F6583" s="34"/>
      <c r="G6583" s="34"/>
      <c r="H6583" s="34"/>
      <c r="I6583" s="34"/>
      <c r="J6583" s="34"/>
      <c r="K6583" s="34"/>
      <c r="L6583" s="34"/>
      <c r="M6583" s="64">
        <v>3521.068603515625</v>
      </c>
    </row>
    <row x14ac:dyDescent="0.25" r="6584" customHeight="1" ht="19.5">
      <c r="A6584" s="34"/>
      <c r="B6584" s="34"/>
      <c r="C6584" s="34"/>
      <c r="D6584" s="34"/>
      <c r="E6584" s="34"/>
      <c r="F6584" s="34"/>
      <c r="G6584" s="34"/>
      <c r="H6584" s="34"/>
      <c r="I6584" s="34"/>
      <c r="J6584" s="34"/>
      <c r="K6584" s="34"/>
      <c r="L6584" s="34"/>
      <c r="M6584" s="64">
        <v>3732.396728515625</v>
      </c>
    </row>
    <row x14ac:dyDescent="0.25" r="6585" customHeight="1" ht="19.5">
      <c r="A6585" s="34"/>
      <c r="B6585" s="34"/>
      <c r="C6585" s="34"/>
      <c r="D6585" s="34"/>
      <c r="E6585" s="34"/>
      <c r="F6585" s="34"/>
      <c r="G6585" s="34"/>
      <c r="H6585" s="34"/>
      <c r="I6585" s="34"/>
      <c r="J6585" s="34"/>
      <c r="K6585" s="34"/>
      <c r="L6585" s="34"/>
      <c r="M6585" s="64">
        <v>4041.654541015625</v>
      </c>
    </row>
    <row x14ac:dyDescent="0.25" r="6586" customHeight="1" ht="19.5">
      <c r="A6586" s="34"/>
      <c r="B6586" s="34"/>
      <c r="C6586" s="34"/>
      <c r="D6586" s="34"/>
      <c r="E6586" s="34"/>
      <c r="F6586" s="34"/>
      <c r="G6586" s="34"/>
      <c r="H6586" s="34"/>
      <c r="I6586" s="34"/>
      <c r="J6586" s="34"/>
      <c r="K6586" s="34"/>
      <c r="L6586" s="34"/>
      <c r="M6586" s="64">
        <v>4490.74267578125</v>
      </c>
    </row>
    <row x14ac:dyDescent="0.25" r="6587" customHeight="1" ht="19.5">
      <c r="A6587" s="34"/>
      <c r="B6587" s="34"/>
      <c r="C6587" s="34"/>
      <c r="D6587" s="34"/>
      <c r="E6587" s="34"/>
      <c r="F6587" s="34"/>
      <c r="G6587" s="34"/>
      <c r="H6587" s="34"/>
      <c r="I6587" s="34"/>
      <c r="J6587" s="34"/>
      <c r="K6587" s="34"/>
      <c r="L6587" s="34"/>
      <c r="M6587" s="64">
        <v>4760.01318359375</v>
      </c>
    </row>
    <row x14ac:dyDescent="0.25" r="6588" customHeight="1" ht="19.5">
      <c r="A6588" s="34"/>
      <c r="B6588" s="34"/>
      <c r="C6588" s="34"/>
      <c r="D6588" s="34"/>
      <c r="E6588" s="34"/>
      <c r="F6588" s="34"/>
      <c r="G6588" s="34"/>
      <c r="H6588" s="34"/>
      <c r="I6588" s="34"/>
      <c r="J6588" s="34"/>
      <c r="K6588" s="34"/>
      <c r="L6588" s="34"/>
      <c r="M6588" s="64">
        <v>5026.369140625</v>
      </c>
    </row>
    <row x14ac:dyDescent="0.25" r="6589" customHeight="1" ht="19.5">
      <c r="A6589" s="34"/>
      <c r="B6589" s="34"/>
      <c r="C6589" s="34"/>
      <c r="D6589" s="34"/>
      <c r="E6589" s="34"/>
      <c r="F6589" s="34"/>
      <c r="G6589" s="34"/>
      <c r="H6589" s="34"/>
      <c r="I6589" s="34"/>
      <c r="J6589" s="34"/>
      <c r="K6589" s="34"/>
      <c r="L6589" s="34"/>
      <c r="M6589" s="64">
        <v>4689.02734375</v>
      </c>
    </row>
    <row x14ac:dyDescent="0.25" r="6590" customHeight="1" ht="19.5">
      <c r="A6590" s="34"/>
      <c r="B6590" s="34"/>
      <c r="C6590" s="34"/>
      <c r="D6590" s="34"/>
      <c r="E6590" s="34"/>
      <c r="F6590" s="34"/>
      <c r="G6590" s="34"/>
      <c r="H6590" s="34"/>
      <c r="I6590" s="34"/>
      <c r="J6590" s="34"/>
      <c r="K6590" s="34"/>
      <c r="L6590" s="34"/>
      <c r="M6590" s="64">
        <v>4830.87109375</v>
      </c>
    </row>
    <row x14ac:dyDescent="0.25" r="6591" customHeight="1" ht="19.5">
      <c r="A6591" s="34"/>
      <c r="B6591" s="34"/>
      <c r="C6591" s="34"/>
      <c r="D6591" s="34"/>
      <c r="E6591" s="34"/>
      <c r="F6591" s="34"/>
      <c r="G6591" s="34"/>
      <c r="H6591" s="34"/>
      <c r="I6591" s="34"/>
      <c r="J6591" s="34"/>
      <c r="K6591" s="34"/>
      <c r="L6591" s="34"/>
      <c r="M6591" s="64">
        <v>4628.57275390625</v>
      </c>
    </row>
    <row x14ac:dyDescent="0.25" r="6592" customHeight="1" ht="19.5">
      <c r="A6592" s="34"/>
      <c r="B6592" s="34"/>
      <c r="C6592" s="34"/>
      <c r="D6592" s="34"/>
      <c r="E6592" s="34"/>
      <c r="F6592" s="34"/>
      <c r="G6592" s="34"/>
      <c r="H6592" s="34"/>
      <c r="I6592" s="34"/>
      <c r="J6592" s="34"/>
      <c r="K6592" s="34"/>
      <c r="L6592" s="34"/>
      <c r="M6592" s="64">
        <v>4760.96826171875</v>
      </c>
    </row>
    <row x14ac:dyDescent="0.25" r="6593" customHeight="1" ht="19.5">
      <c r="A6593" s="34"/>
      <c r="B6593" s="34"/>
      <c r="C6593" s="34"/>
      <c r="D6593" s="34"/>
      <c r="E6593" s="34"/>
      <c r="F6593" s="34"/>
      <c r="G6593" s="34"/>
      <c r="H6593" s="34"/>
      <c r="I6593" s="34"/>
      <c r="J6593" s="34"/>
      <c r="K6593" s="34"/>
      <c r="L6593" s="34"/>
      <c r="M6593" s="64">
        <v>4557.49658203125</v>
      </c>
    </row>
    <row x14ac:dyDescent="0.25" r="6594" customHeight="1" ht="19.5">
      <c r="A6594" s="34"/>
      <c r="B6594" s="34"/>
      <c r="C6594" s="34"/>
      <c r="D6594" s="34"/>
      <c r="E6594" s="34"/>
      <c r="F6594" s="34"/>
      <c r="G6594" s="34"/>
      <c r="H6594" s="34"/>
      <c r="I6594" s="34"/>
      <c r="J6594" s="34"/>
      <c r="K6594" s="34"/>
      <c r="L6594" s="34"/>
      <c r="M6594" s="64">
        <v>4522.29052734375</v>
      </c>
    </row>
    <row x14ac:dyDescent="0.25" r="6595" customHeight="1" ht="19.5">
      <c r="A6595" s="34"/>
      <c r="B6595" s="34"/>
      <c r="C6595" s="34"/>
      <c r="D6595" s="34"/>
      <c r="E6595" s="34"/>
      <c r="F6595" s="34"/>
      <c r="G6595" s="34"/>
      <c r="H6595" s="34"/>
      <c r="I6595" s="34"/>
      <c r="J6595" s="34"/>
      <c r="K6595" s="34"/>
      <c r="L6595" s="34"/>
      <c r="M6595" s="64">
        <v>4479.76611328125</v>
      </c>
    </row>
    <row x14ac:dyDescent="0.25" r="6596" customHeight="1" ht="19.5">
      <c r="A6596" s="34"/>
      <c r="B6596" s="34"/>
      <c r="C6596" s="34"/>
      <c r="D6596" s="34"/>
      <c r="E6596" s="34"/>
      <c r="F6596" s="34"/>
      <c r="G6596" s="34"/>
      <c r="H6596" s="34"/>
      <c r="I6596" s="34"/>
      <c r="J6596" s="34"/>
      <c r="K6596" s="34"/>
      <c r="L6596" s="34"/>
      <c r="M6596" s="64">
        <v>4477.1748046875</v>
      </c>
    </row>
    <row x14ac:dyDescent="0.25" r="6597" customHeight="1" ht="19.5">
      <c r="A6597" s="34"/>
      <c r="B6597" s="34"/>
      <c r="C6597" s="34"/>
      <c r="D6597" s="34"/>
      <c r="E6597" s="34"/>
      <c r="F6597" s="34"/>
      <c r="G6597" s="34"/>
      <c r="H6597" s="34"/>
      <c r="I6597" s="34"/>
      <c r="J6597" s="34"/>
      <c r="K6597" s="34"/>
      <c r="L6597" s="34"/>
      <c r="M6597" s="64">
        <v>4686.28369140625</v>
      </c>
    </row>
    <row x14ac:dyDescent="0.25" r="6598" customHeight="1" ht="19.5">
      <c r="A6598" s="34"/>
      <c r="B6598" s="34"/>
      <c r="C6598" s="34"/>
      <c r="D6598" s="34"/>
      <c r="E6598" s="34"/>
      <c r="F6598" s="34"/>
      <c r="G6598" s="34"/>
      <c r="H6598" s="34"/>
      <c r="I6598" s="34"/>
      <c r="J6598" s="34"/>
      <c r="K6598" s="34"/>
      <c r="L6598" s="34"/>
      <c r="M6598" s="64">
        <v>4686.5244140625</v>
      </c>
    </row>
    <row x14ac:dyDescent="0.25" r="6599" customHeight="1" ht="19.5">
      <c r="A6599" s="34"/>
      <c r="B6599" s="34"/>
      <c r="C6599" s="34"/>
      <c r="D6599" s="34"/>
      <c r="E6599" s="34"/>
      <c r="F6599" s="34"/>
      <c r="G6599" s="34"/>
      <c r="H6599" s="34"/>
      <c r="I6599" s="34"/>
      <c r="J6599" s="34"/>
      <c r="K6599" s="34"/>
      <c r="L6599" s="34"/>
      <c r="M6599" s="64">
        <v>4683.01171875</v>
      </c>
    </row>
    <row x14ac:dyDescent="0.25" r="6600" customHeight="1" ht="19.5">
      <c r="A6600" s="34"/>
      <c r="B6600" s="34"/>
      <c r="C6600" s="34"/>
      <c r="D6600" s="34"/>
      <c r="E6600" s="34"/>
      <c r="F6600" s="34"/>
      <c r="G6600" s="34"/>
      <c r="H6600" s="34"/>
      <c r="I6600" s="34"/>
      <c r="J6600" s="34"/>
      <c r="K6600" s="34"/>
      <c r="L6600" s="34"/>
      <c r="M6600" s="64">
        <v>4276.09814453125</v>
      </c>
    </row>
    <row x14ac:dyDescent="0.25" r="6601" customHeight="1" ht="19.5">
      <c r="A6601" s="34"/>
      <c r="B6601" s="34"/>
      <c r="C6601" s="34"/>
      <c r="D6601" s="34"/>
      <c r="E6601" s="34"/>
      <c r="F6601" s="34"/>
      <c r="G6601" s="34"/>
      <c r="H6601" s="34"/>
      <c r="I6601" s="34"/>
      <c r="J6601" s="34"/>
      <c r="K6601" s="34"/>
      <c r="L6601" s="34"/>
      <c r="M6601" s="64">
        <v>3989.493408203125</v>
      </c>
    </row>
    <row x14ac:dyDescent="0.25" r="6602" customHeight="1" ht="19.5">
      <c r="A6602" s="34"/>
      <c r="B6602" s="34"/>
      <c r="C6602" s="34"/>
      <c r="D6602" s="34"/>
      <c r="E6602" s="34"/>
      <c r="F6602" s="34"/>
      <c r="G6602" s="34"/>
      <c r="H6602" s="34"/>
      <c r="I6602" s="34"/>
      <c r="J6602" s="34"/>
      <c r="K6602" s="34"/>
      <c r="L6602" s="34"/>
      <c r="M6602" s="64">
        <v>3719.361572265625</v>
      </c>
    </row>
    <row x14ac:dyDescent="0.25" r="6603" customHeight="1" ht="19.5">
      <c r="A6603" s="34"/>
      <c r="B6603" s="34"/>
      <c r="C6603" s="34"/>
      <c r="D6603" s="34"/>
      <c r="E6603" s="34"/>
      <c r="F6603" s="34"/>
      <c r="G6603" s="34"/>
      <c r="H6603" s="34"/>
      <c r="I6603" s="34"/>
      <c r="J6603" s="34"/>
      <c r="K6603" s="34"/>
      <c r="L6603" s="34"/>
      <c r="M6603" s="64">
        <v>3572.833740234375</v>
      </c>
    </row>
    <row x14ac:dyDescent="0.25" r="6604" customHeight="1" ht="19.5">
      <c r="A6604" s="34"/>
      <c r="B6604" s="34"/>
      <c r="C6604" s="34"/>
      <c r="D6604" s="34"/>
      <c r="E6604" s="34"/>
      <c r="F6604" s="34"/>
      <c r="G6604" s="34"/>
      <c r="H6604" s="34"/>
      <c r="I6604" s="34"/>
      <c r="J6604" s="34"/>
      <c r="K6604" s="34"/>
      <c r="L6604" s="34"/>
      <c r="M6604" s="64">
        <v>3539.781005859375</v>
      </c>
    </row>
    <row x14ac:dyDescent="0.25" r="6605" customHeight="1" ht="19.5">
      <c r="A6605" s="34"/>
      <c r="B6605" s="34"/>
      <c r="C6605" s="34"/>
      <c r="D6605" s="34"/>
      <c r="E6605" s="34"/>
      <c r="F6605" s="34"/>
      <c r="G6605" s="34"/>
      <c r="H6605" s="34"/>
      <c r="I6605" s="34"/>
      <c r="J6605" s="34"/>
      <c r="K6605" s="34"/>
      <c r="L6605" s="34"/>
      <c r="M6605" s="64">
        <v>3532.2822265625</v>
      </c>
    </row>
    <row x14ac:dyDescent="0.25" r="6606" customHeight="1" ht="19.5">
      <c r="A6606" s="34"/>
      <c r="B6606" s="34"/>
      <c r="C6606" s="34"/>
      <c r="D6606" s="34"/>
      <c r="E6606" s="34"/>
      <c r="F6606" s="34"/>
      <c r="G6606" s="34"/>
      <c r="H6606" s="34"/>
      <c r="I6606" s="34"/>
      <c r="J6606" s="34"/>
      <c r="K6606" s="34"/>
      <c r="L6606" s="34"/>
      <c r="M6606" s="64">
        <v>3572.009033203125</v>
      </c>
    </row>
    <row x14ac:dyDescent="0.25" r="6607" customHeight="1" ht="19.5">
      <c r="A6607" s="34"/>
      <c r="B6607" s="34"/>
      <c r="C6607" s="34"/>
      <c r="D6607" s="34"/>
      <c r="E6607" s="34"/>
      <c r="F6607" s="34"/>
      <c r="G6607" s="34"/>
      <c r="H6607" s="34"/>
      <c r="I6607" s="34"/>
      <c r="J6607" s="34"/>
      <c r="K6607" s="34"/>
      <c r="L6607" s="34"/>
      <c r="M6607" s="64">
        <v>3551.0810546875</v>
      </c>
    </row>
    <row x14ac:dyDescent="0.25" r="6608" customHeight="1" ht="19.5">
      <c r="A6608" s="34"/>
      <c r="B6608" s="34"/>
      <c r="C6608" s="34"/>
      <c r="D6608" s="34"/>
      <c r="E6608" s="34"/>
      <c r="F6608" s="34"/>
      <c r="G6608" s="34"/>
      <c r="H6608" s="34"/>
      <c r="I6608" s="34"/>
      <c r="J6608" s="34"/>
      <c r="K6608" s="34"/>
      <c r="L6608" s="34"/>
      <c r="M6608" s="64">
        <v>3841.7841796875</v>
      </c>
    </row>
    <row x14ac:dyDescent="0.25" r="6609" customHeight="1" ht="19.5">
      <c r="A6609" s="34"/>
      <c r="B6609" s="34"/>
      <c r="C6609" s="34"/>
      <c r="D6609" s="34"/>
      <c r="E6609" s="34"/>
      <c r="F6609" s="34"/>
      <c r="G6609" s="34"/>
      <c r="H6609" s="34"/>
      <c r="I6609" s="34"/>
      <c r="J6609" s="34"/>
      <c r="K6609" s="34"/>
      <c r="L6609" s="34"/>
      <c r="M6609" s="64">
        <v>4200.33984375</v>
      </c>
    </row>
    <row x14ac:dyDescent="0.25" r="6610" customHeight="1" ht="19.5">
      <c r="A6610" s="34"/>
      <c r="B6610" s="34"/>
      <c r="C6610" s="34"/>
      <c r="D6610" s="34"/>
      <c r="E6610" s="34"/>
      <c r="F6610" s="34"/>
      <c r="G6610" s="34"/>
      <c r="H6610" s="34"/>
      <c r="I6610" s="34"/>
      <c r="J6610" s="34"/>
      <c r="K6610" s="34"/>
      <c r="L6610" s="34"/>
      <c r="M6610" s="64">
        <v>4479.5302734375</v>
      </c>
    </row>
    <row x14ac:dyDescent="0.25" r="6611" customHeight="1" ht="19.5">
      <c r="A6611" s="34"/>
      <c r="B6611" s="34"/>
      <c r="C6611" s="34"/>
      <c r="D6611" s="34"/>
      <c r="E6611" s="34"/>
      <c r="F6611" s="34"/>
      <c r="G6611" s="34"/>
      <c r="H6611" s="34"/>
      <c r="I6611" s="34"/>
      <c r="J6611" s="34"/>
      <c r="K6611" s="34"/>
      <c r="L6611" s="34"/>
      <c r="M6611" s="64">
        <v>4912.82666015625</v>
      </c>
    </row>
    <row x14ac:dyDescent="0.25" r="6612" customHeight="1" ht="19.5">
      <c r="A6612" s="34"/>
      <c r="B6612" s="34"/>
      <c r="C6612" s="34"/>
      <c r="D6612" s="34"/>
      <c r="E6612" s="34"/>
      <c r="F6612" s="34"/>
      <c r="G6612" s="34"/>
      <c r="H6612" s="34"/>
      <c r="I6612" s="34"/>
      <c r="J6612" s="34"/>
      <c r="K6612" s="34"/>
      <c r="L6612" s="34"/>
      <c r="M6612" s="64">
        <v>5024.29541015625</v>
      </c>
    </row>
    <row x14ac:dyDescent="0.25" r="6613" customHeight="1" ht="19.5">
      <c r="A6613" s="34"/>
      <c r="B6613" s="34"/>
      <c r="C6613" s="34"/>
      <c r="D6613" s="34"/>
      <c r="E6613" s="34"/>
      <c r="F6613" s="34"/>
      <c r="G6613" s="34"/>
      <c r="H6613" s="34"/>
      <c r="I6613" s="34"/>
      <c r="J6613" s="34"/>
      <c r="K6613" s="34"/>
      <c r="L6613" s="34"/>
      <c r="M6613" s="64">
        <v>4814.2265625</v>
      </c>
    </row>
    <row x14ac:dyDescent="0.25" r="6614" customHeight="1" ht="19.5">
      <c r="A6614" s="34"/>
      <c r="B6614" s="34"/>
      <c r="C6614" s="34"/>
      <c r="D6614" s="34"/>
      <c r="E6614" s="34"/>
      <c r="F6614" s="34"/>
      <c r="G6614" s="34"/>
      <c r="H6614" s="34"/>
      <c r="I6614" s="34"/>
      <c r="J6614" s="34"/>
      <c r="K6614" s="34"/>
      <c r="L6614" s="34"/>
      <c r="M6614" s="64">
        <v>4917.7587890625</v>
      </c>
    </row>
    <row x14ac:dyDescent="0.25" r="6615" customHeight="1" ht="19.5">
      <c r="A6615" s="34"/>
      <c r="B6615" s="34"/>
      <c r="C6615" s="34"/>
      <c r="D6615" s="34"/>
      <c r="E6615" s="34"/>
      <c r="F6615" s="34"/>
      <c r="G6615" s="34"/>
      <c r="H6615" s="34"/>
      <c r="I6615" s="34"/>
      <c r="J6615" s="34"/>
      <c r="K6615" s="34"/>
      <c r="L6615" s="34"/>
      <c r="M6615" s="64">
        <v>4854.412109375</v>
      </c>
    </row>
    <row x14ac:dyDescent="0.25" r="6616" customHeight="1" ht="19.5">
      <c r="A6616" s="34"/>
      <c r="B6616" s="34"/>
      <c r="C6616" s="34"/>
      <c r="D6616" s="34"/>
      <c r="E6616" s="34"/>
      <c r="F6616" s="34"/>
      <c r="G6616" s="34"/>
      <c r="H6616" s="34"/>
      <c r="I6616" s="34"/>
      <c r="J6616" s="34"/>
      <c r="K6616" s="34"/>
      <c r="L6616" s="34"/>
      <c r="M6616" s="64">
        <v>4892.6015625</v>
      </c>
    </row>
    <row x14ac:dyDescent="0.25" r="6617" customHeight="1" ht="19.5">
      <c r="A6617" s="34"/>
      <c r="B6617" s="34"/>
      <c r="C6617" s="34"/>
      <c r="D6617" s="34"/>
      <c r="E6617" s="34"/>
      <c r="F6617" s="34"/>
      <c r="G6617" s="34"/>
      <c r="H6617" s="34"/>
      <c r="I6617" s="34"/>
      <c r="J6617" s="34"/>
      <c r="K6617" s="34"/>
      <c r="L6617" s="34"/>
      <c r="M6617" s="64">
        <v>4672.3486328125</v>
      </c>
    </row>
    <row x14ac:dyDescent="0.25" r="6618" customHeight="1" ht="19.5">
      <c r="A6618" s="34"/>
      <c r="B6618" s="34"/>
      <c r="C6618" s="34"/>
      <c r="D6618" s="34"/>
      <c r="E6618" s="34"/>
      <c r="F6618" s="34"/>
      <c r="G6618" s="34"/>
      <c r="H6618" s="34"/>
      <c r="I6618" s="34"/>
      <c r="J6618" s="34"/>
      <c r="K6618" s="34"/>
      <c r="L6618" s="34"/>
      <c r="M6618" s="64">
        <v>4546.2900390625</v>
      </c>
    </row>
    <row x14ac:dyDescent="0.25" r="6619" customHeight="1" ht="19.5">
      <c r="A6619" s="34"/>
      <c r="B6619" s="34"/>
      <c r="C6619" s="34"/>
      <c r="D6619" s="34"/>
      <c r="E6619" s="34"/>
      <c r="F6619" s="34"/>
      <c r="G6619" s="34"/>
      <c r="H6619" s="34"/>
      <c r="I6619" s="34"/>
      <c r="J6619" s="34"/>
      <c r="K6619" s="34"/>
      <c r="L6619" s="34"/>
      <c r="M6619" s="64">
        <v>4557.98046875</v>
      </c>
    </row>
    <row x14ac:dyDescent="0.25" r="6620" customHeight="1" ht="19.5">
      <c r="A6620" s="34"/>
      <c r="B6620" s="34"/>
      <c r="C6620" s="34"/>
      <c r="D6620" s="34"/>
      <c r="E6620" s="34"/>
      <c r="F6620" s="34"/>
      <c r="G6620" s="34"/>
      <c r="H6620" s="34"/>
      <c r="I6620" s="34"/>
      <c r="J6620" s="34"/>
      <c r="K6620" s="34"/>
      <c r="L6620" s="34"/>
      <c r="M6620" s="64">
        <v>4658.19091796875</v>
      </c>
    </row>
    <row x14ac:dyDescent="0.25" r="6621" customHeight="1" ht="19.5">
      <c r="A6621" s="34"/>
      <c r="B6621" s="34"/>
      <c r="C6621" s="34"/>
      <c r="D6621" s="34"/>
      <c r="E6621" s="34"/>
      <c r="F6621" s="34"/>
      <c r="G6621" s="34"/>
      <c r="H6621" s="34"/>
      <c r="I6621" s="34"/>
      <c r="J6621" s="34"/>
      <c r="K6621" s="34"/>
      <c r="L6621" s="34"/>
      <c r="M6621" s="64">
        <v>4758.14599609375</v>
      </c>
    </row>
    <row x14ac:dyDescent="0.25" r="6622" customHeight="1" ht="19.5">
      <c r="A6622" s="34"/>
      <c r="B6622" s="34"/>
      <c r="C6622" s="34"/>
      <c r="D6622" s="34"/>
      <c r="E6622" s="34"/>
      <c r="F6622" s="34"/>
      <c r="G6622" s="34"/>
      <c r="H6622" s="34"/>
      <c r="I6622" s="34"/>
      <c r="J6622" s="34"/>
      <c r="K6622" s="34"/>
      <c r="L6622" s="34"/>
      <c r="M6622" s="64">
        <v>4872.15185546875</v>
      </c>
    </row>
    <row x14ac:dyDescent="0.25" r="6623" customHeight="1" ht="19.5">
      <c r="A6623" s="34"/>
      <c r="B6623" s="34"/>
      <c r="C6623" s="34"/>
      <c r="D6623" s="34"/>
      <c r="E6623" s="34"/>
      <c r="F6623" s="34"/>
      <c r="G6623" s="34"/>
      <c r="H6623" s="34"/>
      <c r="I6623" s="34"/>
      <c r="J6623" s="34"/>
      <c r="K6623" s="34"/>
      <c r="L6623" s="34"/>
      <c r="M6623" s="64">
        <v>4599.09326171875</v>
      </c>
    </row>
    <row x14ac:dyDescent="0.25" r="6624" customHeight="1" ht="19.5">
      <c r="A6624" s="34"/>
      <c r="B6624" s="34"/>
      <c r="C6624" s="34"/>
      <c r="D6624" s="34"/>
      <c r="E6624" s="34"/>
      <c r="F6624" s="34"/>
      <c r="G6624" s="34"/>
      <c r="H6624" s="34"/>
      <c r="I6624" s="34"/>
      <c r="J6624" s="34"/>
      <c r="K6624" s="34"/>
      <c r="L6624" s="34"/>
      <c r="M6624" s="64">
        <v>4382.0400390625</v>
      </c>
    </row>
    <row x14ac:dyDescent="0.25" r="6625" customHeight="1" ht="19.5">
      <c r="A6625" s="34"/>
      <c r="B6625" s="34"/>
      <c r="C6625" s="34"/>
      <c r="D6625" s="34"/>
      <c r="E6625" s="34"/>
      <c r="F6625" s="34"/>
      <c r="G6625" s="34"/>
      <c r="H6625" s="34"/>
      <c r="I6625" s="34"/>
      <c r="J6625" s="34"/>
      <c r="K6625" s="34"/>
      <c r="L6625" s="34"/>
      <c r="M6625" s="64">
        <v>4137.7646484375</v>
      </c>
    </row>
    <row x14ac:dyDescent="0.25" r="6626" customHeight="1" ht="19.5">
      <c r="A6626" s="34"/>
      <c r="B6626" s="34"/>
      <c r="C6626" s="34"/>
      <c r="D6626" s="34"/>
      <c r="E6626" s="34"/>
      <c r="F6626" s="34"/>
      <c r="G6626" s="34"/>
      <c r="H6626" s="34"/>
      <c r="I6626" s="34"/>
      <c r="J6626" s="34"/>
      <c r="K6626" s="34"/>
      <c r="L6626" s="34"/>
      <c r="M6626" s="64">
        <v>3906.2568359375</v>
      </c>
    </row>
    <row x14ac:dyDescent="0.25" r="6627" customHeight="1" ht="19.5">
      <c r="A6627" s="34"/>
      <c r="B6627" s="34"/>
      <c r="C6627" s="34"/>
      <c r="D6627" s="34"/>
      <c r="E6627" s="34"/>
      <c r="F6627" s="34"/>
      <c r="G6627" s="34"/>
      <c r="H6627" s="34"/>
      <c r="I6627" s="34"/>
      <c r="J6627" s="34"/>
      <c r="K6627" s="34"/>
      <c r="L6627" s="34"/>
      <c r="M6627" s="64">
        <v>3616.82470703125</v>
      </c>
    </row>
    <row x14ac:dyDescent="0.25" r="6628" customHeight="1" ht="19.5">
      <c r="A6628" s="34"/>
      <c r="B6628" s="34"/>
      <c r="C6628" s="34"/>
      <c r="D6628" s="34"/>
      <c r="E6628" s="34"/>
      <c r="F6628" s="34"/>
      <c r="G6628" s="34"/>
      <c r="H6628" s="34"/>
      <c r="I6628" s="34"/>
      <c r="J6628" s="34"/>
      <c r="K6628" s="34"/>
      <c r="L6628" s="34"/>
      <c r="M6628" s="64">
        <v>3585.845703125</v>
      </c>
    </row>
    <row x14ac:dyDescent="0.25" r="6629" customHeight="1" ht="19.5">
      <c r="A6629" s="34"/>
      <c r="B6629" s="34"/>
      <c r="C6629" s="34"/>
      <c r="D6629" s="34"/>
      <c r="E6629" s="34"/>
      <c r="F6629" s="34"/>
      <c r="G6629" s="34"/>
      <c r="H6629" s="34"/>
      <c r="I6629" s="34"/>
      <c r="J6629" s="34"/>
      <c r="K6629" s="34"/>
      <c r="L6629" s="34"/>
      <c r="M6629" s="64">
        <v>3534.54443359375</v>
      </c>
    </row>
    <row x14ac:dyDescent="0.25" r="6630" customHeight="1" ht="19.5">
      <c r="A6630" s="34"/>
      <c r="B6630" s="34"/>
      <c r="C6630" s="34"/>
      <c r="D6630" s="34"/>
      <c r="E6630" s="34"/>
      <c r="F6630" s="34"/>
      <c r="G6630" s="34"/>
      <c r="H6630" s="34"/>
      <c r="I6630" s="34"/>
      <c r="J6630" s="34"/>
      <c r="K6630" s="34"/>
      <c r="L6630" s="34"/>
      <c r="M6630" s="64">
        <v>3369.98681640625</v>
      </c>
    </row>
    <row x14ac:dyDescent="0.25" r="6631" customHeight="1" ht="19.5">
      <c r="A6631" s="34"/>
      <c r="B6631" s="34"/>
      <c r="C6631" s="34"/>
      <c r="D6631" s="34"/>
      <c r="E6631" s="34"/>
      <c r="F6631" s="34"/>
      <c r="G6631" s="34"/>
      <c r="H6631" s="34"/>
      <c r="I6631" s="34"/>
      <c r="J6631" s="34"/>
      <c r="K6631" s="34"/>
      <c r="L6631" s="34"/>
      <c r="M6631" s="64">
        <v>3437.371826171875</v>
      </c>
    </row>
    <row x14ac:dyDescent="0.25" r="6632" customHeight="1" ht="19.5">
      <c r="A6632" s="34"/>
      <c r="B6632" s="34"/>
      <c r="C6632" s="34"/>
      <c r="D6632" s="34"/>
      <c r="E6632" s="34"/>
      <c r="F6632" s="34"/>
      <c r="G6632" s="34"/>
      <c r="H6632" s="34"/>
      <c r="I6632" s="34"/>
      <c r="J6632" s="34"/>
      <c r="K6632" s="34"/>
      <c r="L6632" s="34"/>
      <c r="M6632" s="64">
        <v>3594.4306640625</v>
      </c>
    </row>
    <row x14ac:dyDescent="0.25" r="6633" customHeight="1" ht="19.5">
      <c r="A6633" s="34"/>
      <c r="B6633" s="34"/>
      <c r="C6633" s="34"/>
      <c r="D6633" s="34"/>
      <c r="E6633" s="34"/>
      <c r="F6633" s="34"/>
      <c r="G6633" s="34"/>
      <c r="H6633" s="34"/>
      <c r="I6633" s="34"/>
      <c r="J6633" s="34"/>
      <c r="K6633" s="34"/>
      <c r="L6633" s="34"/>
      <c r="M6633" s="64">
        <v>3666.492431640625</v>
      </c>
    </row>
    <row x14ac:dyDescent="0.25" r="6634" customHeight="1" ht="19.5">
      <c r="A6634" s="34"/>
      <c r="B6634" s="34"/>
      <c r="C6634" s="34"/>
      <c r="D6634" s="34"/>
      <c r="E6634" s="34"/>
      <c r="F6634" s="34"/>
      <c r="G6634" s="34"/>
      <c r="H6634" s="34"/>
      <c r="I6634" s="34"/>
      <c r="J6634" s="34"/>
      <c r="K6634" s="34"/>
      <c r="L6634" s="34"/>
      <c r="M6634" s="64">
        <v>3732.981689453125</v>
      </c>
    </row>
    <row x14ac:dyDescent="0.25" r="6635" customHeight="1" ht="19.5">
      <c r="A6635" s="34"/>
      <c r="B6635" s="34"/>
      <c r="C6635" s="34"/>
      <c r="D6635" s="34"/>
      <c r="E6635" s="34"/>
      <c r="F6635" s="34"/>
      <c r="G6635" s="34"/>
      <c r="H6635" s="34"/>
      <c r="I6635" s="34"/>
      <c r="J6635" s="34"/>
      <c r="K6635" s="34"/>
      <c r="L6635" s="34"/>
      <c r="M6635" s="64">
        <v>4030.205810546875</v>
      </c>
    </row>
    <row x14ac:dyDescent="0.25" r="6636" customHeight="1" ht="19.5">
      <c r="A6636" s="34"/>
      <c r="B6636" s="34"/>
      <c r="C6636" s="34"/>
      <c r="D6636" s="34"/>
      <c r="E6636" s="34"/>
      <c r="F6636" s="34"/>
      <c r="G6636" s="34"/>
      <c r="H6636" s="34"/>
      <c r="I6636" s="34"/>
      <c r="J6636" s="34"/>
      <c r="K6636" s="34"/>
      <c r="L6636" s="34"/>
      <c r="M6636" s="64">
        <v>4096.8095703125</v>
      </c>
    </row>
    <row x14ac:dyDescent="0.25" r="6637" customHeight="1" ht="19.5">
      <c r="A6637" s="34"/>
      <c r="B6637" s="34"/>
      <c r="C6637" s="34"/>
      <c r="D6637" s="34"/>
      <c r="E6637" s="34"/>
      <c r="F6637" s="34"/>
      <c r="G6637" s="34"/>
      <c r="H6637" s="34"/>
      <c r="I6637" s="34"/>
      <c r="J6637" s="34"/>
      <c r="K6637" s="34"/>
      <c r="L6637" s="34"/>
      <c r="M6637" s="64">
        <v>4213.46630859375</v>
      </c>
    </row>
    <row x14ac:dyDescent="0.25" r="6638" customHeight="1" ht="19.5">
      <c r="A6638" s="34"/>
      <c r="B6638" s="34"/>
      <c r="C6638" s="34"/>
      <c r="D6638" s="34"/>
      <c r="E6638" s="34"/>
      <c r="F6638" s="34"/>
      <c r="G6638" s="34"/>
      <c r="H6638" s="34"/>
      <c r="I6638" s="34"/>
      <c r="J6638" s="34"/>
      <c r="K6638" s="34"/>
      <c r="L6638" s="34"/>
      <c r="M6638" s="64">
        <v>4158.06689453125</v>
      </c>
    </row>
    <row x14ac:dyDescent="0.25" r="6639" customHeight="1" ht="19.5">
      <c r="A6639" s="34"/>
      <c r="B6639" s="34"/>
      <c r="C6639" s="34"/>
      <c r="D6639" s="34"/>
      <c r="E6639" s="34"/>
      <c r="F6639" s="34"/>
      <c r="G6639" s="34"/>
      <c r="H6639" s="34"/>
      <c r="I6639" s="34"/>
      <c r="J6639" s="34"/>
      <c r="K6639" s="34"/>
      <c r="L6639" s="34"/>
      <c r="M6639" s="64">
        <v>4235.27685546875</v>
      </c>
    </row>
    <row x14ac:dyDescent="0.25" r="6640" customHeight="1" ht="19.5">
      <c r="A6640" s="34"/>
      <c r="B6640" s="34"/>
      <c r="C6640" s="34"/>
      <c r="D6640" s="34"/>
      <c r="E6640" s="34"/>
      <c r="F6640" s="34"/>
      <c r="G6640" s="34"/>
      <c r="H6640" s="34"/>
      <c r="I6640" s="34"/>
      <c r="J6640" s="34"/>
      <c r="K6640" s="34"/>
      <c r="L6640" s="34"/>
      <c r="M6640" s="64">
        <v>4213.98681640625</v>
      </c>
    </row>
    <row x14ac:dyDescent="0.25" r="6641" customHeight="1" ht="19.5">
      <c r="A6641" s="34"/>
      <c r="B6641" s="34"/>
      <c r="C6641" s="34"/>
      <c r="D6641" s="34"/>
      <c r="E6641" s="34"/>
      <c r="F6641" s="34"/>
      <c r="G6641" s="34"/>
      <c r="H6641" s="34"/>
      <c r="I6641" s="34"/>
      <c r="J6641" s="34"/>
      <c r="K6641" s="34"/>
      <c r="L6641" s="34"/>
      <c r="M6641" s="64">
        <v>4177.046875</v>
      </c>
    </row>
    <row x14ac:dyDescent="0.25" r="6642" customHeight="1" ht="19.5">
      <c r="A6642" s="34"/>
      <c r="B6642" s="34"/>
      <c r="C6642" s="34"/>
      <c r="D6642" s="34"/>
      <c r="E6642" s="34"/>
      <c r="F6642" s="34"/>
      <c r="G6642" s="34"/>
      <c r="H6642" s="34"/>
      <c r="I6642" s="34"/>
      <c r="J6642" s="34"/>
      <c r="K6642" s="34"/>
      <c r="L6642" s="34"/>
      <c r="M6642" s="64">
        <v>4171.36669921875</v>
      </c>
    </row>
    <row x14ac:dyDescent="0.25" r="6643" customHeight="1" ht="19.5">
      <c r="A6643" s="34"/>
      <c r="B6643" s="34"/>
      <c r="C6643" s="34"/>
      <c r="D6643" s="34"/>
      <c r="E6643" s="34"/>
      <c r="F6643" s="34"/>
      <c r="G6643" s="34"/>
      <c r="H6643" s="34"/>
      <c r="I6643" s="34"/>
      <c r="J6643" s="34"/>
      <c r="K6643" s="34"/>
      <c r="L6643" s="34"/>
      <c r="M6643" s="64">
        <v>4219.91748046875</v>
      </c>
    </row>
    <row x14ac:dyDescent="0.25" r="6644" customHeight="1" ht="19.5">
      <c r="A6644" s="34"/>
      <c r="B6644" s="34"/>
      <c r="C6644" s="34"/>
      <c r="D6644" s="34"/>
      <c r="E6644" s="34"/>
      <c r="F6644" s="34"/>
      <c r="G6644" s="34"/>
      <c r="H6644" s="34"/>
      <c r="I6644" s="34"/>
      <c r="J6644" s="34"/>
      <c r="K6644" s="34"/>
      <c r="L6644" s="34"/>
      <c r="M6644" s="64">
        <v>4086.665283203125</v>
      </c>
    </row>
    <row x14ac:dyDescent="0.25" r="6645" customHeight="1" ht="19.5">
      <c r="A6645" s="34"/>
      <c r="B6645" s="34"/>
      <c r="C6645" s="34"/>
      <c r="D6645" s="34"/>
      <c r="E6645" s="34"/>
      <c r="F6645" s="34"/>
      <c r="G6645" s="34"/>
      <c r="H6645" s="34"/>
      <c r="I6645" s="34"/>
      <c r="J6645" s="34"/>
      <c r="K6645" s="34"/>
      <c r="L6645" s="34"/>
      <c r="M6645" s="64">
        <v>4434.6201171875</v>
      </c>
    </row>
    <row x14ac:dyDescent="0.25" r="6646" customHeight="1" ht="19.5">
      <c r="A6646" s="34"/>
      <c r="B6646" s="34"/>
      <c r="C6646" s="34"/>
      <c r="D6646" s="34"/>
      <c r="E6646" s="34"/>
      <c r="F6646" s="34"/>
      <c r="G6646" s="34"/>
      <c r="H6646" s="34"/>
      <c r="I6646" s="34"/>
      <c r="J6646" s="34"/>
      <c r="K6646" s="34"/>
      <c r="L6646" s="34"/>
      <c r="M6646" s="64">
        <v>4453.5400390625</v>
      </c>
    </row>
    <row x14ac:dyDescent="0.25" r="6647" customHeight="1" ht="19.5">
      <c r="A6647" s="34"/>
      <c r="B6647" s="34"/>
      <c r="C6647" s="34"/>
      <c r="D6647" s="34"/>
      <c r="E6647" s="34"/>
      <c r="F6647" s="34"/>
      <c r="G6647" s="34"/>
      <c r="H6647" s="34"/>
      <c r="I6647" s="34"/>
      <c r="J6647" s="34"/>
      <c r="K6647" s="34"/>
      <c r="L6647" s="34"/>
      <c r="M6647" s="64">
        <v>4413.58203125</v>
      </c>
    </row>
    <row x14ac:dyDescent="0.25" r="6648" customHeight="1" ht="19.5">
      <c r="A6648" s="34"/>
      <c r="B6648" s="34"/>
      <c r="C6648" s="34"/>
      <c r="D6648" s="34"/>
      <c r="E6648" s="34"/>
      <c r="F6648" s="34"/>
      <c r="G6648" s="34"/>
      <c r="H6648" s="34"/>
      <c r="I6648" s="34"/>
      <c r="J6648" s="34"/>
      <c r="K6648" s="34"/>
      <c r="L6648" s="34"/>
      <c r="M6648" s="64">
        <v>4212.9140625</v>
      </c>
    </row>
    <row x14ac:dyDescent="0.25" r="6649" customHeight="1" ht="19.5">
      <c r="A6649" s="34"/>
      <c r="B6649" s="34"/>
      <c r="C6649" s="34"/>
      <c r="D6649" s="34"/>
      <c r="E6649" s="34"/>
      <c r="F6649" s="34"/>
      <c r="G6649" s="34"/>
      <c r="H6649" s="34"/>
      <c r="I6649" s="34"/>
      <c r="J6649" s="34"/>
      <c r="K6649" s="34"/>
      <c r="L6649" s="34"/>
      <c r="M6649" s="64">
        <v>3918.08203125</v>
      </c>
    </row>
    <row x14ac:dyDescent="0.25" r="6650" customHeight="1" ht="19.5">
      <c r="A6650" s="34"/>
      <c r="B6650" s="34"/>
      <c r="C6650" s="34"/>
      <c r="D6650" s="34"/>
      <c r="E6650" s="34"/>
      <c r="F6650" s="34"/>
      <c r="G6650" s="34"/>
      <c r="H6650" s="34"/>
      <c r="I6650" s="34"/>
      <c r="J6650" s="34"/>
      <c r="K6650" s="34"/>
      <c r="L6650" s="34"/>
      <c r="M6650" s="64">
        <v>3557.545654296875</v>
      </c>
    </row>
    <row x14ac:dyDescent="0.25" r="6651" customHeight="1" ht="19.5">
      <c r="A6651" s="34"/>
      <c r="B6651" s="34"/>
      <c r="C6651" s="34"/>
      <c r="D6651" s="34"/>
      <c r="E6651" s="34"/>
      <c r="F6651" s="34"/>
      <c r="G6651" s="34"/>
      <c r="H6651" s="34"/>
      <c r="I6651" s="34"/>
      <c r="J6651" s="34"/>
      <c r="K6651" s="34"/>
      <c r="L6651" s="34"/>
      <c r="M6651" s="64">
        <v>3395.532958984375</v>
      </c>
    </row>
    <row x14ac:dyDescent="0.25" r="6652" customHeight="1" ht="19.5">
      <c r="A6652" s="34"/>
      <c r="B6652" s="34"/>
      <c r="C6652" s="34"/>
      <c r="D6652" s="34"/>
      <c r="E6652" s="34"/>
      <c r="F6652" s="34"/>
      <c r="G6652" s="34"/>
      <c r="H6652" s="34"/>
      <c r="I6652" s="34"/>
      <c r="J6652" s="34"/>
      <c r="K6652" s="34"/>
      <c r="L6652" s="34"/>
      <c r="M6652" s="64">
        <v>3402.68115234375</v>
      </c>
    </row>
    <row x14ac:dyDescent="0.25" r="6653" customHeight="1" ht="19.5">
      <c r="A6653" s="34"/>
      <c r="B6653" s="34"/>
      <c r="C6653" s="34"/>
      <c r="D6653" s="34"/>
      <c r="E6653" s="34"/>
      <c r="F6653" s="34"/>
      <c r="G6653" s="34"/>
      <c r="H6653" s="34"/>
      <c r="I6653" s="34"/>
      <c r="J6653" s="34"/>
      <c r="K6653" s="34"/>
      <c r="L6653" s="34"/>
      <c r="M6653" s="64">
        <v>3338.83154296875</v>
      </c>
    </row>
    <row x14ac:dyDescent="0.25" r="6654" customHeight="1" ht="19.5">
      <c r="A6654" s="34"/>
      <c r="B6654" s="34"/>
      <c r="C6654" s="34"/>
      <c r="D6654" s="34"/>
      <c r="E6654" s="34"/>
      <c r="F6654" s="34"/>
      <c r="G6654" s="34"/>
      <c r="H6654" s="34"/>
      <c r="I6654" s="34"/>
      <c r="J6654" s="34"/>
      <c r="K6654" s="34"/>
      <c r="L6654" s="34"/>
      <c r="M6654" s="64">
        <v>3367.3134765625</v>
      </c>
    </row>
    <row x14ac:dyDescent="0.25" r="6655" customHeight="1" ht="19.5">
      <c r="A6655" s="34"/>
      <c r="B6655" s="34"/>
      <c r="C6655" s="34"/>
      <c r="D6655" s="34"/>
      <c r="E6655" s="34"/>
      <c r="F6655" s="34"/>
      <c r="G6655" s="34"/>
      <c r="H6655" s="34"/>
      <c r="I6655" s="34"/>
      <c r="J6655" s="34"/>
      <c r="K6655" s="34"/>
      <c r="L6655" s="34"/>
      <c r="M6655" s="64">
        <v>3348.83837890625</v>
      </c>
    </row>
    <row x14ac:dyDescent="0.25" r="6656" customHeight="1" ht="19.5">
      <c r="A6656" s="34"/>
      <c r="B6656" s="34"/>
      <c r="C6656" s="34"/>
      <c r="D6656" s="34"/>
      <c r="E6656" s="34"/>
      <c r="F6656" s="34"/>
      <c r="G6656" s="34"/>
      <c r="H6656" s="34"/>
      <c r="I6656" s="34"/>
      <c r="J6656" s="34"/>
      <c r="K6656" s="34"/>
      <c r="L6656" s="34"/>
      <c r="M6656" s="64">
        <v>3457.542724609375</v>
      </c>
    </row>
    <row x14ac:dyDescent="0.25" r="6657" customHeight="1" ht="19.5">
      <c r="A6657" s="34"/>
      <c r="B6657" s="34"/>
      <c r="C6657" s="34"/>
      <c r="D6657" s="34"/>
      <c r="E6657" s="34"/>
      <c r="F6657" s="34"/>
      <c r="G6657" s="34"/>
      <c r="H6657" s="34"/>
      <c r="I6657" s="34"/>
      <c r="J6657" s="34"/>
      <c r="K6657" s="34"/>
      <c r="L6657" s="34"/>
      <c r="M6657" s="64">
        <v>3463.04443359375</v>
      </c>
    </row>
    <row x14ac:dyDescent="0.25" r="6658" customHeight="1" ht="19.5">
      <c r="A6658" s="34"/>
      <c r="B6658" s="34"/>
      <c r="C6658" s="34"/>
      <c r="D6658" s="34"/>
      <c r="E6658" s="34"/>
      <c r="F6658" s="34"/>
      <c r="G6658" s="34"/>
      <c r="H6658" s="34"/>
      <c r="I6658" s="34"/>
      <c r="J6658" s="34"/>
      <c r="K6658" s="34"/>
      <c r="L6658" s="34"/>
      <c r="M6658" s="64">
        <v>3489.517333984375</v>
      </c>
    </row>
    <row x14ac:dyDescent="0.25" r="6659" customHeight="1" ht="19.5">
      <c r="A6659" s="34"/>
      <c r="B6659" s="34"/>
      <c r="C6659" s="34"/>
      <c r="D6659" s="34"/>
      <c r="E6659" s="34"/>
      <c r="F6659" s="34"/>
      <c r="G6659" s="34"/>
      <c r="H6659" s="34"/>
      <c r="I6659" s="34"/>
      <c r="J6659" s="34"/>
      <c r="K6659" s="34"/>
      <c r="L6659" s="34"/>
      <c r="M6659" s="64">
        <v>3899.6904296875</v>
      </c>
    </row>
    <row x14ac:dyDescent="0.25" r="6660" customHeight="1" ht="19.5">
      <c r="A6660" s="34"/>
      <c r="B6660" s="34"/>
      <c r="C6660" s="34"/>
      <c r="D6660" s="34"/>
      <c r="E6660" s="34"/>
      <c r="F6660" s="34"/>
      <c r="G6660" s="34"/>
      <c r="H6660" s="34"/>
      <c r="I6660" s="34"/>
      <c r="J6660" s="34"/>
      <c r="K6660" s="34"/>
      <c r="L6660" s="34"/>
      <c r="M6660" s="64">
        <v>3980.598388671875</v>
      </c>
    </row>
    <row x14ac:dyDescent="0.25" r="6661" customHeight="1" ht="19.5">
      <c r="A6661" s="34"/>
      <c r="B6661" s="34"/>
      <c r="C6661" s="34"/>
      <c r="D6661" s="34"/>
      <c r="E6661" s="34"/>
      <c r="F6661" s="34"/>
      <c r="G6661" s="34"/>
      <c r="H6661" s="34"/>
      <c r="I6661" s="34"/>
      <c r="J6661" s="34"/>
      <c r="K6661" s="34"/>
      <c r="L6661" s="34"/>
      <c r="M6661" s="64">
        <v>4069.809326171875</v>
      </c>
    </row>
    <row x14ac:dyDescent="0.25" r="6662" customHeight="1" ht="19.5">
      <c r="A6662" s="34"/>
      <c r="B6662" s="34"/>
      <c r="C6662" s="34"/>
      <c r="D6662" s="34"/>
      <c r="E6662" s="34"/>
      <c r="F6662" s="34"/>
      <c r="G6662" s="34"/>
      <c r="H6662" s="34"/>
      <c r="I6662" s="34"/>
      <c r="J6662" s="34"/>
      <c r="K6662" s="34"/>
      <c r="L6662" s="34"/>
      <c r="M6662" s="64">
        <v>4078.442138671875</v>
      </c>
    </row>
    <row x14ac:dyDescent="0.25" r="6663" customHeight="1" ht="19.5">
      <c r="A6663" s="34"/>
      <c r="B6663" s="34"/>
      <c r="C6663" s="34"/>
      <c r="D6663" s="34"/>
      <c r="E6663" s="34"/>
      <c r="F6663" s="34"/>
      <c r="G6663" s="34"/>
      <c r="H6663" s="34"/>
      <c r="I6663" s="34"/>
      <c r="J6663" s="34"/>
      <c r="K6663" s="34"/>
      <c r="L6663" s="34"/>
      <c r="M6663" s="64">
        <v>4053.88623046875</v>
      </c>
    </row>
    <row x14ac:dyDescent="0.25" r="6664" customHeight="1" ht="19.5">
      <c r="A6664" s="34"/>
      <c r="B6664" s="34"/>
      <c r="C6664" s="34"/>
      <c r="D6664" s="34"/>
      <c r="E6664" s="34"/>
      <c r="F6664" s="34"/>
      <c r="G6664" s="34"/>
      <c r="H6664" s="34"/>
      <c r="I6664" s="34"/>
      <c r="J6664" s="34"/>
      <c r="K6664" s="34"/>
      <c r="L6664" s="34"/>
      <c r="M6664" s="64">
        <v>4102.794921875</v>
      </c>
    </row>
    <row x14ac:dyDescent="0.25" r="6665" customHeight="1" ht="19.5">
      <c r="A6665" s="34"/>
      <c r="B6665" s="34"/>
      <c r="C6665" s="34"/>
      <c r="D6665" s="34"/>
      <c r="E6665" s="34"/>
      <c r="F6665" s="34"/>
      <c r="G6665" s="34"/>
      <c r="H6665" s="34"/>
      <c r="I6665" s="34"/>
      <c r="J6665" s="34"/>
      <c r="K6665" s="34"/>
      <c r="L6665" s="34"/>
      <c r="M6665" s="64">
        <v>3977.83984375</v>
      </c>
    </row>
    <row x14ac:dyDescent="0.25" r="6666" customHeight="1" ht="19.5">
      <c r="A6666" s="34"/>
      <c r="B6666" s="34"/>
      <c r="C6666" s="34"/>
      <c r="D6666" s="34"/>
      <c r="E6666" s="34"/>
      <c r="F6666" s="34"/>
      <c r="G6666" s="34"/>
      <c r="H6666" s="34"/>
      <c r="I6666" s="34"/>
      <c r="J6666" s="34"/>
      <c r="K6666" s="34"/>
      <c r="L6666" s="34"/>
      <c r="M6666" s="64">
        <v>4042.68603515625</v>
      </c>
    </row>
    <row x14ac:dyDescent="0.25" r="6667" customHeight="1" ht="19.5">
      <c r="A6667" s="34"/>
      <c r="B6667" s="34"/>
      <c r="C6667" s="34"/>
      <c r="D6667" s="34"/>
      <c r="E6667" s="34"/>
      <c r="F6667" s="34"/>
      <c r="G6667" s="34"/>
      <c r="H6667" s="34"/>
      <c r="I6667" s="34"/>
      <c r="J6667" s="34"/>
      <c r="K6667" s="34"/>
      <c r="L6667" s="34"/>
      <c r="M6667" s="64">
        <v>4123.2216796875</v>
      </c>
    </row>
    <row x14ac:dyDescent="0.25" r="6668" customHeight="1" ht="19.5">
      <c r="A6668" s="34"/>
      <c r="B6668" s="34"/>
      <c r="C6668" s="34"/>
      <c r="D6668" s="34"/>
      <c r="E6668" s="34"/>
      <c r="F6668" s="34"/>
      <c r="G6668" s="34"/>
      <c r="H6668" s="34"/>
      <c r="I6668" s="34"/>
      <c r="J6668" s="34"/>
      <c r="K6668" s="34"/>
      <c r="L6668" s="34"/>
      <c r="M6668" s="64">
        <v>4014.66064453125</v>
      </c>
    </row>
    <row x14ac:dyDescent="0.25" r="6669" customHeight="1" ht="19.5">
      <c r="A6669" s="34"/>
      <c r="B6669" s="34"/>
      <c r="C6669" s="34"/>
      <c r="D6669" s="34"/>
      <c r="E6669" s="34"/>
      <c r="F6669" s="34"/>
      <c r="G6669" s="34"/>
      <c r="H6669" s="34"/>
      <c r="I6669" s="34"/>
      <c r="J6669" s="34"/>
      <c r="K6669" s="34"/>
      <c r="L6669" s="34"/>
      <c r="M6669" s="64">
        <v>4193.21728515625</v>
      </c>
    </row>
    <row x14ac:dyDescent="0.25" r="6670" customHeight="1" ht="19.5">
      <c r="A6670" s="34"/>
      <c r="B6670" s="34"/>
      <c r="C6670" s="34"/>
      <c r="D6670" s="34"/>
      <c r="E6670" s="34"/>
      <c r="F6670" s="34"/>
      <c r="G6670" s="34"/>
      <c r="H6670" s="34"/>
      <c r="I6670" s="34"/>
      <c r="J6670" s="34"/>
      <c r="K6670" s="34"/>
      <c r="L6670" s="34"/>
      <c r="M6670" s="64">
        <v>4464.6796875</v>
      </c>
    </row>
    <row x14ac:dyDescent="0.25" r="6671" customHeight="1" ht="19.5">
      <c r="A6671" s="34"/>
      <c r="B6671" s="34"/>
      <c r="C6671" s="34"/>
      <c r="D6671" s="34"/>
      <c r="E6671" s="34"/>
      <c r="F6671" s="34"/>
      <c r="G6671" s="34"/>
      <c r="H6671" s="34"/>
      <c r="I6671" s="34"/>
      <c r="J6671" s="34"/>
      <c r="K6671" s="34"/>
      <c r="L6671" s="34"/>
      <c r="M6671" s="64">
        <v>4509.98046875</v>
      </c>
    </row>
    <row x14ac:dyDescent="0.25" r="6672" customHeight="1" ht="19.5">
      <c r="A6672" s="34"/>
      <c r="B6672" s="34"/>
      <c r="C6672" s="34"/>
      <c r="D6672" s="34"/>
      <c r="E6672" s="34"/>
      <c r="F6672" s="34"/>
      <c r="G6672" s="34"/>
      <c r="H6672" s="34"/>
      <c r="I6672" s="34"/>
      <c r="J6672" s="34"/>
      <c r="K6672" s="34"/>
      <c r="L6672" s="34"/>
      <c r="M6672" s="64">
        <v>4088.578125</v>
      </c>
    </row>
    <row x14ac:dyDescent="0.25" r="6673" customHeight="1" ht="19.5">
      <c r="A6673" s="34"/>
      <c r="B6673" s="34"/>
      <c r="C6673" s="34"/>
      <c r="D6673" s="34"/>
      <c r="E6673" s="34"/>
      <c r="F6673" s="34"/>
      <c r="G6673" s="34"/>
      <c r="H6673" s="34"/>
      <c r="I6673" s="34"/>
      <c r="J6673" s="34"/>
      <c r="K6673" s="34"/>
      <c r="L6673" s="34"/>
      <c r="M6673" s="64">
        <v>3993.983642578125</v>
      </c>
    </row>
    <row x14ac:dyDescent="0.25" r="6674" customHeight="1" ht="19.5">
      <c r="A6674" s="34"/>
      <c r="B6674" s="34"/>
      <c r="C6674" s="34"/>
      <c r="D6674" s="34"/>
      <c r="E6674" s="34"/>
      <c r="F6674" s="34"/>
      <c r="G6674" s="34"/>
      <c r="H6674" s="34"/>
      <c r="I6674" s="34"/>
      <c r="J6674" s="34"/>
      <c r="K6674" s="34"/>
      <c r="L6674" s="34"/>
      <c r="M6674" s="64">
        <v>3664.057861328125</v>
      </c>
    </row>
    <row x14ac:dyDescent="0.25" r="6675" customHeight="1" ht="19.5">
      <c r="A6675" s="34"/>
      <c r="B6675" s="34"/>
      <c r="C6675" s="34"/>
      <c r="D6675" s="34"/>
      <c r="E6675" s="34"/>
      <c r="F6675" s="34"/>
      <c r="G6675" s="34"/>
      <c r="H6675" s="34"/>
      <c r="I6675" s="34"/>
      <c r="J6675" s="34"/>
      <c r="K6675" s="34"/>
      <c r="L6675" s="34"/>
      <c r="M6675" s="64">
        <v>3540.447265625</v>
      </c>
    </row>
    <row x14ac:dyDescent="0.25" r="6676" customHeight="1" ht="19.5">
      <c r="A6676" s="34"/>
      <c r="B6676" s="34"/>
      <c r="C6676" s="34"/>
      <c r="D6676" s="34"/>
      <c r="E6676" s="34"/>
      <c r="F6676" s="34"/>
      <c r="G6676" s="34"/>
      <c r="H6676" s="34"/>
      <c r="I6676" s="34"/>
      <c r="J6676" s="34"/>
      <c r="K6676" s="34"/>
      <c r="L6676" s="34"/>
      <c r="M6676" s="64">
        <v>3402.271240234375</v>
      </c>
    </row>
    <row x14ac:dyDescent="0.25" r="6677" customHeight="1" ht="19.5">
      <c r="A6677" s="34"/>
      <c r="B6677" s="34"/>
      <c r="C6677" s="34"/>
      <c r="D6677" s="34"/>
      <c r="E6677" s="34"/>
      <c r="F6677" s="34"/>
      <c r="G6677" s="34"/>
      <c r="H6677" s="34"/>
      <c r="I6677" s="34"/>
      <c r="J6677" s="34"/>
      <c r="K6677" s="34"/>
      <c r="L6677" s="34"/>
      <c r="M6677" s="64">
        <v>3375.14794921875</v>
      </c>
    </row>
    <row x14ac:dyDescent="0.25" r="6678" customHeight="1" ht="19.5">
      <c r="A6678" s="34"/>
      <c r="B6678" s="34"/>
      <c r="C6678" s="34"/>
      <c r="D6678" s="34"/>
      <c r="E6678" s="34"/>
      <c r="F6678" s="34"/>
      <c r="G6678" s="34"/>
      <c r="H6678" s="34"/>
      <c r="I6678" s="34"/>
      <c r="J6678" s="34"/>
      <c r="K6678" s="34"/>
      <c r="L6678" s="34"/>
      <c r="M6678" s="64">
        <v>3279.17333984375</v>
      </c>
    </row>
    <row x14ac:dyDescent="0.25" r="6679" customHeight="1" ht="19.5">
      <c r="A6679" s="34"/>
      <c r="B6679" s="34"/>
      <c r="C6679" s="34"/>
      <c r="D6679" s="34"/>
      <c r="E6679" s="34"/>
      <c r="F6679" s="34"/>
      <c r="G6679" s="34"/>
      <c r="H6679" s="34"/>
      <c r="I6679" s="34"/>
      <c r="J6679" s="34"/>
      <c r="K6679" s="34"/>
      <c r="L6679" s="34"/>
      <c r="M6679" s="64">
        <v>3371.969970703125</v>
      </c>
    </row>
    <row x14ac:dyDescent="0.25" r="6680" customHeight="1" ht="19.5">
      <c r="A6680" s="34"/>
      <c r="B6680" s="34"/>
      <c r="C6680" s="34"/>
      <c r="D6680" s="34"/>
      <c r="E6680" s="34"/>
      <c r="F6680" s="34"/>
      <c r="G6680" s="34"/>
      <c r="H6680" s="34"/>
      <c r="I6680" s="34"/>
      <c r="J6680" s="34"/>
      <c r="K6680" s="34"/>
      <c r="L6680" s="34"/>
      <c r="M6680" s="64">
        <v>3740.6533203125</v>
      </c>
    </row>
    <row x14ac:dyDescent="0.25" r="6681" customHeight="1" ht="19.5">
      <c r="A6681" s="34"/>
      <c r="B6681" s="34"/>
      <c r="C6681" s="34"/>
      <c r="D6681" s="34"/>
      <c r="E6681" s="34"/>
      <c r="F6681" s="34"/>
      <c r="G6681" s="34"/>
      <c r="H6681" s="34"/>
      <c r="I6681" s="34"/>
      <c r="J6681" s="34"/>
      <c r="K6681" s="34"/>
      <c r="L6681" s="34"/>
      <c r="M6681" s="64">
        <v>4156.79541015625</v>
      </c>
    </row>
    <row x14ac:dyDescent="0.25" r="6682" customHeight="1" ht="19.5">
      <c r="A6682" s="34"/>
      <c r="B6682" s="34"/>
      <c r="C6682" s="34"/>
      <c r="D6682" s="34"/>
      <c r="E6682" s="34"/>
      <c r="F6682" s="34"/>
      <c r="G6682" s="34"/>
      <c r="H6682" s="34"/>
      <c r="I6682" s="34"/>
      <c r="J6682" s="34"/>
      <c r="K6682" s="34"/>
      <c r="L6682" s="34"/>
      <c r="M6682" s="64">
        <v>4528.26708984375</v>
      </c>
    </row>
    <row x14ac:dyDescent="0.25" r="6683" customHeight="1" ht="19.5">
      <c r="A6683" s="34"/>
      <c r="B6683" s="34"/>
      <c r="C6683" s="34"/>
      <c r="D6683" s="34"/>
      <c r="E6683" s="34"/>
      <c r="F6683" s="34"/>
      <c r="G6683" s="34"/>
      <c r="H6683" s="34"/>
      <c r="I6683" s="34"/>
      <c r="J6683" s="34"/>
      <c r="K6683" s="34"/>
      <c r="L6683" s="34"/>
      <c r="M6683" s="64">
        <v>4785.955078125</v>
      </c>
    </row>
    <row x14ac:dyDescent="0.25" r="6684" customHeight="1" ht="19.5">
      <c r="A6684" s="34"/>
      <c r="B6684" s="34"/>
      <c r="C6684" s="34"/>
      <c r="D6684" s="34"/>
      <c r="E6684" s="34"/>
      <c r="F6684" s="34"/>
      <c r="G6684" s="34"/>
      <c r="H6684" s="34"/>
      <c r="I6684" s="34"/>
      <c r="J6684" s="34"/>
      <c r="K6684" s="34"/>
      <c r="L6684" s="34"/>
      <c r="M6684" s="64">
        <v>4866.53271484375</v>
      </c>
    </row>
    <row x14ac:dyDescent="0.25" r="6685" customHeight="1" ht="19.5">
      <c r="A6685" s="34"/>
      <c r="B6685" s="34"/>
      <c r="C6685" s="34"/>
      <c r="D6685" s="34"/>
      <c r="E6685" s="34"/>
      <c r="F6685" s="34"/>
      <c r="G6685" s="34"/>
      <c r="H6685" s="34"/>
      <c r="I6685" s="34"/>
      <c r="J6685" s="34"/>
      <c r="K6685" s="34"/>
      <c r="L6685" s="34"/>
      <c r="M6685" s="64">
        <v>4873.13134765625</v>
      </c>
    </row>
    <row x14ac:dyDescent="0.25" r="6686" customHeight="1" ht="19.5">
      <c r="A6686" s="34"/>
      <c r="B6686" s="34"/>
      <c r="C6686" s="34"/>
      <c r="D6686" s="34"/>
      <c r="E6686" s="34"/>
      <c r="F6686" s="34"/>
      <c r="G6686" s="34"/>
      <c r="H6686" s="34"/>
      <c r="I6686" s="34"/>
      <c r="J6686" s="34"/>
      <c r="K6686" s="34"/>
      <c r="L6686" s="34"/>
      <c r="M6686" s="64">
        <v>4875.1982421875</v>
      </c>
    </row>
    <row x14ac:dyDescent="0.25" r="6687" customHeight="1" ht="19.5">
      <c r="A6687" s="34"/>
      <c r="B6687" s="34"/>
      <c r="C6687" s="34"/>
      <c r="D6687" s="34"/>
      <c r="E6687" s="34"/>
      <c r="F6687" s="34"/>
      <c r="G6687" s="34"/>
      <c r="H6687" s="34"/>
      <c r="I6687" s="34"/>
      <c r="J6687" s="34"/>
      <c r="K6687" s="34"/>
      <c r="L6687" s="34"/>
      <c r="M6687" s="64">
        <v>4928.51611328125</v>
      </c>
    </row>
    <row x14ac:dyDescent="0.25" r="6688" customHeight="1" ht="19.5">
      <c r="A6688" s="34"/>
      <c r="B6688" s="34"/>
      <c r="C6688" s="34"/>
      <c r="D6688" s="34"/>
      <c r="E6688" s="34"/>
      <c r="F6688" s="34"/>
      <c r="G6688" s="34"/>
      <c r="H6688" s="34"/>
      <c r="I6688" s="34"/>
      <c r="J6688" s="34"/>
      <c r="K6688" s="34"/>
      <c r="L6688" s="34"/>
      <c r="M6688" s="64">
        <v>5013.25244140625</v>
      </c>
    </row>
    <row x14ac:dyDescent="0.25" r="6689" customHeight="1" ht="19.5">
      <c r="A6689" s="34"/>
      <c r="B6689" s="34"/>
      <c r="C6689" s="34"/>
      <c r="D6689" s="34"/>
      <c r="E6689" s="34"/>
      <c r="F6689" s="34"/>
      <c r="G6689" s="34"/>
      <c r="H6689" s="34"/>
      <c r="I6689" s="34"/>
      <c r="J6689" s="34"/>
      <c r="K6689" s="34"/>
      <c r="L6689" s="34"/>
      <c r="M6689" s="64">
        <v>4970.49169921875</v>
      </c>
    </row>
    <row x14ac:dyDescent="0.25" r="6690" customHeight="1" ht="19.5">
      <c r="A6690" s="34"/>
      <c r="B6690" s="34"/>
      <c r="C6690" s="34"/>
      <c r="D6690" s="34"/>
      <c r="E6690" s="34"/>
      <c r="F6690" s="34"/>
      <c r="G6690" s="34"/>
      <c r="H6690" s="34"/>
      <c r="I6690" s="34"/>
      <c r="J6690" s="34"/>
      <c r="K6690" s="34"/>
      <c r="L6690" s="34"/>
      <c r="M6690" s="64">
        <v>4851.64599609375</v>
      </c>
    </row>
    <row x14ac:dyDescent="0.25" r="6691" customHeight="1" ht="19.5">
      <c r="A6691" s="34"/>
      <c r="B6691" s="34"/>
      <c r="C6691" s="34"/>
      <c r="D6691" s="34"/>
      <c r="E6691" s="34"/>
      <c r="F6691" s="34"/>
      <c r="G6691" s="34"/>
      <c r="H6691" s="34"/>
      <c r="I6691" s="34"/>
      <c r="J6691" s="34"/>
      <c r="K6691" s="34"/>
      <c r="L6691" s="34"/>
      <c r="M6691" s="64">
        <v>4626.470703125</v>
      </c>
    </row>
    <row x14ac:dyDescent="0.25" r="6692" customHeight="1" ht="19.5">
      <c r="A6692" s="34"/>
      <c r="B6692" s="34"/>
      <c r="C6692" s="34"/>
      <c r="D6692" s="34"/>
      <c r="E6692" s="34"/>
      <c r="F6692" s="34"/>
      <c r="G6692" s="34"/>
      <c r="H6692" s="34"/>
      <c r="I6692" s="34"/>
      <c r="J6692" s="34"/>
      <c r="K6692" s="34"/>
      <c r="L6692" s="34"/>
      <c r="M6692" s="64">
        <v>4676.451171875</v>
      </c>
    </row>
    <row x14ac:dyDescent="0.25" r="6693" customHeight="1" ht="19.5">
      <c r="A6693" s="34"/>
      <c r="B6693" s="34"/>
      <c r="C6693" s="34"/>
      <c r="D6693" s="34"/>
      <c r="E6693" s="34"/>
      <c r="F6693" s="34"/>
      <c r="G6693" s="34"/>
      <c r="H6693" s="34"/>
      <c r="I6693" s="34"/>
      <c r="J6693" s="34"/>
      <c r="K6693" s="34"/>
      <c r="L6693" s="34"/>
      <c r="M6693" s="64">
        <v>4953.94384765625</v>
      </c>
    </row>
    <row x14ac:dyDescent="0.25" r="6694" customHeight="1" ht="19.5">
      <c r="A6694" s="34"/>
      <c r="B6694" s="34"/>
      <c r="C6694" s="34"/>
      <c r="D6694" s="34"/>
      <c r="E6694" s="34"/>
      <c r="F6694" s="34"/>
      <c r="G6694" s="34"/>
      <c r="H6694" s="34"/>
      <c r="I6694" s="34"/>
      <c r="J6694" s="34"/>
      <c r="K6694" s="34"/>
      <c r="L6694" s="34"/>
      <c r="M6694" s="64">
        <v>5030.05126953125</v>
      </c>
    </row>
    <row x14ac:dyDescent="0.25" r="6695" customHeight="1" ht="19.5">
      <c r="A6695" s="34"/>
      <c r="B6695" s="34"/>
      <c r="C6695" s="34"/>
      <c r="D6695" s="34"/>
      <c r="E6695" s="34"/>
      <c r="F6695" s="34"/>
      <c r="G6695" s="34"/>
      <c r="H6695" s="34"/>
      <c r="I6695" s="34"/>
      <c r="J6695" s="34"/>
      <c r="K6695" s="34"/>
      <c r="L6695" s="34"/>
      <c r="M6695" s="64">
        <v>4870.0078125</v>
      </c>
    </row>
    <row x14ac:dyDescent="0.25" r="6696" customHeight="1" ht="19.5">
      <c r="A6696" s="34"/>
      <c r="B6696" s="34"/>
      <c r="C6696" s="34"/>
      <c r="D6696" s="34"/>
      <c r="E6696" s="34"/>
      <c r="F6696" s="34"/>
      <c r="G6696" s="34"/>
      <c r="H6696" s="34"/>
      <c r="I6696" s="34"/>
      <c r="J6696" s="34"/>
      <c r="K6696" s="34"/>
      <c r="L6696" s="34"/>
      <c r="M6696" s="64">
        <v>4596.2958984375</v>
      </c>
    </row>
    <row x14ac:dyDescent="0.25" r="6697" customHeight="1" ht="19.5">
      <c r="A6697" s="34"/>
      <c r="B6697" s="34"/>
      <c r="C6697" s="34"/>
      <c r="D6697" s="34"/>
      <c r="E6697" s="34"/>
      <c r="F6697" s="34"/>
      <c r="G6697" s="34"/>
      <c r="H6697" s="34"/>
      <c r="I6697" s="34"/>
      <c r="J6697" s="34"/>
      <c r="K6697" s="34"/>
      <c r="L6697" s="34"/>
      <c r="M6697" s="64">
        <v>4135.67431640625</v>
      </c>
    </row>
    <row x14ac:dyDescent="0.25" r="6698" customHeight="1" ht="19.5">
      <c r="A6698" s="34"/>
      <c r="B6698" s="34"/>
      <c r="C6698" s="34"/>
      <c r="D6698" s="34"/>
      <c r="E6698" s="34"/>
      <c r="F6698" s="34"/>
      <c r="G6698" s="34"/>
      <c r="H6698" s="34"/>
      <c r="I6698" s="34"/>
      <c r="J6698" s="34"/>
      <c r="K6698" s="34"/>
      <c r="L6698" s="34"/>
      <c r="M6698" s="64">
        <v>3879.447998046875</v>
      </c>
    </row>
    <row x14ac:dyDescent="0.25" r="6699" customHeight="1" ht="19.5">
      <c r="A6699" s="34"/>
      <c r="B6699" s="34"/>
      <c r="C6699" s="34"/>
      <c r="D6699" s="34"/>
      <c r="E6699" s="34"/>
      <c r="F6699" s="34"/>
      <c r="G6699" s="34"/>
      <c r="H6699" s="34"/>
      <c r="I6699" s="34"/>
      <c r="J6699" s="34"/>
      <c r="K6699" s="34"/>
      <c r="L6699" s="34"/>
      <c r="M6699" s="64">
        <v>3649.49951171875</v>
      </c>
    </row>
    <row x14ac:dyDescent="0.25" r="6700" customHeight="1" ht="19.5">
      <c r="A6700" s="34"/>
      <c r="B6700" s="34"/>
      <c r="C6700" s="34"/>
      <c r="D6700" s="34"/>
      <c r="E6700" s="34"/>
      <c r="F6700" s="34"/>
      <c r="G6700" s="34"/>
      <c r="H6700" s="34"/>
      <c r="I6700" s="34"/>
      <c r="J6700" s="34"/>
      <c r="K6700" s="34"/>
      <c r="L6700" s="34"/>
      <c r="M6700" s="64">
        <v>3468.551025390625</v>
      </c>
    </row>
    <row x14ac:dyDescent="0.25" r="6701" customHeight="1" ht="19.5">
      <c r="A6701" s="34"/>
      <c r="B6701" s="34"/>
      <c r="C6701" s="34"/>
      <c r="D6701" s="34"/>
      <c r="E6701" s="34"/>
      <c r="F6701" s="34"/>
      <c r="G6701" s="34"/>
      <c r="H6701" s="34"/>
      <c r="I6701" s="34"/>
      <c r="J6701" s="34"/>
      <c r="K6701" s="34"/>
      <c r="L6701" s="34"/>
      <c r="M6701" s="64">
        <v>3526.67236328125</v>
      </c>
    </row>
    <row x14ac:dyDescent="0.25" r="6702" customHeight="1" ht="19.5">
      <c r="A6702" s="34"/>
      <c r="B6702" s="34"/>
      <c r="C6702" s="34"/>
      <c r="D6702" s="34"/>
      <c r="E6702" s="34"/>
      <c r="F6702" s="34"/>
      <c r="G6702" s="34"/>
      <c r="H6702" s="34"/>
      <c r="I6702" s="34"/>
      <c r="J6702" s="34"/>
      <c r="K6702" s="34"/>
      <c r="L6702" s="34"/>
      <c r="M6702" s="64">
        <v>3545.1552734375</v>
      </c>
    </row>
    <row x14ac:dyDescent="0.25" r="6703" customHeight="1" ht="19.5">
      <c r="A6703" s="34"/>
      <c r="B6703" s="34"/>
      <c r="C6703" s="34"/>
      <c r="D6703" s="34"/>
      <c r="E6703" s="34"/>
      <c r="F6703" s="34"/>
      <c r="G6703" s="34"/>
      <c r="H6703" s="34"/>
      <c r="I6703" s="34"/>
      <c r="J6703" s="34"/>
      <c r="K6703" s="34"/>
      <c r="L6703" s="34"/>
      <c r="M6703" s="64">
        <v>3541.37353515625</v>
      </c>
    </row>
    <row x14ac:dyDescent="0.25" r="6704" customHeight="1" ht="19.5">
      <c r="A6704" s="34"/>
      <c r="B6704" s="34"/>
      <c r="C6704" s="34"/>
      <c r="D6704" s="34"/>
      <c r="E6704" s="34"/>
      <c r="F6704" s="34"/>
      <c r="G6704" s="34"/>
      <c r="H6704" s="34"/>
      <c r="I6704" s="34"/>
      <c r="J6704" s="34"/>
      <c r="K6704" s="34"/>
      <c r="L6704" s="34"/>
      <c r="M6704" s="64">
        <v>3839.973388671875</v>
      </c>
    </row>
    <row x14ac:dyDescent="0.25" r="6705" customHeight="1" ht="19.5">
      <c r="A6705" s="34"/>
      <c r="B6705" s="34"/>
      <c r="C6705" s="34"/>
      <c r="D6705" s="34"/>
      <c r="E6705" s="34"/>
      <c r="F6705" s="34"/>
      <c r="G6705" s="34"/>
      <c r="H6705" s="34"/>
      <c r="I6705" s="34"/>
      <c r="J6705" s="34"/>
      <c r="K6705" s="34"/>
      <c r="L6705" s="34"/>
      <c r="M6705" s="64">
        <v>4344.8916015625</v>
      </c>
    </row>
    <row x14ac:dyDescent="0.25" r="6706" customHeight="1" ht="19.5">
      <c r="A6706" s="34"/>
      <c r="B6706" s="34"/>
      <c r="C6706" s="34"/>
      <c r="D6706" s="34"/>
      <c r="E6706" s="34"/>
      <c r="F6706" s="34"/>
      <c r="G6706" s="34"/>
      <c r="H6706" s="34"/>
      <c r="I6706" s="34"/>
      <c r="J6706" s="34"/>
      <c r="K6706" s="34"/>
      <c r="L6706" s="34"/>
      <c r="M6706" s="64">
        <v>4590.87841796875</v>
      </c>
    </row>
    <row x14ac:dyDescent="0.25" r="6707" customHeight="1" ht="19.5">
      <c r="A6707" s="34"/>
      <c r="B6707" s="34"/>
      <c r="C6707" s="34"/>
      <c r="D6707" s="34"/>
      <c r="E6707" s="34"/>
      <c r="F6707" s="34"/>
      <c r="G6707" s="34"/>
      <c r="H6707" s="34"/>
      <c r="I6707" s="34"/>
      <c r="J6707" s="34"/>
      <c r="K6707" s="34"/>
      <c r="L6707" s="34"/>
      <c r="M6707" s="64">
        <v>4902.400390625</v>
      </c>
    </row>
    <row x14ac:dyDescent="0.25" r="6708" customHeight="1" ht="19.5">
      <c r="A6708" s="34"/>
      <c r="B6708" s="34"/>
      <c r="C6708" s="34"/>
      <c r="D6708" s="34"/>
      <c r="E6708" s="34"/>
      <c r="F6708" s="34"/>
      <c r="G6708" s="34"/>
      <c r="H6708" s="34"/>
      <c r="I6708" s="34"/>
      <c r="J6708" s="34"/>
      <c r="K6708" s="34"/>
      <c r="L6708" s="34"/>
      <c r="M6708" s="64">
        <v>4988.0849609375</v>
      </c>
    </row>
    <row x14ac:dyDescent="0.25" r="6709" customHeight="1" ht="19.5">
      <c r="A6709" s="34"/>
      <c r="B6709" s="34"/>
      <c r="C6709" s="34"/>
      <c r="D6709" s="34"/>
      <c r="E6709" s="34"/>
      <c r="F6709" s="34"/>
      <c r="G6709" s="34"/>
      <c r="H6709" s="34"/>
      <c r="I6709" s="34"/>
      <c r="J6709" s="34"/>
      <c r="K6709" s="34"/>
      <c r="L6709" s="34"/>
      <c r="M6709" s="64">
        <v>4946.34423828125</v>
      </c>
    </row>
    <row x14ac:dyDescent="0.25" r="6710" customHeight="1" ht="19.5">
      <c r="A6710" s="34"/>
      <c r="B6710" s="34"/>
      <c r="C6710" s="34"/>
      <c r="D6710" s="34"/>
      <c r="E6710" s="34"/>
      <c r="F6710" s="34"/>
      <c r="G6710" s="34"/>
      <c r="H6710" s="34"/>
      <c r="I6710" s="34"/>
      <c r="J6710" s="34"/>
      <c r="K6710" s="34"/>
      <c r="L6710" s="34"/>
      <c r="M6710" s="64">
        <v>4889.39697265625</v>
      </c>
    </row>
    <row x14ac:dyDescent="0.25" r="6711" customHeight="1" ht="19.5">
      <c r="A6711" s="34"/>
      <c r="B6711" s="34"/>
      <c r="C6711" s="34"/>
      <c r="D6711" s="34"/>
      <c r="E6711" s="34"/>
      <c r="F6711" s="34"/>
      <c r="G6711" s="34"/>
      <c r="H6711" s="34"/>
      <c r="I6711" s="34"/>
      <c r="J6711" s="34"/>
      <c r="K6711" s="34"/>
      <c r="L6711" s="34"/>
      <c r="M6711" s="64">
        <v>4914.55908203125</v>
      </c>
    </row>
    <row x14ac:dyDescent="0.25" r="6712" customHeight="1" ht="19.5">
      <c r="A6712" s="34"/>
      <c r="B6712" s="34"/>
      <c r="C6712" s="34"/>
      <c r="D6712" s="34"/>
      <c r="E6712" s="34"/>
      <c r="F6712" s="34"/>
      <c r="G6712" s="34"/>
      <c r="H6712" s="34"/>
      <c r="I6712" s="34"/>
      <c r="J6712" s="34"/>
      <c r="K6712" s="34"/>
      <c r="L6712" s="34"/>
      <c r="M6712" s="64">
        <v>4897.59033203125</v>
      </c>
    </row>
    <row x14ac:dyDescent="0.25" r="6713" customHeight="1" ht="19.5">
      <c r="A6713" s="34"/>
      <c r="B6713" s="34"/>
      <c r="C6713" s="34"/>
      <c r="D6713" s="34"/>
      <c r="E6713" s="34"/>
      <c r="F6713" s="34"/>
      <c r="G6713" s="34"/>
      <c r="H6713" s="34"/>
      <c r="I6713" s="34"/>
      <c r="J6713" s="34"/>
      <c r="K6713" s="34"/>
      <c r="L6713" s="34"/>
      <c r="M6713" s="64">
        <v>4892.7197265625</v>
      </c>
    </row>
    <row x14ac:dyDescent="0.25" r="6714" customHeight="1" ht="19.5">
      <c r="A6714" s="34"/>
      <c r="B6714" s="34"/>
      <c r="C6714" s="34"/>
      <c r="D6714" s="34"/>
      <c r="E6714" s="34"/>
      <c r="F6714" s="34"/>
      <c r="G6714" s="34"/>
      <c r="H6714" s="34"/>
      <c r="I6714" s="34"/>
      <c r="J6714" s="34"/>
      <c r="K6714" s="34"/>
      <c r="L6714" s="34"/>
      <c r="M6714" s="64">
        <v>4699.361328125</v>
      </c>
    </row>
    <row x14ac:dyDescent="0.25" r="6715" customHeight="1" ht="19.5">
      <c r="A6715" s="34"/>
      <c r="B6715" s="34"/>
      <c r="C6715" s="34"/>
      <c r="D6715" s="34"/>
      <c r="E6715" s="34"/>
      <c r="F6715" s="34"/>
      <c r="G6715" s="34"/>
      <c r="H6715" s="34"/>
      <c r="I6715" s="34"/>
      <c r="J6715" s="34"/>
      <c r="K6715" s="34"/>
      <c r="L6715" s="34"/>
      <c r="M6715" s="64">
        <v>4765.26904296875</v>
      </c>
    </row>
    <row x14ac:dyDescent="0.25" r="6716" customHeight="1" ht="19.5">
      <c r="A6716" s="34"/>
      <c r="B6716" s="34"/>
      <c r="C6716" s="34"/>
      <c r="D6716" s="34"/>
      <c r="E6716" s="34"/>
      <c r="F6716" s="34"/>
      <c r="G6716" s="34"/>
      <c r="H6716" s="34"/>
      <c r="I6716" s="34"/>
      <c r="J6716" s="34"/>
      <c r="K6716" s="34"/>
      <c r="L6716" s="34"/>
      <c r="M6716" s="64">
        <v>4805.5029296875</v>
      </c>
    </row>
    <row x14ac:dyDescent="0.25" r="6717" customHeight="1" ht="19.5">
      <c r="A6717" s="34"/>
      <c r="B6717" s="34"/>
      <c r="C6717" s="34"/>
      <c r="D6717" s="34"/>
      <c r="E6717" s="34"/>
      <c r="F6717" s="34"/>
      <c r="G6717" s="34"/>
      <c r="H6717" s="34"/>
      <c r="I6717" s="34"/>
      <c r="J6717" s="34"/>
      <c r="K6717" s="34"/>
      <c r="L6717" s="34"/>
      <c r="M6717" s="64">
        <v>4931.65185546875</v>
      </c>
    </row>
    <row x14ac:dyDescent="0.25" r="6718" customHeight="1" ht="19.5">
      <c r="A6718" s="34"/>
      <c r="B6718" s="34"/>
      <c r="C6718" s="34"/>
      <c r="D6718" s="34"/>
      <c r="E6718" s="34"/>
      <c r="F6718" s="34"/>
      <c r="G6718" s="34"/>
      <c r="H6718" s="34"/>
      <c r="I6718" s="34"/>
      <c r="J6718" s="34"/>
      <c r="K6718" s="34"/>
      <c r="L6718" s="34"/>
      <c r="M6718" s="64">
        <v>4907.94970703125</v>
      </c>
    </row>
    <row x14ac:dyDescent="0.25" r="6719" customHeight="1" ht="19.5">
      <c r="A6719" s="34"/>
      <c r="B6719" s="34"/>
      <c r="C6719" s="34"/>
      <c r="D6719" s="34"/>
      <c r="E6719" s="34"/>
      <c r="F6719" s="34"/>
      <c r="G6719" s="34"/>
      <c r="H6719" s="34"/>
      <c r="I6719" s="34"/>
      <c r="J6719" s="34"/>
      <c r="K6719" s="34"/>
      <c r="L6719" s="34"/>
      <c r="M6719" s="64">
        <v>4731.25537109375</v>
      </c>
    </row>
    <row x14ac:dyDescent="0.25" r="6720" customHeight="1" ht="19.5">
      <c r="A6720" s="34"/>
      <c r="B6720" s="34"/>
      <c r="C6720" s="34"/>
      <c r="D6720" s="34"/>
      <c r="E6720" s="34"/>
      <c r="F6720" s="34"/>
      <c r="G6720" s="34"/>
      <c r="H6720" s="34"/>
      <c r="I6720" s="34"/>
      <c r="J6720" s="34"/>
      <c r="K6720" s="34"/>
      <c r="L6720" s="34"/>
      <c r="M6720" s="64">
        <v>4555.82177734375</v>
      </c>
    </row>
    <row x14ac:dyDescent="0.25" r="6721" customHeight="1" ht="19.5">
      <c r="A6721" s="34"/>
      <c r="B6721" s="34"/>
      <c r="C6721" s="34"/>
      <c r="D6721" s="34"/>
      <c r="E6721" s="34"/>
      <c r="F6721" s="34"/>
      <c r="G6721" s="34"/>
      <c r="H6721" s="34"/>
      <c r="I6721" s="34"/>
      <c r="J6721" s="34"/>
      <c r="K6721" s="34"/>
      <c r="L6721" s="34"/>
      <c r="M6721" s="64">
        <v>4115.89892578125</v>
      </c>
    </row>
    <row x14ac:dyDescent="0.25" r="6722" customHeight="1" ht="19.5">
      <c r="A6722" s="34"/>
      <c r="B6722" s="34"/>
      <c r="C6722" s="34"/>
      <c r="D6722" s="34"/>
      <c r="E6722" s="34"/>
      <c r="F6722" s="34"/>
      <c r="G6722" s="34"/>
      <c r="H6722" s="34"/>
      <c r="I6722" s="34"/>
      <c r="J6722" s="34"/>
      <c r="K6722" s="34"/>
      <c r="L6722" s="34"/>
      <c r="M6722" s="64">
        <v>3870.260986328125</v>
      </c>
    </row>
    <row x14ac:dyDescent="0.25" r="6723" customHeight="1" ht="19.5">
      <c r="A6723" s="34"/>
      <c r="B6723" s="34"/>
      <c r="C6723" s="34"/>
      <c r="D6723" s="34"/>
      <c r="E6723" s="34"/>
      <c r="F6723" s="34"/>
      <c r="G6723" s="34"/>
      <c r="H6723" s="34"/>
      <c r="I6723" s="34"/>
      <c r="J6723" s="34"/>
      <c r="K6723" s="34"/>
      <c r="L6723" s="34"/>
      <c r="M6723" s="64">
        <v>3574.10693359375</v>
      </c>
    </row>
    <row x14ac:dyDescent="0.25" r="6724" customHeight="1" ht="19.5">
      <c r="A6724" s="34"/>
      <c r="B6724" s="34"/>
      <c r="C6724" s="34"/>
      <c r="D6724" s="34"/>
      <c r="E6724" s="34"/>
      <c r="F6724" s="34"/>
      <c r="G6724" s="34"/>
      <c r="H6724" s="34"/>
      <c r="I6724" s="34"/>
      <c r="J6724" s="34"/>
      <c r="K6724" s="34"/>
      <c r="L6724" s="34"/>
      <c r="M6724" s="64">
        <v>3520.350341796875</v>
      </c>
    </row>
    <row x14ac:dyDescent="0.25" r="6725" customHeight="1" ht="19.5">
      <c r="A6725" s="34"/>
      <c r="B6725" s="34"/>
      <c r="C6725" s="34"/>
      <c r="D6725" s="34"/>
      <c r="E6725" s="34"/>
      <c r="F6725" s="34"/>
      <c r="G6725" s="34"/>
      <c r="H6725" s="34"/>
      <c r="I6725" s="34"/>
      <c r="J6725" s="34"/>
      <c r="K6725" s="34"/>
      <c r="L6725" s="34"/>
      <c r="M6725" s="64">
        <v>3442.28466796875</v>
      </c>
    </row>
    <row x14ac:dyDescent="0.25" r="6726" customHeight="1" ht="19.5">
      <c r="A6726" s="34"/>
      <c r="B6726" s="34"/>
      <c r="C6726" s="34"/>
      <c r="D6726" s="34"/>
      <c r="E6726" s="34"/>
      <c r="F6726" s="34"/>
      <c r="G6726" s="34"/>
      <c r="H6726" s="34"/>
      <c r="I6726" s="34"/>
      <c r="J6726" s="34"/>
      <c r="K6726" s="34"/>
      <c r="L6726" s="34"/>
      <c r="M6726" s="64">
        <v>3368.09423828125</v>
      </c>
    </row>
    <row x14ac:dyDescent="0.25" r="6727" customHeight="1" ht="19.5">
      <c r="A6727" s="34"/>
      <c r="B6727" s="34"/>
      <c r="C6727" s="34"/>
      <c r="D6727" s="34"/>
      <c r="E6727" s="34"/>
      <c r="F6727" s="34"/>
      <c r="G6727" s="34"/>
      <c r="H6727" s="34"/>
      <c r="I6727" s="34"/>
      <c r="J6727" s="34"/>
      <c r="K6727" s="34"/>
      <c r="L6727" s="34"/>
      <c r="M6727" s="64">
        <v>3597.186279296875</v>
      </c>
    </row>
    <row x14ac:dyDescent="0.25" r="6728" customHeight="1" ht="19.5">
      <c r="A6728" s="34"/>
      <c r="B6728" s="34"/>
      <c r="C6728" s="34"/>
      <c r="D6728" s="34"/>
      <c r="E6728" s="34"/>
      <c r="F6728" s="34"/>
      <c r="G6728" s="34"/>
      <c r="H6728" s="34"/>
      <c r="I6728" s="34"/>
      <c r="J6728" s="34"/>
      <c r="K6728" s="34"/>
      <c r="L6728" s="34"/>
      <c r="M6728" s="64">
        <v>3754.063720703125</v>
      </c>
    </row>
    <row x14ac:dyDescent="0.25" r="6729" customHeight="1" ht="19.5">
      <c r="A6729" s="34"/>
      <c r="B6729" s="34"/>
      <c r="C6729" s="34"/>
      <c r="D6729" s="34"/>
      <c r="E6729" s="34"/>
      <c r="F6729" s="34"/>
      <c r="G6729" s="34"/>
      <c r="H6729" s="34"/>
      <c r="I6729" s="34"/>
      <c r="J6729" s="34"/>
      <c r="K6729" s="34"/>
      <c r="L6729" s="34"/>
      <c r="M6729" s="64">
        <v>4280.02880859375</v>
      </c>
    </row>
    <row x14ac:dyDescent="0.25" r="6730" customHeight="1" ht="19.5">
      <c r="A6730" s="34"/>
      <c r="B6730" s="34"/>
      <c r="C6730" s="34"/>
      <c r="D6730" s="34"/>
      <c r="E6730" s="34"/>
      <c r="F6730" s="34"/>
      <c r="G6730" s="34"/>
      <c r="H6730" s="34"/>
      <c r="I6730" s="34"/>
      <c r="J6730" s="34"/>
      <c r="K6730" s="34"/>
      <c r="L6730" s="34"/>
      <c r="M6730" s="64">
        <v>4648.48486328125</v>
      </c>
    </row>
    <row x14ac:dyDescent="0.25" r="6731" customHeight="1" ht="19.5">
      <c r="A6731" s="34"/>
      <c r="B6731" s="34"/>
      <c r="C6731" s="34"/>
      <c r="D6731" s="34"/>
      <c r="E6731" s="34"/>
      <c r="F6731" s="34"/>
      <c r="G6731" s="34"/>
      <c r="H6731" s="34"/>
      <c r="I6731" s="34"/>
      <c r="J6731" s="34"/>
      <c r="K6731" s="34"/>
      <c r="L6731" s="34"/>
      <c r="M6731" s="64">
        <v>5058.7060546875</v>
      </c>
    </row>
    <row x14ac:dyDescent="0.25" r="6732" customHeight="1" ht="19.5">
      <c r="A6732" s="34"/>
      <c r="B6732" s="34"/>
      <c r="C6732" s="34"/>
      <c r="D6732" s="34"/>
      <c r="E6732" s="34"/>
      <c r="F6732" s="34"/>
      <c r="G6732" s="34"/>
      <c r="H6732" s="34"/>
      <c r="I6732" s="34"/>
      <c r="J6732" s="34"/>
      <c r="K6732" s="34"/>
      <c r="L6732" s="34"/>
      <c r="M6732" s="64">
        <v>4977.61669921875</v>
      </c>
    </row>
    <row x14ac:dyDescent="0.25" r="6733" customHeight="1" ht="19.5">
      <c r="A6733" s="34"/>
      <c r="B6733" s="34"/>
      <c r="C6733" s="34"/>
      <c r="D6733" s="34"/>
      <c r="E6733" s="34"/>
      <c r="F6733" s="34"/>
      <c r="G6733" s="34"/>
      <c r="H6733" s="34"/>
      <c r="I6733" s="34"/>
      <c r="J6733" s="34"/>
      <c r="K6733" s="34"/>
      <c r="L6733" s="34"/>
      <c r="M6733" s="64">
        <v>5003.44873046875</v>
      </c>
    </row>
    <row x14ac:dyDescent="0.25" r="6734" customHeight="1" ht="19.5">
      <c r="A6734" s="34"/>
      <c r="B6734" s="34"/>
      <c r="C6734" s="34"/>
      <c r="D6734" s="34"/>
      <c r="E6734" s="34"/>
      <c r="F6734" s="34"/>
      <c r="G6734" s="34"/>
      <c r="H6734" s="34"/>
      <c r="I6734" s="34"/>
      <c r="J6734" s="34"/>
      <c r="K6734" s="34"/>
      <c r="L6734" s="34"/>
      <c r="M6734" s="64">
        <v>4962.48583984375</v>
      </c>
    </row>
    <row x14ac:dyDescent="0.25" r="6735" customHeight="1" ht="19.5">
      <c r="A6735" s="34"/>
      <c r="B6735" s="34"/>
      <c r="C6735" s="34"/>
      <c r="D6735" s="34"/>
      <c r="E6735" s="34"/>
      <c r="F6735" s="34"/>
      <c r="G6735" s="34"/>
      <c r="H6735" s="34"/>
      <c r="I6735" s="34"/>
      <c r="J6735" s="34"/>
      <c r="K6735" s="34"/>
      <c r="L6735" s="34"/>
      <c r="M6735" s="64">
        <v>4932.62744140625</v>
      </c>
    </row>
    <row x14ac:dyDescent="0.25" r="6736" customHeight="1" ht="19.5">
      <c r="A6736" s="34"/>
      <c r="B6736" s="34"/>
      <c r="C6736" s="34"/>
      <c r="D6736" s="34"/>
      <c r="E6736" s="34"/>
      <c r="F6736" s="34"/>
      <c r="G6736" s="34"/>
      <c r="H6736" s="34"/>
      <c r="I6736" s="34"/>
      <c r="J6736" s="34"/>
      <c r="K6736" s="34"/>
      <c r="L6736" s="34"/>
      <c r="M6736" s="64">
        <v>5046.41552734375</v>
      </c>
    </row>
    <row x14ac:dyDescent="0.25" r="6737" customHeight="1" ht="19.5">
      <c r="A6737" s="34"/>
      <c r="B6737" s="34"/>
      <c r="C6737" s="34"/>
      <c r="D6737" s="34"/>
      <c r="E6737" s="34"/>
      <c r="F6737" s="34"/>
      <c r="G6737" s="34"/>
      <c r="H6737" s="34"/>
      <c r="I6737" s="34"/>
      <c r="J6737" s="34"/>
      <c r="K6737" s="34"/>
      <c r="L6737" s="34"/>
      <c r="M6737" s="64">
        <v>4809.9072265625</v>
      </c>
    </row>
    <row x14ac:dyDescent="0.25" r="6738" customHeight="1" ht="19.5">
      <c r="A6738" s="34"/>
      <c r="B6738" s="34"/>
      <c r="C6738" s="34"/>
      <c r="D6738" s="34"/>
      <c r="E6738" s="34"/>
      <c r="F6738" s="34"/>
      <c r="G6738" s="34"/>
      <c r="H6738" s="34"/>
      <c r="I6738" s="34"/>
      <c r="J6738" s="34"/>
      <c r="K6738" s="34"/>
      <c r="L6738" s="34"/>
      <c r="M6738" s="64">
        <v>4805.73681640625</v>
      </c>
    </row>
    <row x14ac:dyDescent="0.25" r="6739" customHeight="1" ht="19.5">
      <c r="A6739" s="34"/>
      <c r="B6739" s="34"/>
      <c r="C6739" s="34"/>
      <c r="D6739" s="34"/>
      <c r="E6739" s="34"/>
      <c r="F6739" s="34"/>
      <c r="G6739" s="34"/>
      <c r="H6739" s="34"/>
      <c r="I6739" s="34"/>
      <c r="J6739" s="34"/>
      <c r="K6739" s="34"/>
      <c r="L6739" s="34"/>
      <c r="M6739" s="64">
        <v>4610.70947265625</v>
      </c>
    </row>
    <row x14ac:dyDescent="0.25" r="6740" customHeight="1" ht="19.5">
      <c r="A6740" s="34"/>
      <c r="B6740" s="34"/>
      <c r="C6740" s="34"/>
      <c r="D6740" s="34"/>
      <c r="E6740" s="34"/>
      <c r="F6740" s="34"/>
      <c r="G6740" s="34"/>
      <c r="H6740" s="34"/>
      <c r="I6740" s="34"/>
      <c r="J6740" s="34"/>
      <c r="K6740" s="34"/>
      <c r="L6740" s="34"/>
      <c r="M6740" s="64">
        <v>4668.32275390625</v>
      </c>
    </row>
    <row x14ac:dyDescent="0.25" r="6741" customHeight="1" ht="19.5">
      <c r="A6741" s="34"/>
      <c r="B6741" s="34"/>
      <c r="C6741" s="34"/>
      <c r="D6741" s="34"/>
      <c r="E6741" s="34"/>
      <c r="F6741" s="34"/>
      <c r="G6741" s="34"/>
      <c r="H6741" s="34"/>
      <c r="I6741" s="34"/>
      <c r="J6741" s="34"/>
      <c r="K6741" s="34"/>
      <c r="L6741" s="34"/>
      <c r="M6741" s="64">
        <v>4941.89013671875</v>
      </c>
    </row>
    <row x14ac:dyDescent="0.25" r="6742" customHeight="1" ht="19.5">
      <c r="A6742" s="34"/>
      <c r="B6742" s="34"/>
      <c r="C6742" s="34"/>
      <c r="D6742" s="34"/>
      <c r="E6742" s="34"/>
      <c r="F6742" s="34"/>
      <c r="G6742" s="34"/>
      <c r="H6742" s="34"/>
      <c r="I6742" s="34"/>
      <c r="J6742" s="34"/>
      <c r="K6742" s="34"/>
      <c r="L6742" s="34"/>
      <c r="M6742" s="64">
        <v>4988.35400390625</v>
      </c>
    </row>
    <row x14ac:dyDescent="0.25" r="6743" customHeight="1" ht="19.5">
      <c r="A6743" s="34"/>
      <c r="B6743" s="34"/>
      <c r="C6743" s="34"/>
      <c r="D6743" s="34"/>
      <c r="E6743" s="34"/>
      <c r="F6743" s="34"/>
      <c r="G6743" s="34"/>
      <c r="H6743" s="34"/>
      <c r="I6743" s="34"/>
      <c r="J6743" s="34"/>
      <c r="K6743" s="34"/>
      <c r="L6743" s="34"/>
      <c r="M6743" s="64">
        <v>4830.78515625</v>
      </c>
    </row>
    <row x14ac:dyDescent="0.25" r="6744" customHeight="1" ht="19.5">
      <c r="A6744" s="34"/>
      <c r="B6744" s="34"/>
      <c r="C6744" s="34"/>
      <c r="D6744" s="34"/>
      <c r="E6744" s="34"/>
      <c r="F6744" s="34"/>
      <c r="G6744" s="34"/>
      <c r="H6744" s="34"/>
      <c r="I6744" s="34"/>
      <c r="J6744" s="34"/>
      <c r="K6744" s="34"/>
      <c r="L6744" s="34"/>
      <c r="M6744" s="64">
        <v>4602.0078125</v>
      </c>
    </row>
    <row x14ac:dyDescent="0.25" r="6745" customHeight="1" ht="19.5">
      <c r="A6745" s="34"/>
      <c r="B6745" s="34"/>
      <c r="C6745" s="34"/>
      <c r="D6745" s="34"/>
      <c r="E6745" s="34"/>
      <c r="F6745" s="34"/>
      <c r="G6745" s="34"/>
      <c r="H6745" s="34"/>
      <c r="I6745" s="34"/>
      <c r="J6745" s="34"/>
      <c r="K6745" s="34"/>
      <c r="L6745" s="34"/>
      <c r="M6745" s="64">
        <v>4157.5595703125</v>
      </c>
    </row>
    <row x14ac:dyDescent="0.25" r="6746" customHeight="1" ht="19.5">
      <c r="A6746" s="34"/>
      <c r="B6746" s="34"/>
      <c r="C6746" s="34"/>
      <c r="D6746" s="34"/>
      <c r="E6746" s="34"/>
      <c r="F6746" s="34"/>
      <c r="G6746" s="34"/>
      <c r="H6746" s="34"/>
      <c r="I6746" s="34"/>
      <c r="J6746" s="34"/>
      <c r="K6746" s="34"/>
      <c r="L6746" s="34"/>
      <c r="M6746" s="64">
        <v>3861.001220703125</v>
      </c>
    </row>
    <row x14ac:dyDescent="0.25" r="6747" customHeight="1" ht="19.5">
      <c r="A6747" s="34"/>
      <c r="B6747" s="34"/>
      <c r="C6747" s="34"/>
      <c r="D6747" s="34"/>
      <c r="E6747" s="34"/>
      <c r="F6747" s="34"/>
      <c r="G6747" s="34"/>
      <c r="H6747" s="34"/>
      <c r="I6747" s="34"/>
      <c r="J6747" s="34"/>
      <c r="K6747" s="34"/>
      <c r="L6747" s="34"/>
      <c r="M6747" s="64">
        <v>3531.051025390625</v>
      </c>
    </row>
    <row x14ac:dyDescent="0.25" r="6748" customHeight="1" ht="19.5">
      <c r="A6748" s="34"/>
      <c r="B6748" s="34"/>
      <c r="C6748" s="34"/>
      <c r="D6748" s="34"/>
      <c r="E6748" s="34"/>
      <c r="F6748" s="34"/>
      <c r="G6748" s="34"/>
      <c r="H6748" s="34"/>
      <c r="I6748" s="34"/>
      <c r="J6748" s="34"/>
      <c r="K6748" s="34"/>
      <c r="L6748" s="34"/>
      <c r="M6748" s="64">
        <v>3608.252685546875</v>
      </c>
    </row>
    <row x14ac:dyDescent="0.25" r="6749" customHeight="1" ht="19.5">
      <c r="A6749" s="34"/>
      <c r="B6749" s="34"/>
      <c r="C6749" s="34"/>
      <c r="D6749" s="34"/>
      <c r="E6749" s="34"/>
      <c r="F6749" s="34"/>
      <c r="G6749" s="34"/>
      <c r="H6749" s="34"/>
      <c r="I6749" s="34"/>
      <c r="J6749" s="34"/>
      <c r="K6749" s="34"/>
      <c r="L6749" s="34"/>
      <c r="M6749" s="64">
        <v>3626.972412109375</v>
      </c>
    </row>
    <row x14ac:dyDescent="0.25" r="6750" customHeight="1" ht="19.5">
      <c r="A6750" s="34"/>
      <c r="B6750" s="34"/>
      <c r="C6750" s="34"/>
      <c r="D6750" s="34"/>
      <c r="E6750" s="34"/>
      <c r="F6750" s="34"/>
      <c r="G6750" s="34"/>
      <c r="H6750" s="34"/>
      <c r="I6750" s="34"/>
      <c r="J6750" s="34"/>
      <c r="K6750" s="34"/>
      <c r="L6750" s="34"/>
      <c r="M6750" s="64">
        <v>3469.7138671875</v>
      </c>
    </row>
    <row x14ac:dyDescent="0.25" r="6751" customHeight="1" ht="19.5">
      <c r="A6751" s="34"/>
      <c r="B6751" s="34"/>
      <c r="C6751" s="34"/>
      <c r="D6751" s="34"/>
      <c r="E6751" s="34"/>
      <c r="F6751" s="34"/>
      <c r="G6751" s="34"/>
      <c r="H6751" s="34"/>
      <c r="I6751" s="34"/>
      <c r="J6751" s="34"/>
      <c r="K6751" s="34"/>
      <c r="L6751" s="34"/>
      <c r="M6751" s="64">
        <v>3712.385986328125</v>
      </c>
    </row>
    <row x14ac:dyDescent="0.25" r="6752" customHeight="1" ht="19.5">
      <c r="A6752" s="34"/>
      <c r="B6752" s="34"/>
      <c r="C6752" s="34"/>
      <c r="D6752" s="34"/>
      <c r="E6752" s="34"/>
      <c r="F6752" s="34"/>
      <c r="G6752" s="34"/>
      <c r="H6752" s="34"/>
      <c r="I6752" s="34"/>
      <c r="J6752" s="34"/>
      <c r="K6752" s="34"/>
      <c r="L6752" s="34"/>
      <c r="M6752" s="64">
        <v>3760.740966796875</v>
      </c>
    </row>
    <row x14ac:dyDescent="0.25" r="6753" customHeight="1" ht="19.5">
      <c r="A6753" s="34"/>
      <c r="B6753" s="34"/>
      <c r="C6753" s="34"/>
      <c r="D6753" s="34"/>
      <c r="E6753" s="34"/>
      <c r="F6753" s="34"/>
      <c r="G6753" s="34"/>
      <c r="H6753" s="34"/>
      <c r="I6753" s="34"/>
      <c r="J6753" s="34"/>
      <c r="K6753" s="34"/>
      <c r="L6753" s="34"/>
      <c r="M6753" s="64">
        <v>4433.625</v>
      </c>
    </row>
    <row x14ac:dyDescent="0.25" r="6754" customHeight="1" ht="19.5">
      <c r="A6754" s="34"/>
      <c r="B6754" s="34"/>
      <c r="C6754" s="34"/>
      <c r="D6754" s="34"/>
      <c r="E6754" s="34"/>
      <c r="F6754" s="34"/>
      <c r="G6754" s="34"/>
      <c r="H6754" s="34"/>
      <c r="I6754" s="34"/>
      <c r="J6754" s="34"/>
      <c r="K6754" s="34"/>
      <c r="L6754" s="34"/>
      <c r="M6754" s="64">
        <v>4702.48291015625</v>
      </c>
    </row>
    <row x14ac:dyDescent="0.25" r="6755" customHeight="1" ht="19.5">
      <c r="A6755" s="34"/>
      <c r="B6755" s="34"/>
      <c r="C6755" s="34"/>
      <c r="D6755" s="34"/>
      <c r="E6755" s="34"/>
      <c r="F6755" s="34"/>
      <c r="G6755" s="34"/>
      <c r="H6755" s="34"/>
      <c r="I6755" s="34"/>
      <c r="J6755" s="34"/>
      <c r="K6755" s="34"/>
      <c r="L6755" s="34"/>
      <c r="M6755" s="64">
        <v>4970.83935546875</v>
      </c>
    </row>
    <row x14ac:dyDescent="0.25" r="6756" customHeight="1" ht="19.5">
      <c r="A6756" s="34"/>
      <c r="B6756" s="34"/>
      <c r="C6756" s="34"/>
      <c r="D6756" s="34"/>
      <c r="E6756" s="34"/>
      <c r="F6756" s="34"/>
      <c r="G6756" s="34"/>
      <c r="H6756" s="34"/>
      <c r="I6756" s="34"/>
      <c r="J6756" s="34"/>
      <c r="K6756" s="34"/>
      <c r="L6756" s="34"/>
      <c r="M6756" s="64">
        <v>5176.28271484375</v>
      </c>
    </row>
    <row x14ac:dyDescent="0.25" r="6757" customHeight="1" ht="19.5">
      <c r="A6757" s="34"/>
      <c r="B6757" s="34"/>
      <c r="C6757" s="34"/>
      <c r="D6757" s="34"/>
      <c r="E6757" s="34"/>
      <c r="F6757" s="34"/>
      <c r="G6757" s="34"/>
      <c r="H6757" s="34"/>
      <c r="I6757" s="34"/>
      <c r="J6757" s="34"/>
      <c r="K6757" s="34"/>
      <c r="L6757" s="34"/>
      <c r="M6757" s="64">
        <v>5000.91748046875</v>
      </c>
    </row>
    <row x14ac:dyDescent="0.25" r="6758" customHeight="1" ht="19.5">
      <c r="A6758" s="34"/>
      <c r="B6758" s="34"/>
      <c r="C6758" s="34"/>
      <c r="D6758" s="34"/>
      <c r="E6758" s="34"/>
      <c r="F6758" s="34"/>
      <c r="G6758" s="34"/>
      <c r="H6758" s="34"/>
      <c r="I6758" s="34"/>
      <c r="J6758" s="34"/>
      <c r="K6758" s="34"/>
      <c r="L6758" s="34"/>
      <c r="M6758" s="64">
        <v>4937.65087890625</v>
      </c>
    </row>
    <row x14ac:dyDescent="0.25" r="6759" customHeight="1" ht="19.5">
      <c r="A6759" s="34"/>
      <c r="B6759" s="34"/>
      <c r="C6759" s="34"/>
      <c r="D6759" s="34"/>
      <c r="E6759" s="34"/>
      <c r="F6759" s="34"/>
      <c r="G6759" s="34"/>
      <c r="H6759" s="34"/>
      <c r="I6759" s="34"/>
      <c r="J6759" s="34"/>
      <c r="K6759" s="34"/>
      <c r="L6759" s="34"/>
      <c r="M6759" s="64">
        <v>4849.220703125</v>
      </c>
    </row>
    <row x14ac:dyDescent="0.25" r="6760" customHeight="1" ht="19.5">
      <c r="A6760" s="34"/>
      <c r="B6760" s="34"/>
      <c r="C6760" s="34"/>
      <c r="D6760" s="34"/>
      <c r="E6760" s="34"/>
      <c r="F6760" s="34"/>
      <c r="G6760" s="34"/>
      <c r="H6760" s="34"/>
      <c r="I6760" s="34"/>
      <c r="J6760" s="34"/>
      <c r="K6760" s="34"/>
      <c r="L6760" s="34"/>
      <c r="M6760" s="64">
        <v>4985.59716796875</v>
      </c>
    </row>
    <row x14ac:dyDescent="0.25" r="6761" customHeight="1" ht="19.5">
      <c r="A6761" s="34"/>
      <c r="B6761" s="34"/>
      <c r="C6761" s="34"/>
      <c r="D6761" s="34"/>
      <c r="E6761" s="34"/>
      <c r="F6761" s="34"/>
      <c r="G6761" s="34"/>
      <c r="H6761" s="34"/>
      <c r="I6761" s="34"/>
      <c r="J6761" s="34"/>
      <c r="K6761" s="34"/>
      <c r="L6761" s="34"/>
      <c r="M6761" s="64">
        <v>4910.66162109375</v>
      </c>
    </row>
    <row x14ac:dyDescent="0.25" r="6762" customHeight="1" ht="19.5">
      <c r="A6762" s="34"/>
      <c r="B6762" s="34"/>
      <c r="C6762" s="34"/>
      <c r="D6762" s="34"/>
      <c r="E6762" s="34"/>
      <c r="F6762" s="34"/>
      <c r="G6762" s="34"/>
      <c r="H6762" s="34"/>
      <c r="I6762" s="34"/>
      <c r="J6762" s="34"/>
      <c r="K6762" s="34"/>
      <c r="L6762" s="34"/>
      <c r="M6762" s="64">
        <v>4799.92529296875</v>
      </c>
    </row>
    <row x14ac:dyDescent="0.25" r="6763" customHeight="1" ht="19.5">
      <c r="A6763" s="34"/>
      <c r="B6763" s="34"/>
      <c r="C6763" s="34"/>
      <c r="D6763" s="34"/>
      <c r="E6763" s="34"/>
      <c r="F6763" s="34"/>
      <c r="G6763" s="34"/>
      <c r="H6763" s="34"/>
      <c r="I6763" s="34"/>
      <c r="J6763" s="34"/>
      <c r="K6763" s="34"/>
      <c r="L6763" s="34"/>
      <c r="M6763" s="64">
        <v>4768.51123046875</v>
      </c>
    </row>
    <row x14ac:dyDescent="0.25" r="6764" customHeight="1" ht="19.5">
      <c r="A6764" s="34"/>
      <c r="B6764" s="34"/>
      <c r="C6764" s="34"/>
      <c r="D6764" s="34"/>
      <c r="E6764" s="34"/>
      <c r="F6764" s="34"/>
      <c r="G6764" s="34"/>
      <c r="H6764" s="34"/>
      <c r="I6764" s="34"/>
      <c r="J6764" s="34"/>
      <c r="K6764" s="34"/>
      <c r="L6764" s="34"/>
      <c r="M6764" s="64">
        <v>4783.66259765625</v>
      </c>
    </row>
    <row x14ac:dyDescent="0.25" r="6765" customHeight="1" ht="19.5">
      <c r="A6765" s="34"/>
      <c r="B6765" s="34"/>
      <c r="C6765" s="34"/>
      <c r="D6765" s="34"/>
      <c r="E6765" s="34"/>
      <c r="F6765" s="34"/>
      <c r="G6765" s="34"/>
      <c r="H6765" s="34"/>
      <c r="I6765" s="34"/>
      <c r="J6765" s="34"/>
      <c r="K6765" s="34"/>
      <c r="L6765" s="34"/>
      <c r="M6765" s="64">
        <v>5032.669921875</v>
      </c>
    </row>
    <row x14ac:dyDescent="0.25" r="6766" customHeight="1" ht="19.5">
      <c r="A6766" s="34"/>
      <c r="B6766" s="34"/>
      <c r="C6766" s="34"/>
      <c r="D6766" s="34"/>
      <c r="E6766" s="34"/>
      <c r="F6766" s="34"/>
      <c r="G6766" s="34"/>
      <c r="H6766" s="34"/>
      <c r="I6766" s="34"/>
      <c r="J6766" s="34"/>
      <c r="K6766" s="34"/>
      <c r="L6766" s="34"/>
      <c r="M6766" s="64">
        <v>4932.7041015625</v>
      </c>
    </row>
    <row x14ac:dyDescent="0.25" r="6767" customHeight="1" ht="19.5">
      <c r="A6767" s="34"/>
      <c r="B6767" s="34"/>
      <c r="C6767" s="34"/>
      <c r="D6767" s="34"/>
      <c r="E6767" s="34"/>
      <c r="F6767" s="34"/>
      <c r="G6767" s="34"/>
      <c r="H6767" s="34"/>
      <c r="I6767" s="34"/>
      <c r="J6767" s="34"/>
      <c r="K6767" s="34"/>
      <c r="L6767" s="34"/>
      <c r="M6767" s="64">
        <v>4746.625</v>
      </c>
    </row>
    <row x14ac:dyDescent="0.25" r="6768" customHeight="1" ht="19.5">
      <c r="A6768" s="34"/>
      <c r="B6768" s="34"/>
      <c r="C6768" s="34"/>
      <c r="D6768" s="34"/>
      <c r="E6768" s="34"/>
      <c r="F6768" s="34"/>
      <c r="G6768" s="34"/>
      <c r="H6768" s="34"/>
      <c r="I6768" s="34"/>
      <c r="J6768" s="34"/>
      <c r="K6768" s="34"/>
      <c r="L6768" s="34"/>
      <c r="M6768" s="64">
        <v>4678.89697265625</v>
      </c>
    </row>
    <row x14ac:dyDescent="0.25" r="6769" customHeight="1" ht="19.5">
      <c r="A6769" s="34"/>
      <c r="B6769" s="34"/>
      <c r="C6769" s="34"/>
      <c r="D6769" s="34"/>
      <c r="E6769" s="34"/>
      <c r="F6769" s="34"/>
      <c r="G6769" s="34"/>
      <c r="H6769" s="34"/>
      <c r="I6769" s="34"/>
      <c r="J6769" s="34"/>
      <c r="K6769" s="34"/>
      <c r="L6769" s="34"/>
      <c r="M6769" s="64">
        <v>4173.630859375</v>
      </c>
    </row>
    <row x14ac:dyDescent="0.25" r="6770" customHeight="1" ht="19.5">
      <c r="A6770" s="34"/>
      <c r="B6770" s="34"/>
      <c r="C6770" s="34"/>
      <c r="D6770" s="34"/>
      <c r="E6770" s="34"/>
      <c r="F6770" s="34"/>
      <c r="G6770" s="34"/>
      <c r="H6770" s="34"/>
      <c r="I6770" s="34"/>
      <c r="J6770" s="34"/>
      <c r="K6770" s="34"/>
      <c r="L6770" s="34"/>
      <c r="M6770" s="64">
        <v>3914.748291015625</v>
      </c>
    </row>
    <row x14ac:dyDescent="0.25" r="6771" customHeight="1" ht="19.5">
      <c r="A6771" s="34"/>
      <c r="B6771" s="34"/>
      <c r="C6771" s="34"/>
      <c r="D6771" s="34"/>
      <c r="E6771" s="34"/>
      <c r="F6771" s="34"/>
      <c r="G6771" s="34"/>
      <c r="H6771" s="34"/>
      <c r="I6771" s="34"/>
      <c r="J6771" s="34"/>
      <c r="K6771" s="34"/>
      <c r="L6771" s="34"/>
      <c r="M6771" s="64">
        <v>3669.935302734375</v>
      </c>
    </row>
    <row x14ac:dyDescent="0.25" r="6772" customHeight="1" ht="19.5">
      <c r="A6772" s="34"/>
      <c r="B6772" s="34"/>
      <c r="C6772" s="34"/>
      <c r="D6772" s="34"/>
      <c r="E6772" s="34"/>
      <c r="F6772" s="34"/>
      <c r="G6772" s="34"/>
      <c r="H6772" s="34"/>
      <c r="I6772" s="34"/>
      <c r="J6772" s="34"/>
      <c r="K6772" s="34"/>
      <c r="L6772" s="34"/>
      <c r="M6772" s="64">
        <v>3673.13232421875</v>
      </c>
    </row>
    <row x14ac:dyDescent="0.25" r="6773" customHeight="1" ht="19.5">
      <c r="A6773" s="34"/>
      <c r="B6773" s="34"/>
      <c r="C6773" s="34"/>
      <c r="D6773" s="34"/>
      <c r="E6773" s="34"/>
      <c r="F6773" s="34"/>
      <c r="G6773" s="34"/>
      <c r="H6773" s="34"/>
      <c r="I6773" s="34"/>
      <c r="J6773" s="34"/>
      <c r="K6773" s="34"/>
      <c r="L6773" s="34"/>
      <c r="M6773" s="64">
        <v>3545.43310546875</v>
      </c>
    </row>
    <row x14ac:dyDescent="0.25" r="6774" customHeight="1" ht="19.5">
      <c r="A6774" s="34"/>
      <c r="B6774" s="34"/>
      <c r="C6774" s="34"/>
      <c r="D6774" s="34"/>
      <c r="E6774" s="34"/>
      <c r="F6774" s="34"/>
      <c r="G6774" s="34"/>
      <c r="H6774" s="34"/>
      <c r="I6774" s="34"/>
      <c r="J6774" s="34"/>
      <c r="K6774" s="34"/>
      <c r="L6774" s="34"/>
      <c r="M6774" s="64">
        <v>3538.871337890625</v>
      </c>
    </row>
    <row x14ac:dyDescent="0.25" r="6775" customHeight="1" ht="19.5">
      <c r="A6775" s="34"/>
      <c r="B6775" s="34"/>
      <c r="C6775" s="34"/>
      <c r="D6775" s="34"/>
      <c r="E6775" s="34"/>
      <c r="F6775" s="34"/>
      <c r="G6775" s="34"/>
      <c r="H6775" s="34"/>
      <c r="I6775" s="34"/>
      <c r="J6775" s="34"/>
      <c r="K6775" s="34"/>
      <c r="L6775" s="34"/>
      <c r="M6775" s="64">
        <v>3518.1201171875</v>
      </c>
    </row>
    <row x14ac:dyDescent="0.25" r="6776" customHeight="1" ht="19.5">
      <c r="A6776" s="34"/>
      <c r="B6776" s="34"/>
      <c r="C6776" s="34"/>
      <c r="D6776" s="34"/>
      <c r="E6776" s="34"/>
      <c r="F6776" s="34"/>
      <c r="G6776" s="34"/>
      <c r="H6776" s="34"/>
      <c r="I6776" s="34"/>
      <c r="J6776" s="34"/>
      <c r="K6776" s="34"/>
      <c r="L6776" s="34"/>
      <c r="M6776" s="64">
        <v>3816.63525390625</v>
      </c>
    </row>
    <row x14ac:dyDescent="0.25" r="6777" customHeight="1" ht="19.5">
      <c r="A6777" s="34"/>
      <c r="B6777" s="34"/>
      <c r="C6777" s="34"/>
      <c r="D6777" s="34"/>
      <c r="E6777" s="34"/>
      <c r="F6777" s="34"/>
      <c r="G6777" s="34"/>
      <c r="H6777" s="34"/>
      <c r="I6777" s="34"/>
      <c r="J6777" s="34"/>
      <c r="K6777" s="34"/>
      <c r="L6777" s="34"/>
      <c r="M6777" s="64">
        <v>4243.02783203125</v>
      </c>
    </row>
    <row x14ac:dyDescent="0.25" r="6778" customHeight="1" ht="19.5">
      <c r="A6778" s="34"/>
      <c r="B6778" s="34"/>
      <c r="C6778" s="34"/>
      <c r="D6778" s="34"/>
      <c r="E6778" s="34"/>
      <c r="F6778" s="34"/>
      <c r="G6778" s="34"/>
      <c r="H6778" s="34"/>
      <c r="I6778" s="34"/>
      <c r="J6778" s="34"/>
      <c r="K6778" s="34"/>
      <c r="L6778" s="34"/>
      <c r="M6778" s="64">
        <v>4773.34912109375</v>
      </c>
    </row>
    <row x14ac:dyDescent="0.25" r="6779" customHeight="1" ht="19.5">
      <c r="A6779" s="34"/>
      <c r="B6779" s="34"/>
      <c r="C6779" s="34"/>
      <c r="D6779" s="34"/>
      <c r="E6779" s="34"/>
      <c r="F6779" s="34"/>
      <c r="G6779" s="34"/>
      <c r="H6779" s="34"/>
      <c r="I6779" s="34"/>
      <c r="J6779" s="34"/>
      <c r="K6779" s="34"/>
      <c r="L6779" s="34"/>
      <c r="M6779" s="64">
        <v>4933.6083984375</v>
      </c>
    </row>
    <row x14ac:dyDescent="0.25" r="6780" customHeight="1" ht="19.5">
      <c r="A6780" s="34"/>
      <c r="B6780" s="34"/>
      <c r="C6780" s="34"/>
      <c r="D6780" s="34"/>
      <c r="E6780" s="34"/>
      <c r="F6780" s="34"/>
      <c r="G6780" s="34"/>
      <c r="H6780" s="34"/>
      <c r="I6780" s="34"/>
      <c r="J6780" s="34"/>
      <c r="K6780" s="34"/>
      <c r="L6780" s="34"/>
      <c r="M6780" s="64">
        <v>4984.3447265625</v>
      </c>
    </row>
    <row x14ac:dyDescent="0.25" r="6781" customHeight="1" ht="19.5">
      <c r="A6781" s="34"/>
      <c r="B6781" s="34"/>
      <c r="C6781" s="34"/>
      <c r="D6781" s="34"/>
      <c r="E6781" s="34"/>
      <c r="F6781" s="34"/>
      <c r="G6781" s="34"/>
      <c r="H6781" s="34"/>
      <c r="I6781" s="34"/>
      <c r="J6781" s="34"/>
      <c r="K6781" s="34"/>
      <c r="L6781" s="34"/>
      <c r="M6781" s="64">
        <v>4981.53564453125</v>
      </c>
    </row>
    <row x14ac:dyDescent="0.25" r="6782" customHeight="1" ht="19.5">
      <c r="A6782" s="34"/>
      <c r="B6782" s="34"/>
      <c r="C6782" s="34"/>
      <c r="D6782" s="34"/>
      <c r="E6782" s="34"/>
      <c r="F6782" s="34"/>
      <c r="G6782" s="34"/>
      <c r="H6782" s="34"/>
      <c r="I6782" s="34"/>
      <c r="J6782" s="34"/>
      <c r="K6782" s="34"/>
      <c r="L6782" s="34"/>
      <c r="M6782" s="64">
        <v>4789.5517578125</v>
      </c>
    </row>
    <row x14ac:dyDescent="0.25" r="6783" customHeight="1" ht="19.5">
      <c r="A6783" s="34"/>
      <c r="B6783" s="34"/>
      <c r="C6783" s="34"/>
      <c r="D6783" s="34"/>
      <c r="E6783" s="34"/>
      <c r="F6783" s="34"/>
      <c r="G6783" s="34"/>
      <c r="H6783" s="34"/>
      <c r="I6783" s="34"/>
      <c r="J6783" s="34"/>
      <c r="K6783" s="34"/>
      <c r="L6783" s="34"/>
      <c r="M6783" s="64">
        <v>4822.51025390625</v>
      </c>
    </row>
    <row x14ac:dyDescent="0.25" r="6784" customHeight="1" ht="19.5">
      <c r="A6784" s="34"/>
      <c r="B6784" s="34"/>
      <c r="C6784" s="34"/>
      <c r="D6784" s="34"/>
      <c r="E6784" s="34"/>
      <c r="F6784" s="34"/>
      <c r="G6784" s="34"/>
      <c r="H6784" s="34"/>
      <c r="I6784" s="34"/>
      <c r="J6784" s="34"/>
      <c r="K6784" s="34"/>
      <c r="L6784" s="34"/>
      <c r="M6784" s="64">
        <v>4888.40380859375</v>
      </c>
    </row>
    <row x14ac:dyDescent="0.25" r="6785" customHeight="1" ht="19.5">
      <c r="A6785" s="34"/>
      <c r="B6785" s="34"/>
      <c r="C6785" s="34"/>
      <c r="D6785" s="34"/>
      <c r="E6785" s="34"/>
      <c r="F6785" s="34"/>
      <c r="G6785" s="34"/>
      <c r="H6785" s="34"/>
      <c r="I6785" s="34"/>
      <c r="J6785" s="34"/>
      <c r="K6785" s="34"/>
      <c r="L6785" s="34"/>
      <c r="M6785" s="64">
        <v>4819.1181640625</v>
      </c>
    </row>
    <row x14ac:dyDescent="0.25" r="6786" customHeight="1" ht="19.5">
      <c r="A6786" s="34"/>
      <c r="B6786" s="34"/>
      <c r="C6786" s="34"/>
      <c r="D6786" s="34"/>
      <c r="E6786" s="34"/>
      <c r="F6786" s="34"/>
      <c r="G6786" s="34"/>
      <c r="H6786" s="34"/>
      <c r="I6786" s="34"/>
      <c r="J6786" s="34"/>
      <c r="K6786" s="34"/>
      <c r="L6786" s="34"/>
      <c r="M6786" s="64">
        <v>4710.68212890625</v>
      </c>
    </row>
    <row x14ac:dyDescent="0.25" r="6787" customHeight="1" ht="19.5">
      <c r="A6787" s="34"/>
      <c r="B6787" s="34"/>
      <c r="C6787" s="34"/>
      <c r="D6787" s="34"/>
      <c r="E6787" s="34"/>
      <c r="F6787" s="34"/>
      <c r="G6787" s="34"/>
      <c r="H6787" s="34"/>
      <c r="I6787" s="34"/>
      <c r="J6787" s="34"/>
      <c r="K6787" s="34"/>
      <c r="L6787" s="34"/>
      <c r="M6787" s="64">
        <v>4622.2587890625</v>
      </c>
    </row>
    <row x14ac:dyDescent="0.25" r="6788" customHeight="1" ht="19.5">
      <c r="A6788" s="34"/>
      <c r="B6788" s="34"/>
      <c r="C6788" s="34"/>
      <c r="D6788" s="34"/>
      <c r="E6788" s="34"/>
      <c r="F6788" s="34"/>
      <c r="G6788" s="34"/>
      <c r="H6788" s="34"/>
      <c r="I6788" s="34"/>
      <c r="J6788" s="34"/>
      <c r="K6788" s="34"/>
      <c r="L6788" s="34"/>
      <c r="M6788" s="64">
        <v>4726.6435546875</v>
      </c>
    </row>
    <row x14ac:dyDescent="0.25" r="6789" customHeight="1" ht="19.5">
      <c r="A6789" s="34"/>
      <c r="B6789" s="34"/>
      <c r="C6789" s="34"/>
      <c r="D6789" s="34"/>
      <c r="E6789" s="34"/>
      <c r="F6789" s="34"/>
      <c r="G6789" s="34"/>
      <c r="H6789" s="34"/>
      <c r="I6789" s="34"/>
      <c r="J6789" s="34"/>
      <c r="K6789" s="34"/>
      <c r="L6789" s="34"/>
      <c r="M6789" s="64">
        <v>4949.64892578125</v>
      </c>
    </row>
    <row x14ac:dyDescent="0.25" r="6790" customHeight="1" ht="19.5">
      <c r="A6790" s="34"/>
      <c r="B6790" s="34"/>
      <c r="C6790" s="34"/>
      <c r="D6790" s="34"/>
      <c r="E6790" s="34"/>
      <c r="F6790" s="34"/>
      <c r="G6790" s="34"/>
      <c r="H6790" s="34"/>
      <c r="I6790" s="34"/>
      <c r="J6790" s="34"/>
      <c r="K6790" s="34"/>
      <c r="L6790" s="34"/>
      <c r="M6790" s="64">
        <v>4894.7255859375</v>
      </c>
    </row>
    <row x14ac:dyDescent="0.25" r="6791" customHeight="1" ht="19.5">
      <c r="A6791" s="34"/>
      <c r="B6791" s="34"/>
      <c r="C6791" s="34"/>
      <c r="D6791" s="34"/>
      <c r="E6791" s="34"/>
      <c r="F6791" s="34"/>
      <c r="G6791" s="34"/>
      <c r="H6791" s="34"/>
      <c r="I6791" s="34"/>
      <c r="J6791" s="34"/>
      <c r="K6791" s="34"/>
      <c r="L6791" s="34"/>
      <c r="M6791" s="64">
        <v>4766.94189453125</v>
      </c>
    </row>
    <row x14ac:dyDescent="0.25" r="6792" customHeight="1" ht="19.5">
      <c r="A6792" s="34"/>
      <c r="B6792" s="34"/>
      <c r="C6792" s="34"/>
      <c r="D6792" s="34"/>
      <c r="E6792" s="34"/>
      <c r="F6792" s="34"/>
      <c r="G6792" s="34"/>
      <c r="H6792" s="34"/>
      <c r="I6792" s="34"/>
      <c r="J6792" s="34"/>
      <c r="K6792" s="34"/>
      <c r="L6792" s="34"/>
      <c r="M6792" s="64">
        <v>4590.1171875</v>
      </c>
    </row>
    <row x14ac:dyDescent="0.25" r="6793" customHeight="1" ht="19.5">
      <c r="A6793" s="34"/>
      <c r="B6793" s="34"/>
      <c r="C6793" s="34"/>
      <c r="D6793" s="34"/>
      <c r="E6793" s="34"/>
      <c r="F6793" s="34"/>
      <c r="G6793" s="34"/>
      <c r="H6793" s="34"/>
      <c r="I6793" s="34"/>
      <c r="J6793" s="34"/>
      <c r="K6793" s="34"/>
      <c r="L6793" s="34"/>
      <c r="M6793" s="64">
        <v>4311.2421875</v>
      </c>
    </row>
    <row x14ac:dyDescent="0.25" r="6794" customHeight="1" ht="19.5">
      <c r="A6794" s="34"/>
      <c r="B6794" s="34"/>
      <c r="C6794" s="34"/>
      <c r="D6794" s="34"/>
      <c r="E6794" s="34"/>
      <c r="F6794" s="34"/>
      <c r="G6794" s="34"/>
      <c r="H6794" s="34"/>
      <c r="I6794" s="34"/>
      <c r="J6794" s="34"/>
      <c r="K6794" s="34"/>
      <c r="L6794" s="34"/>
      <c r="M6794" s="64">
        <v>3914.193115234375</v>
      </c>
    </row>
    <row x14ac:dyDescent="0.25" r="6795" customHeight="1" ht="19.5">
      <c r="A6795" s="34"/>
      <c r="B6795" s="34"/>
      <c r="C6795" s="34"/>
      <c r="D6795" s="34"/>
      <c r="E6795" s="34"/>
      <c r="F6795" s="34"/>
      <c r="G6795" s="34"/>
      <c r="H6795" s="34"/>
      <c r="I6795" s="34"/>
      <c r="J6795" s="34"/>
      <c r="K6795" s="34"/>
      <c r="L6795" s="34"/>
      <c r="M6795" s="64">
        <v>3742.53515625</v>
      </c>
    </row>
    <row x14ac:dyDescent="0.25" r="6796" customHeight="1" ht="19.5">
      <c r="A6796" s="34"/>
      <c r="B6796" s="34"/>
      <c r="C6796" s="34"/>
      <c r="D6796" s="34"/>
      <c r="E6796" s="34"/>
      <c r="F6796" s="34"/>
      <c r="G6796" s="34"/>
      <c r="H6796" s="34"/>
      <c r="I6796" s="34"/>
      <c r="J6796" s="34"/>
      <c r="K6796" s="34"/>
      <c r="L6796" s="34"/>
      <c r="M6796" s="64">
        <v>3588.57666015625</v>
      </c>
    </row>
    <row x14ac:dyDescent="0.25" r="6797" customHeight="1" ht="19.5">
      <c r="A6797" s="34"/>
      <c r="B6797" s="34"/>
      <c r="C6797" s="34"/>
      <c r="D6797" s="34"/>
      <c r="E6797" s="34"/>
      <c r="F6797" s="34"/>
      <c r="G6797" s="34"/>
      <c r="H6797" s="34"/>
      <c r="I6797" s="34"/>
      <c r="J6797" s="34"/>
      <c r="K6797" s="34"/>
      <c r="L6797" s="34"/>
      <c r="M6797" s="64">
        <v>3537.078369140625</v>
      </c>
    </row>
    <row x14ac:dyDescent="0.25" r="6798" customHeight="1" ht="19.5">
      <c r="A6798" s="34"/>
      <c r="B6798" s="34"/>
      <c r="C6798" s="34"/>
      <c r="D6798" s="34"/>
      <c r="E6798" s="34"/>
      <c r="F6798" s="34"/>
      <c r="G6798" s="34"/>
      <c r="H6798" s="34"/>
      <c r="I6798" s="34"/>
      <c r="J6798" s="34"/>
      <c r="K6798" s="34"/>
      <c r="L6798" s="34"/>
      <c r="M6798" s="64">
        <v>3528.03271484375</v>
      </c>
    </row>
    <row x14ac:dyDescent="0.25" r="6799" customHeight="1" ht="19.5">
      <c r="A6799" s="34"/>
      <c r="B6799" s="34"/>
      <c r="C6799" s="34"/>
      <c r="D6799" s="34"/>
      <c r="E6799" s="34"/>
      <c r="F6799" s="34"/>
      <c r="G6799" s="34"/>
      <c r="H6799" s="34"/>
      <c r="I6799" s="34"/>
      <c r="J6799" s="34"/>
      <c r="K6799" s="34"/>
      <c r="L6799" s="34"/>
      <c r="M6799" s="64">
        <v>3540.359619140625</v>
      </c>
    </row>
    <row x14ac:dyDescent="0.25" r="6800" customHeight="1" ht="19.5">
      <c r="A6800" s="34"/>
      <c r="B6800" s="34"/>
      <c r="C6800" s="34"/>
      <c r="D6800" s="34"/>
      <c r="E6800" s="34"/>
      <c r="F6800" s="34"/>
      <c r="G6800" s="34"/>
      <c r="H6800" s="34"/>
      <c r="I6800" s="34"/>
      <c r="J6800" s="34"/>
      <c r="K6800" s="34"/>
      <c r="L6800" s="34"/>
      <c r="M6800" s="64">
        <v>3579.2265625</v>
      </c>
    </row>
    <row x14ac:dyDescent="0.25" r="6801" customHeight="1" ht="19.5">
      <c r="A6801" s="34"/>
      <c r="B6801" s="34"/>
      <c r="C6801" s="34"/>
      <c r="D6801" s="34"/>
      <c r="E6801" s="34"/>
      <c r="F6801" s="34"/>
      <c r="G6801" s="34"/>
      <c r="H6801" s="34"/>
      <c r="I6801" s="34"/>
      <c r="J6801" s="34"/>
      <c r="K6801" s="34"/>
      <c r="L6801" s="34"/>
      <c r="M6801" s="64">
        <v>3844.3759765625</v>
      </c>
    </row>
    <row x14ac:dyDescent="0.25" r="6802" customHeight="1" ht="19.5">
      <c r="A6802" s="34"/>
      <c r="B6802" s="34"/>
      <c r="C6802" s="34"/>
      <c r="D6802" s="34"/>
      <c r="E6802" s="34"/>
      <c r="F6802" s="34"/>
      <c r="G6802" s="34"/>
      <c r="H6802" s="34"/>
      <c r="I6802" s="34"/>
      <c r="J6802" s="34"/>
      <c r="K6802" s="34"/>
      <c r="L6802" s="34"/>
      <c r="M6802" s="64">
        <v>3997.35400390625</v>
      </c>
    </row>
    <row x14ac:dyDescent="0.25" r="6803" customHeight="1" ht="19.5">
      <c r="A6803" s="34"/>
      <c r="B6803" s="34"/>
      <c r="C6803" s="34"/>
      <c r="D6803" s="34"/>
      <c r="E6803" s="34"/>
      <c r="F6803" s="34"/>
      <c r="G6803" s="34"/>
      <c r="H6803" s="34"/>
      <c r="I6803" s="34"/>
      <c r="J6803" s="34"/>
      <c r="K6803" s="34"/>
      <c r="L6803" s="34"/>
      <c r="M6803" s="64">
        <v>4291.6376953125</v>
      </c>
    </row>
    <row x14ac:dyDescent="0.25" r="6804" customHeight="1" ht="19.5">
      <c r="A6804" s="34"/>
      <c r="B6804" s="34"/>
      <c r="C6804" s="34"/>
      <c r="D6804" s="34"/>
      <c r="E6804" s="34"/>
      <c r="F6804" s="34"/>
      <c r="G6804" s="34"/>
      <c r="H6804" s="34"/>
      <c r="I6804" s="34"/>
      <c r="J6804" s="34"/>
      <c r="K6804" s="34"/>
      <c r="L6804" s="34"/>
      <c r="M6804" s="64">
        <v>4393.36083984375</v>
      </c>
    </row>
    <row x14ac:dyDescent="0.25" r="6805" customHeight="1" ht="19.5">
      <c r="A6805" s="34"/>
      <c r="B6805" s="34"/>
      <c r="C6805" s="34"/>
      <c r="D6805" s="34"/>
      <c r="E6805" s="34"/>
      <c r="F6805" s="34"/>
      <c r="G6805" s="34"/>
      <c r="H6805" s="34"/>
      <c r="I6805" s="34"/>
      <c r="J6805" s="34"/>
      <c r="K6805" s="34"/>
      <c r="L6805" s="34"/>
      <c r="M6805" s="64">
        <v>4268.26220703125</v>
      </c>
    </row>
    <row x14ac:dyDescent="0.25" r="6806" customHeight="1" ht="19.5">
      <c r="A6806" s="34"/>
      <c r="B6806" s="34"/>
      <c r="C6806" s="34"/>
      <c r="D6806" s="34"/>
      <c r="E6806" s="34"/>
      <c r="F6806" s="34"/>
      <c r="G6806" s="34"/>
      <c r="H6806" s="34"/>
      <c r="I6806" s="34"/>
      <c r="J6806" s="34"/>
      <c r="K6806" s="34"/>
      <c r="L6806" s="34"/>
      <c r="M6806" s="64">
        <v>4382.64794921875</v>
      </c>
    </row>
    <row x14ac:dyDescent="0.25" r="6807" customHeight="1" ht="19.5">
      <c r="A6807" s="34"/>
      <c r="B6807" s="34"/>
      <c r="C6807" s="34"/>
      <c r="D6807" s="34"/>
      <c r="E6807" s="34"/>
      <c r="F6807" s="34"/>
      <c r="G6807" s="34"/>
      <c r="H6807" s="34"/>
      <c r="I6807" s="34"/>
      <c r="J6807" s="34"/>
      <c r="K6807" s="34"/>
      <c r="L6807" s="34"/>
      <c r="M6807" s="64">
        <v>4328</v>
      </c>
    </row>
    <row x14ac:dyDescent="0.25" r="6808" customHeight="1" ht="19.5">
      <c r="A6808" s="34"/>
      <c r="B6808" s="34"/>
      <c r="C6808" s="34"/>
      <c r="D6808" s="34"/>
      <c r="E6808" s="34"/>
      <c r="F6808" s="34"/>
      <c r="G6808" s="34"/>
      <c r="H6808" s="34"/>
      <c r="I6808" s="34"/>
      <c r="J6808" s="34"/>
      <c r="K6808" s="34"/>
      <c r="L6808" s="34"/>
      <c r="M6808" s="64">
        <v>4325.84130859375</v>
      </c>
    </row>
    <row x14ac:dyDescent="0.25" r="6809" customHeight="1" ht="19.5">
      <c r="A6809" s="34"/>
      <c r="B6809" s="34"/>
      <c r="C6809" s="34"/>
      <c r="D6809" s="34"/>
      <c r="E6809" s="34"/>
      <c r="F6809" s="34"/>
      <c r="G6809" s="34"/>
      <c r="H6809" s="34"/>
      <c r="I6809" s="34"/>
      <c r="J6809" s="34"/>
      <c r="K6809" s="34"/>
      <c r="L6809" s="34"/>
      <c r="M6809" s="64">
        <v>4263.53515625</v>
      </c>
    </row>
    <row x14ac:dyDescent="0.25" r="6810" customHeight="1" ht="19.5">
      <c r="A6810" s="34"/>
      <c r="B6810" s="34"/>
      <c r="C6810" s="34"/>
      <c r="D6810" s="34"/>
      <c r="E6810" s="34"/>
      <c r="F6810" s="34"/>
      <c r="G6810" s="34"/>
      <c r="H6810" s="34"/>
      <c r="I6810" s="34"/>
      <c r="J6810" s="34"/>
      <c r="K6810" s="34"/>
      <c r="L6810" s="34"/>
      <c r="M6810" s="64">
        <v>4195.9658203125</v>
      </c>
    </row>
    <row x14ac:dyDescent="0.25" r="6811" customHeight="1" ht="19.5">
      <c r="A6811" s="34"/>
      <c r="B6811" s="34"/>
      <c r="C6811" s="34"/>
      <c r="D6811" s="34"/>
      <c r="E6811" s="34"/>
      <c r="F6811" s="34"/>
      <c r="G6811" s="34"/>
      <c r="H6811" s="34"/>
      <c r="I6811" s="34"/>
      <c r="J6811" s="34"/>
      <c r="K6811" s="34"/>
      <c r="L6811" s="34"/>
      <c r="M6811" s="64">
        <v>4279.8544921875</v>
      </c>
    </row>
    <row x14ac:dyDescent="0.25" r="6812" customHeight="1" ht="19.5">
      <c r="A6812" s="34"/>
      <c r="B6812" s="34"/>
      <c r="C6812" s="34"/>
      <c r="D6812" s="34"/>
      <c r="E6812" s="34"/>
      <c r="F6812" s="34"/>
      <c r="G6812" s="34"/>
      <c r="H6812" s="34"/>
      <c r="I6812" s="34"/>
      <c r="J6812" s="34"/>
      <c r="K6812" s="34"/>
      <c r="L6812" s="34"/>
      <c r="M6812" s="64">
        <v>4395.443359375</v>
      </c>
    </row>
    <row x14ac:dyDescent="0.25" r="6813" customHeight="1" ht="19.5">
      <c r="A6813" s="34"/>
      <c r="B6813" s="34"/>
      <c r="C6813" s="34"/>
      <c r="D6813" s="34"/>
      <c r="E6813" s="34"/>
      <c r="F6813" s="34"/>
      <c r="G6813" s="34"/>
      <c r="H6813" s="34"/>
      <c r="I6813" s="34"/>
      <c r="J6813" s="34"/>
      <c r="K6813" s="34"/>
      <c r="L6813" s="34"/>
      <c r="M6813" s="64">
        <v>4604.93017578125</v>
      </c>
    </row>
    <row x14ac:dyDescent="0.25" r="6814" customHeight="1" ht="19.5">
      <c r="A6814" s="34"/>
      <c r="B6814" s="34"/>
      <c r="C6814" s="34"/>
      <c r="D6814" s="34"/>
      <c r="E6814" s="34"/>
      <c r="F6814" s="34"/>
      <c r="G6814" s="34"/>
      <c r="H6814" s="34"/>
      <c r="I6814" s="34"/>
      <c r="J6814" s="34"/>
      <c r="K6814" s="34"/>
      <c r="L6814" s="34"/>
      <c r="M6814" s="64">
        <v>4527.06298828125</v>
      </c>
    </row>
    <row x14ac:dyDescent="0.25" r="6815" customHeight="1" ht="19.5">
      <c r="A6815" s="34"/>
      <c r="B6815" s="34"/>
      <c r="C6815" s="34"/>
      <c r="D6815" s="34"/>
      <c r="E6815" s="34"/>
      <c r="F6815" s="34"/>
      <c r="G6815" s="34"/>
      <c r="H6815" s="34"/>
      <c r="I6815" s="34"/>
      <c r="J6815" s="34"/>
      <c r="K6815" s="34"/>
      <c r="L6815" s="34"/>
      <c r="M6815" s="64">
        <v>4532.32275390625</v>
      </c>
    </row>
    <row x14ac:dyDescent="0.25" r="6816" customHeight="1" ht="19.5">
      <c r="A6816" s="34"/>
      <c r="B6816" s="34"/>
      <c r="C6816" s="34"/>
      <c r="D6816" s="34"/>
      <c r="E6816" s="34"/>
      <c r="F6816" s="34"/>
      <c r="G6816" s="34"/>
      <c r="H6816" s="34"/>
      <c r="I6816" s="34"/>
      <c r="J6816" s="34"/>
      <c r="K6816" s="34"/>
      <c r="L6816" s="34"/>
      <c r="M6816" s="64">
        <v>4323.7255859375</v>
      </c>
    </row>
    <row x14ac:dyDescent="0.25" r="6817" customHeight="1" ht="19.5">
      <c r="A6817" s="34"/>
      <c r="B6817" s="34"/>
      <c r="C6817" s="34"/>
      <c r="D6817" s="34"/>
      <c r="E6817" s="34"/>
      <c r="F6817" s="34"/>
      <c r="G6817" s="34"/>
      <c r="H6817" s="34"/>
      <c r="I6817" s="34"/>
      <c r="J6817" s="34"/>
      <c r="K6817" s="34"/>
      <c r="L6817" s="34"/>
      <c r="M6817" s="64">
        <v>4085.42138671875</v>
      </c>
    </row>
    <row x14ac:dyDescent="0.25" r="6818" customHeight="1" ht="19.5">
      <c r="A6818" s="34"/>
      <c r="B6818" s="34"/>
      <c r="C6818" s="34"/>
      <c r="D6818" s="34"/>
      <c r="E6818" s="34"/>
      <c r="F6818" s="34"/>
      <c r="G6818" s="34"/>
      <c r="H6818" s="34"/>
      <c r="I6818" s="34"/>
      <c r="J6818" s="34"/>
      <c r="K6818" s="34"/>
      <c r="L6818" s="34"/>
      <c r="M6818" s="64">
        <v>3813.78466796875</v>
      </c>
    </row>
    <row x14ac:dyDescent="0.25" r="6819" customHeight="1" ht="19.5">
      <c r="A6819" s="34"/>
      <c r="B6819" s="34"/>
      <c r="C6819" s="34"/>
      <c r="D6819" s="34"/>
      <c r="E6819" s="34"/>
      <c r="F6819" s="34"/>
      <c r="G6819" s="34"/>
      <c r="H6819" s="34"/>
      <c r="I6819" s="34"/>
      <c r="J6819" s="34"/>
      <c r="K6819" s="34"/>
      <c r="L6819" s="34"/>
      <c r="M6819" s="64">
        <v>3571.050048828125</v>
      </c>
    </row>
    <row x14ac:dyDescent="0.25" r="6820" customHeight="1" ht="19.5">
      <c r="A6820" s="34"/>
      <c r="B6820" s="34"/>
      <c r="C6820" s="34"/>
      <c r="D6820" s="34"/>
      <c r="E6820" s="34"/>
      <c r="F6820" s="34"/>
      <c r="G6820" s="34"/>
      <c r="H6820" s="34"/>
      <c r="I6820" s="34"/>
      <c r="J6820" s="34"/>
      <c r="K6820" s="34"/>
      <c r="L6820" s="34"/>
      <c r="M6820" s="64">
        <v>3390.630615234375</v>
      </c>
    </row>
    <row x14ac:dyDescent="0.25" r="6821" customHeight="1" ht="19.5">
      <c r="A6821" s="34"/>
      <c r="B6821" s="34"/>
      <c r="C6821" s="34"/>
      <c r="D6821" s="34"/>
      <c r="E6821" s="34"/>
      <c r="F6821" s="34"/>
      <c r="G6821" s="34"/>
      <c r="H6821" s="34"/>
      <c r="I6821" s="34"/>
      <c r="J6821" s="34"/>
      <c r="K6821" s="34"/>
      <c r="L6821" s="34"/>
      <c r="M6821" s="64">
        <v>3359.60888671875</v>
      </c>
    </row>
    <row x14ac:dyDescent="0.25" r="6822" customHeight="1" ht="19.5">
      <c r="A6822" s="34"/>
      <c r="B6822" s="34"/>
      <c r="C6822" s="34"/>
      <c r="D6822" s="34"/>
      <c r="E6822" s="34"/>
      <c r="F6822" s="34"/>
      <c r="G6822" s="34"/>
      <c r="H6822" s="34"/>
      <c r="I6822" s="34"/>
      <c r="J6822" s="34"/>
      <c r="K6822" s="34"/>
      <c r="L6822" s="34"/>
      <c r="M6822" s="64">
        <v>3245.958740234375</v>
      </c>
    </row>
    <row x14ac:dyDescent="0.25" r="6823" customHeight="1" ht="19.5">
      <c r="A6823" s="34"/>
      <c r="B6823" s="34"/>
      <c r="C6823" s="34"/>
      <c r="D6823" s="34"/>
      <c r="E6823" s="34"/>
      <c r="F6823" s="34"/>
      <c r="G6823" s="34"/>
      <c r="H6823" s="34"/>
      <c r="I6823" s="34"/>
      <c r="J6823" s="34"/>
      <c r="K6823" s="34"/>
      <c r="L6823" s="34"/>
      <c r="M6823" s="64">
        <v>3377.765869140625</v>
      </c>
    </row>
    <row x14ac:dyDescent="0.25" r="6824" customHeight="1" ht="19.5">
      <c r="A6824" s="34"/>
      <c r="B6824" s="34"/>
      <c r="C6824" s="34"/>
      <c r="D6824" s="34"/>
      <c r="E6824" s="34"/>
      <c r="F6824" s="34"/>
      <c r="G6824" s="34"/>
      <c r="H6824" s="34"/>
      <c r="I6824" s="34"/>
      <c r="J6824" s="34"/>
      <c r="K6824" s="34"/>
      <c r="L6824" s="34"/>
      <c r="M6824" s="64">
        <v>3457.347412109375</v>
      </c>
    </row>
    <row x14ac:dyDescent="0.25" r="6825" customHeight="1" ht="19.5">
      <c r="A6825" s="34"/>
      <c r="B6825" s="34"/>
      <c r="C6825" s="34"/>
      <c r="D6825" s="34"/>
      <c r="E6825" s="34"/>
      <c r="F6825" s="34"/>
      <c r="G6825" s="34"/>
      <c r="H6825" s="34"/>
      <c r="I6825" s="34"/>
      <c r="J6825" s="34"/>
      <c r="K6825" s="34"/>
      <c r="L6825" s="34"/>
      <c r="M6825" s="64">
        <v>3567.373291015625</v>
      </c>
    </row>
    <row x14ac:dyDescent="0.25" r="6826" customHeight="1" ht="19.5">
      <c r="A6826" s="34"/>
      <c r="B6826" s="34"/>
      <c r="C6826" s="34"/>
      <c r="D6826" s="34"/>
      <c r="E6826" s="34"/>
      <c r="F6826" s="34"/>
      <c r="G6826" s="34"/>
      <c r="H6826" s="34"/>
      <c r="I6826" s="34"/>
      <c r="J6826" s="34"/>
      <c r="K6826" s="34"/>
      <c r="L6826" s="34"/>
      <c r="M6826" s="64">
        <v>3648.5126953125</v>
      </c>
    </row>
    <row x14ac:dyDescent="0.25" r="6827" customHeight="1" ht="19.5">
      <c r="A6827" s="34"/>
      <c r="B6827" s="34"/>
      <c r="C6827" s="34"/>
      <c r="D6827" s="34"/>
      <c r="E6827" s="34"/>
      <c r="F6827" s="34"/>
      <c r="G6827" s="34"/>
      <c r="H6827" s="34"/>
      <c r="I6827" s="34"/>
      <c r="J6827" s="34"/>
      <c r="K6827" s="34"/>
      <c r="L6827" s="34"/>
      <c r="M6827" s="64">
        <v>3921.923583984375</v>
      </c>
    </row>
    <row x14ac:dyDescent="0.25" r="6828" customHeight="1" ht="19.5">
      <c r="A6828" s="34"/>
      <c r="B6828" s="34"/>
      <c r="C6828" s="34"/>
      <c r="D6828" s="34"/>
      <c r="E6828" s="34"/>
      <c r="F6828" s="34"/>
      <c r="G6828" s="34"/>
      <c r="H6828" s="34"/>
      <c r="I6828" s="34"/>
      <c r="J6828" s="34"/>
      <c r="K6828" s="34"/>
      <c r="L6828" s="34"/>
      <c r="M6828" s="64">
        <v>4147.42724609375</v>
      </c>
    </row>
    <row x14ac:dyDescent="0.25" r="6829" customHeight="1" ht="19.5">
      <c r="A6829" s="34"/>
      <c r="B6829" s="34"/>
      <c r="C6829" s="34"/>
      <c r="D6829" s="34"/>
      <c r="E6829" s="34"/>
      <c r="F6829" s="34"/>
      <c r="G6829" s="34"/>
      <c r="H6829" s="34"/>
      <c r="I6829" s="34"/>
      <c r="J6829" s="34"/>
      <c r="K6829" s="34"/>
      <c r="L6829" s="34"/>
      <c r="M6829" s="64">
        <v>4139.927734375</v>
      </c>
    </row>
    <row x14ac:dyDescent="0.25" r="6830" customHeight="1" ht="19.5">
      <c r="A6830" s="34"/>
      <c r="B6830" s="34"/>
      <c r="C6830" s="34"/>
      <c r="D6830" s="34"/>
      <c r="E6830" s="34"/>
      <c r="F6830" s="34"/>
      <c r="G6830" s="34"/>
      <c r="H6830" s="34"/>
      <c r="I6830" s="34"/>
      <c r="J6830" s="34"/>
      <c r="K6830" s="34"/>
      <c r="L6830" s="34"/>
      <c r="M6830" s="64">
        <v>4167.0166015625</v>
      </c>
    </row>
    <row x14ac:dyDescent="0.25" r="6831" customHeight="1" ht="19.5">
      <c r="A6831" s="34"/>
      <c r="B6831" s="34"/>
      <c r="C6831" s="34"/>
      <c r="D6831" s="34"/>
      <c r="E6831" s="34"/>
      <c r="F6831" s="34"/>
      <c r="G6831" s="34"/>
      <c r="H6831" s="34"/>
      <c r="I6831" s="34"/>
      <c r="J6831" s="34"/>
      <c r="K6831" s="34"/>
      <c r="L6831" s="34"/>
      <c r="M6831" s="64">
        <v>4093.098388671875</v>
      </c>
    </row>
    <row x14ac:dyDescent="0.25" r="6832" customHeight="1" ht="19.5">
      <c r="A6832" s="34"/>
      <c r="B6832" s="34"/>
      <c r="C6832" s="34"/>
      <c r="D6832" s="34"/>
      <c r="E6832" s="34"/>
      <c r="F6832" s="34"/>
      <c r="G6832" s="34"/>
      <c r="H6832" s="34"/>
      <c r="I6832" s="34"/>
      <c r="J6832" s="34"/>
      <c r="K6832" s="34"/>
      <c r="L6832" s="34"/>
      <c r="M6832" s="64">
        <v>4189.72021484375</v>
      </c>
    </row>
    <row x14ac:dyDescent="0.25" r="6833" customHeight="1" ht="19.5">
      <c r="A6833" s="34"/>
      <c r="B6833" s="34"/>
      <c r="C6833" s="34"/>
      <c r="D6833" s="34"/>
      <c r="E6833" s="34"/>
      <c r="F6833" s="34"/>
      <c r="G6833" s="34"/>
      <c r="H6833" s="34"/>
      <c r="I6833" s="34"/>
      <c r="J6833" s="34"/>
      <c r="K6833" s="34"/>
      <c r="L6833" s="34"/>
      <c r="M6833" s="64">
        <v>4179.4599609375</v>
      </c>
    </row>
    <row x14ac:dyDescent="0.25" r="6834" customHeight="1" ht="19.5">
      <c r="A6834" s="34"/>
      <c r="B6834" s="34"/>
      <c r="C6834" s="34"/>
      <c r="D6834" s="34"/>
      <c r="E6834" s="34"/>
      <c r="F6834" s="34"/>
      <c r="G6834" s="34"/>
      <c r="H6834" s="34"/>
      <c r="I6834" s="34"/>
      <c r="J6834" s="34"/>
      <c r="K6834" s="34"/>
      <c r="L6834" s="34"/>
      <c r="M6834" s="64">
        <v>4155.50537109375</v>
      </c>
    </row>
    <row x14ac:dyDescent="0.25" r="6835" customHeight="1" ht="19.5">
      <c r="A6835" s="34"/>
      <c r="B6835" s="34"/>
      <c r="C6835" s="34"/>
      <c r="D6835" s="34"/>
      <c r="E6835" s="34"/>
      <c r="F6835" s="34"/>
      <c r="G6835" s="34"/>
      <c r="H6835" s="34"/>
      <c r="I6835" s="34"/>
      <c r="J6835" s="34"/>
      <c r="K6835" s="34"/>
      <c r="L6835" s="34"/>
      <c r="M6835" s="64">
        <v>4183.60693359375</v>
      </c>
    </row>
    <row x14ac:dyDescent="0.25" r="6836" customHeight="1" ht="19.5">
      <c r="A6836" s="34"/>
      <c r="B6836" s="34"/>
      <c r="C6836" s="34"/>
      <c r="D6836" s="34"/>
      <c r="E6836" s="34"/>
      <c r="F6836" s="34"/>
      <c r="G6836" s="34"/>
      <c r="H6836" s="34"/>
      <c r="I6836" s="34"/>
      <c r="J6836" s="34"/>
      <c r="K6836" s="34"/>
      <c r="L6836" s="34"/>
      <c r="M6836" s="64">
        <v>4504.0625</v>
      </c>
    </row>
    <row x14ac:dyDescent="0.25" r="6837" customHeight="1" ht="19.5">
      <c r="A6837" s="34"/>
      <c r="B6837" s="34"/>
      <c r="C6837" s="34"/>
      <c r="D6837" s="34"/>
      <c r="E6837" s="34"/>
      <c r="F6837" s="34"/>
      <c r="G6837" s="34"/>
      <c r="H6837" s="34"/>
      <c r="I6837" s="34"/>
      <c r="J6837" s="34"/>
      <c r="K6837" s="34"/>
      <c r="L6837" s="34"/>
      <c r="M6837" s="64">
        <v>4607.32861328125</v>
      </c>
    </row>
    <row x14ac:dyDescent="0.25" r="6838" customHeight="1" ht="19.5">
      <c r="A6838" s="34"/>
      <c r="B6838" s="34"/>
      <c r="C6838" s="34"/>
      <c r="D6838" s="34"/>
      <c r="E6838" s="34"/>
      <c r="F6838" s="34"/>
      <c r="G6838" s="34"/>
      <c r="H6838" s="34"/>
      <c r="I6838" s="34"/>
      <c r="J6838" s="34"/>
      <c r="K6838" s="34"/>
      <c r="L6838" s="34"/>
      <c r="M6838" s="64">
        <v>4611.50048828125</v>
      </c>
    </row>
    <row x14ac:dyDescent="0.25" r="6839" customHeight="1" ht="19.5">
      <c r="A6839" s="34"/>
      <c r="B6839" s="34"/>
      <c r="C6839" s="34"/>
      <c r="D6839" s="34"/>
      <c r="E6839" s="34"/>
      <c r="F6839" s="34"/>
      <c r="G6839" s="34"/>
      <c r="H6839" s="34"/>
      <c r="I6839" s="34"/>
      <c r="J6839" s="34"/>
      <c r="K6839" s="34"/>
      <c r="L6839" s="34"/>
      <c r="M6839" s="64">
        <v>4553.73681640625</v>
      </c>
    </row>
    <row x14ac:dyDescent="0.25" r="6840" customHeight="1" ht="19.5">
      <c r="A6840" s="34"/>
      <c r="B6840" s="34"/>
      <c r="C6840" s="34"/>
      <c r="D6840" s="34"/>
      <c r="E6840" s="34"/>
      <c r="F6840" s="34"/>
      <c r="G6840" s="34"/>
      <c r="H6840" s="34"/>
      <c r="I6840" s="34"/>
      <c r="J6840" s="34"/>
      <c r="K6840" s="34"/>
      <c r="L6840" s="34"/>
      <c r="M6840" s="64">
        <v>4393.7021484375</v>
      </c>
    </row>
    <row x14ac:dyDescent="0.25" r="6841" customHeight="1" ht="19.5">
      <c r="A6841" s="34"/>
      <c r="B6841" s="34"/>
      <c r="C6841" s="34"/>
      <c r="D6841" s="34"/>
      <c r="E6841" s="34"/>
      <c r="F6841" s="34"/>
      <c r="G6841" s="34"/>
      <c r="H6841" s="34"/>
      <c r="I6841" s="34"/>
      <c r="J6841" s="34"/>
      <c r="K6841" s="34"/>
      <c r="L6841" s="34"/>
      <c r="M6841" s="64">
        <v>4007.658935546875</v>
      </c>
    </row>
    <row x14ac:dyDescent="0.25" r="6842" customHeight="1" ht="19.5">
      <c r="A6842" s="34"/>
      <c r="B6842" s="34"/>
      <c r="C6842" s="34"/>
      <c r="D6842" s="34"/>
      <c r="E6842" s="34"/>
      <c r="F6842" s="34"/>
      <c r="G6842" s="34"/>
      <c r="H6842" s="34"/>
      <c r="I6842" s="34"/>
      <c r="J6842" s="34"/>
      <c r="K6842" s="34"/>
      <c r="L6842" s="34"/>
      <c r="M6842" s="64">
        <v>3723.3046875</v>
      </c>
    </row>
    <row x14ac:dyDescent="0.25" r="6843" customHeight="1" ht="19.5">
      <c r="A6843" s="34"/>
      <c r="B6843" s="34"/>
      <c r="C6843" s="34"/>
      <c r="D6843" s="34"/>
      <c r="E6843" s="34"/>
      <c r="F6843" s="34"/>
      <c r="G6843" s="34"/>
      <c r="H6843" s="34"/>
      <c r="I6843" s="34"/>
      <c r="J6843" s="34"/>
      <c r="K6843" s="34"/>
      <c r="L6843" s="34"/>
      <c r="M6843" s="64">
        <v>3613.215087890625</v>
      </c>
    </row>
    <row x14ac:dyDescent="0.25" r="6844" customHeight="1" ht="19.5">
      <c r="A6844" s="34"/>
      <c r="B6844" s="34"/>
      <c r="C6844" s="34"/>
      <c r="D6844" s="34"/>
      <c r="E6844" s="34"/>
      <c r="F6844" s="34"/>
      <c r="G6844" s="34"/>
      <c r="H6844" s="34"/>
      <c r="I6844" s="34"/>
      <c r="J6844" s="34"/>
      <c r="K6844" s="34"/>
      <c r="L6844" s="34"/>
      <c r="M6844" s="64">
        <v>3491.058349609375</v>
      </c>
    </row>
    <row x14ac:dyDescent="0.25" r="6845" customHeight="1" ht="19.5">
      <c r="A6845" s="34"/>
      <c r="B6845" s="34"/>
      <c r="C6845" s="34"/>
      <c r="D6845" s="34"/>
      <c r="E6845" s="34"/>
      <c r="F6845" s="34"/>
      <c r="G6845" s="34"/>
      <c r="H6845" s="34"/>
      <c r="I6845" s="34"/>
      <c r="J6845" s="34"/>
      <c r="K6845" s="34"/>
      <c r="L6845" s="34"/>
      <c r="M6845" s="64">
        <v>3446.592529296875</v>
      </c>
    </row>
    <row x14ac:dyDescent="0.25" r="6846" customHeight="1" ht="19.5">
      <c r="A6846" s="34"/>
      <c r="B6846" s="34"/>
      <c r="C6846" s="34"/>
      <c r="D6846" s="34"/>
      <c r="E6846" s="34"/>
      <c r="F6846" s="34"/>
      <c r="G6846" s="34"/>
      <c r="H6846" s="34"/>
      <c r="I6846" s="34"/>
      <c r="J6846" s="34"/>
      <c r="K6846" s="34"/>
      <c r="L6846" s="34"/>
      <c r="M6846" s="64">
        <v>3370.08349609375</v>
      </c>
    </row>
    <row x14ac:dyDescent="0.25" r="6847" customHeight="1" ht="19.5">
      <c r="A6847" s="34"/>
      <c r="B6847" s="34"/>
      <c r="C6847" s="34"/>
      <c r="D6847" s="34"/>
      <c r="E6847" s="34"/>
      <c r="F6847" s="34"/>
      <c r="G6847" s="34"/>
      <c r="H6847" s="34"/>
      <c r="I6847" s="34"/>
      <c r="J6847" s="34"/>
      <c r="K6847" s="34"/>
      <c r="L6847" s="34"/>
      <c r="M6847" s="64">
        <v>3457.635498046875</v>
      </c>
    </row>
    <row x14ac:dyDescent="0.25" r="6848" customHeight="1" ht="19.5">
      <c r="A6848" s="34"/>
      <c r="B6848" s="34"/>
      <c r="C6848" s="34"/>
      <c r="D6848" s="34"/>
      <c r="E6848" s="34"/>
      <c r="F6848" s="34"/>
      <c r="G6848" s="34"/>
      <c r="H6848" s="34"/>
      <c r="I6848" s="34"/>
      <c r="J6848" s="34"/>
      <c r="K6848" s="34"/>
      <c r="L6848" s="34"/>
      <c r="M6848" s="64">
        <v>3715.912353515625</v>
      </c>
    </row>
    <row x14ac:dyDescent="0.25" r="6849" customHeight="1" ht="19.5">
      <c r="A6849" s="34"/>
      <c r="B6849" s="34"/>
      <c r="C6849" s="34"/>
      <c r="D6849" s="34"/>
      <c r="E6849" s="34"/>
      <c r="F6849" s="34"/>
      <c r="G6849" s="34"/>
      <c r="H6849" s="34"/>
      <c r="I6849" s="34"/>
      <c r="J6849" s="34"/>
      <c r="K6849" s="34"/>
      <c r="L6849" s="34"/>
      <c r="M6849" s="64">
        <v>4176.53759765625</v>
      </c>
    </row>
    <row x14ac:dyDescent="0.25" r="6850" customHeight="1" ht="19.5">
      <c r="A6850" s="34"/>
      <c r="B6850" s="34"/>
      <c r="C6850" s="34"/>
      <c r="D6850" s="34"/>
      <c r="E6850" s="34"/>
      <c r="F6850" s="34"/>
      <c r="G6850" s="34"/>
      <c r="H6850" s="34"/>
      <c r="I6850" s="34"/>
      <c r="J6850" s="34"/>
      <c r="K6850" s="34"/>
      <c r="L6850" s="34"/>
      <c r="M6850" s="64">
        <v>4638.03955078125</v>
      </c>
    </row>
    <row x14ac:dyDescent="0.25" r="6851" customHeight="1" ht="19.5">
      <c r="A6851" s="34"/>
      <c r="B6851" s="34"/>
      <c r="C6851" s="34"/>
      <c r="D6851" s="34"/>
      <c r="E6851" s="34"/>
      <c r="F6851" s="34"/>
      <c r="G6851" s="34"/>
      <c r="H6851" s="34"/>
      <c r="I6851" s="34"/>
      <c r="J6851" s="34"/>
      <c r="K6851" s="34"/>
      <c r="L6851" s="34"/>
      <c r="M6851" s="64">
        <v>5053.47314453125</v>
      </c>
    </row>
    <row x14ac:dyDescent="0.25" r="6852" customHeight="1" ht="19.5">
      <c r="A6852" s="34"/>
      <c r="B6852" s="34"/>
      <c r="C6852" s="34"/>
      <c r="D6852" s="34"/>
      <c r="E6852" s="34"/>
      <c r="F6852" s="34"/>
      <c r="G6852" s="34"/>
      <c r="H6852" s="34"/>
      <c r="I6852" s="34"/>
      <c r="J6852" s="34"/>
      <c r="K6852" s="34"/>
      <c r="L6852" s="34"/>
      <c r="M6852" s="64">
        <v>5058.484375</v>
      </c>
    </row>
    <row x14ac:dyDescent="0.25" r="6853" customHeight="1" ht="19.5">
      <c r="A6853" s="34"/>
      <c r="B6853" s="34"/>
      <c r="C6853" s="34"/>
      <c r="D6853" s="34"/>
      <c r="E6853" s="34"/>
      <c r="F6853" s="34"/>
      <c r="G6853" s="34"/>
      <c r="H6853" s="34"/>
      <c r="I6853" s="34"/>
      <c r="J6853" s="34"/>
      <c r="K6853" s="34"/>
      <c r="L6853" s="34"/>
      <c r="M6853" s="64">
        <v>5034.142578125</v>
      </c>
    </row>
    <row x14ac:dyDescent="0.25" r="6854" customHeight="1" ht="19.5">
      <c r="A6854" s="34"/>
      <c r="B6854" s="34"/>
      <c r="C6854" s="34"/>
      <c r="D6854" s="34"/>
      <c r="E6854" s="34"/>
      <c r="F6854" s="34"/>
      <c r="G6854" s="34"/>
      <c r="H6854" s="34"/>
      <c r="I6854" s="34"/>
      <c r="J6854" s="34"/>
      <c r="K6854" s="34"/>
      <c r="L6854" s="34"/>
      <c r="M6854" s="64">
        <v>5038.7490234375</v>
      </c>
    </row>
    <row x14ac:dyDescent="0.25" r="6855" customHeight="1" ht="19.5">
      <c r="A6855" s="34"/>
      <c r="B6855" s="34"/>
      <c r="C6855" s="34"/>
      <c r="D6855" s="34"/>
      <c r="E6855" s="34"/>
      <c r="F6855" s="34"/>
      <c r="G6855" s="34"/>
      <c r="H6855" s="34"/>
      <c r="I6855" s="34"/>
      <c r="J6855" s="34"/>
      <c r="K6855" s="34"/>
      <c r="L6855" s="34"/>
      <c r="M6855" s="64">
        <v>5085.97802734375</v>
      </c>
    </row>
    <row x14ac:dyDescent="0.25" r="6856" customHeight="1" ht="19.5">
      <c r="A6856" s="34"/>
      <c r="B6856" s="34"/>
      <c r="C6856" s="34"/>
      <c r="D6856" s="34"/>
      <c r="E6856" s="34"/>
      <c r="F6856" s="34"/>
      <c r="G6856" s="34"/>
      <c r="H6856" s="34"/>
      <c r="I6856" s="34"/>
      <c r="J6856" s="34"/>
      <c r="K6856" s="34"/>
      <c r="L6856" s="34"/>
      <c r="M6856" s="64">
        <v>5069.40234375</v>
      </c>
    </row>
    <row x14ac:dyDescent="0.25" r="6857" customHeight="1" ht="19.5">
      <c r="A6857" s="34"/>
      <c r="B6857" s="34"/>
      <c r="C6857" s="34"/>
      <c r="D6857" s="34"/>
      <c r="E6857" s="34"/>
      <c r="F6857" s="34"/>
      <c r="G6857" s="34"/>
      <c r="H6857" s="34"/>
      <c r="I6857" s="34"/>
      <c r="J6857" s="34"/>
      <c r="K6857" s="34"/>
      <c r="L6857" s="34"/>
      <c r="M6857" s="64">
        <v>4843.369140625</v>
      </c>
    </row>
    <row x14ac:dyDescent="0.25" r="6858" customHeight="1" ht="19.5">
      <c r="A6858" s="34"/>
      <c r="B6858" s="34"/>
      <c r="C6858" s="34"/>
      <c r="D6858" s="34"/>
      <c r="E6858" s="34"/>
      <c r="F6858" s="34"/>
      <c r="G6858" s="34"/>
      <c r="H6858" s="34"/>
      <c r="I6858" s="34"/>
      <c r="J6858" s="34"/>
      <c r="K6858" s="34"/>
      <c r="L6858" s="34"/>
      <c r="M6858" s="64">
        <v>4863.76806640625</v>
      </c>
    </row>
    <row x14ac:dyDescent="0.25" r="6859" customHeight="1" ht="19.5">
      <c r="A6859" s="34"/>
      <c r="B6859" s="34"/>
      <c r="C6859" s="34"/>
      <c r="D6859" s="34"/>
      <c r="E6859" s="34"/>
      <c r="F6859" s="34"/>
      <c r="G6859" s="34"/>
      <c r="H6859" s="34"/>
      <c r="I6859" s="34"/>
      <c r="J6859" s="34"/>
      <c r="K6859" s="34"/>
      <c r="L6859" s="34"/>
      <c r="M6859" s="64">
        <v>4798.73486328125</v>
      </c>
    </row>
    <row x14ac:dyDescent="0.25" r="6860" customHeight="1" ht="19.5">
      <c r="A6860" s="34"/>
      <c r="B6860" s="34"/>
      <c r="C6860" s="34"/>
      <c r="D6860" s="34"/>
      <c r="E6860" s="34"/>
      <c r="F6860" s="34"/>
      <c r="G6860" s="34"/>
      <c r="H6860" s="34"/>
      <c r="I6860" s="34"/>
      <c r="J6860" s="34"/>
      <c r="K6860" s="34"/>
      <c r="L6860" s="34"/>
      <c r="M6860" s="64">
        <v>4788.93896484375</v>
      </c>
    </row>
    <row x14ac:dyDescent="0.25" r="6861" customHeight="1" ht="19.5">
      <c r="A6861" s="34"/>
      <c r="B6861" s="34"/>
      <c r="C6861" s="34"/>
      <c r="D6861" s="34"/>
      <c r="E6861" s="34"/>
      <c r="F6861" s="34"/>
      <c r="G6861" s="34"/>
      <c r="H6861" s="34"/>
      <c r="I6861" s="34"/>
      <c r="J6861" s="34"/>
      <c r="K6861" s="34"/>
      <c r="L6861" s="34"/>
      <c r="M6861" s="64">
        <v>4973.6611328125</v>
      </c>
    </row>
    <row x14ac:dyDescent="0.25" r="6862" customHeight="1" ht="19.5">
      <c r="A6862" s="34"/>
      <c r="B6862" s="34"/>
      <c r="C6862" s="34"/>
      <c r="D6862" s="34"/>
      <c r="E6862" s="34"/>
      <c r="F6862" s="34"/>
      <c r="G6862" s="34"/>
      <c r="H6862" s="34"/>
      <c r="I6862" s="34"/>
      <c r="J6862" s="34"/>
      <c r="K6862" s="34"/>
      <c r="L6862" s="34"/>
      <c r="M6862" s="64">
        <v>5016.1611328125</v>
      </c>
    </row>
    <row x14ac:dyDescent="0.25" r="6863" customHeight="1" ht="19.5">
      <c r="A6863" s="34"/>
      <c r="B6863" s="34"/>
      <c r="C6863" s="34"/>
      <c r="D6863" s="34"/>
      <c r="E6863" s="34"/>
      <c r="F6863" s="34"/>
      <c r="G6863" s="34"/>
      <c r="H6863" s="34"/>
      <c r="I6863" s="34"/>
      <c r="J6863" s="34"/>
      <c r="K6863" s="34"/>
      <c r="L6863" s="34"/>
      <c r="M6863" s="64">
        <v>4805.6171875</v>
      </c>
    </row>
    <row x14ac:dyDescent="0.25" r="6864" customHeight="1" ht="19.5">
      <c r="A6864" s="34"/>
      <c r="B6864" s="34"/>
      <c r="C6864" s="34"/>
      <c r="D6864" s="34"/>
      <c r="E6864" s="34"/>
      <c r="F6864" s="34"/>
      <c r="G6864" s="34"/>
      <c r="H6864" s="34"/>
      <c r="I6864" s="34"/>
      <c r="J6864" s="34"/>
      <c r="K6864" s="34"/>
      <c r="L6864" s="34"/>
      <c r="M6864" s="64">
        <v>4654.642578125</v>
      </c>
    </row>
    <row x14ac:dyDescent="0.25" r="6865" customHeight="1" ht="19.5">
      <c r="A6865" s="34"/>
      <c r="B6865" s="34"/>
      <c r="C6865" s="34"/>
      <c r="D6865" s="34"/>
      <c r="E6865" s="34"/>
      <c r="F6865" s="34"/>
      <c r="G6865" s="34"/>
      <c r="H6865" s="34"/>
      <c r="I6865" s="34"/>
      <c r="J6865" s="34"/>
      <c r="K6865" s="34"/>
      <c r="L6865" s="34"/>
      <c r="M6865" s="64">
        <v>4223.55810546875</v>
      </c>
    </row>
    <row x14ac:dyDescent="0.25" r="6866" customHeight="1" ht="19.5">
      <c r="A6866" s="34"/>
      <c r="B6866" s="34"/>
      <c r="C6866" s="34"/>
      <c r="D6866" s="34"/>
      <c r="E6866" s="34"/>
      <c r="F6866" s="34"/>
      <c r="G6866" s="34"/>
      <c r="H6866" s="34"/>
      <c r="I6866" s="34"/>
      <c r="J6866" s="34"/>
      <c r="K6866" s="34"/>
      <c r="L6866" s="34"/>
      <c r="M6866" s="64">
        <v>3954.29443359375</v>
      </c>
    </row>
    <row x14ac:dyDescent="0.25" r="6867" customHeight="1" ht="19.5">
      <c r="A6867" s="34"/>
      <c r="B6867" s="34"/>
      <c r="C6867" s="34"/>
      <c r="D6867" s="34"/>
      <c r="E6867" s="34"/>
      <c r="F6867" s="34"/>
      <c r="G6867" s="34"/>
      <c r="H6867" s="34"/>
      <c r="I6867" s="34"/>
      <c r="J6867" s="34"/>
      <c r="K6867" s="34"/>
      <c r="L6867" s="34"/>
      <c r="M6867" s="64">
        <v>3755.439208984375</v>
      </c>
    </row>
    <row x14ac:dyDescent="0.25" r="6868" customHeight="1" ht="19.5">
      <c r="A6868" s="34"/>
      <c r="B6868" s="34"/>
      <c r="C6868" s="34"/>
      <c r="D6868" s="34"/>
      <c r="E6868" s="34"/>
      <c r="F6868" s="34"/>
      <c r="G6868" s="34"/>
      <c r="H6868" s="34"/>
      <c r="I6868" s="34"/>
      <c r="J6868" s="34"/>
      <c r="K6868" s="34"/>
      <c r="L6868" s="34"/>
      <c r="M6868" s="64">
        <v>3651.14892578125</v>
      </c>
    </row>
    <row x14ac:dyDescent="0.25" r="6869" customHeight="1" ht="19.5">
      <c r="A6869" s="34"/>
      <c r="B6869" s="34"/>
      <c r="C6869" s="34"/>
      <c r="D6869" s="34"/>
      <c r="E6869" s="34"/>
      <c r="F6869" s="34"/>
      <c r="G6869" s="34"/>
      <c r="H6869" s="34"/>
      <c r="I6869" s="34"/>
      <c r="J6869" s="34"/>
      <c r="K6869" s="34"/>
      <c r="L6869" s="34"/>
      <c r="M6869" s="64">
        <v>3596.81640625</v>
      </c>
    </row>
    <row x14ac:dyDescent="0.25" r="6870" customHeight="1" ht="19.5">
      <c r="A6870" s="34"/>
      <c r="B6870" s="34"/>
      <c r="C6870" s="34"/>
      <c r="D6870" s="34"/>
      <c r="E6870" s="34"/>
      <c r="F6870" s="34"/>
      <c r="G6870" s="34"/>
      <c r="H6870" s="34"/>
      <c r="I6870" s="34"/>
      <c r="J6870" s="34"/>
      <c r="K6870" s="34"/>
      <c r="L6870" s="34"/>
      <c r="M6870" s="64">
        <v>3542.00927734375</v>
      </c>
    </row>
    <row x14ac:dyDescent="0.25" r="6871" customHeight="1" ht="19.5">
      <c r="A6871" s="34"/>
      <c r="B6871" s="34"/>
      <c r="C6871" s="34"/>
      <c r="D6871" s="34"/>
      <c r="E6871" s="34"/>
      <c r="F6871" s="34"/>
      <c r="G6871" s="34"/>
      <c r="H6871" s="34"/>
      <c r="I6871" s="34"/>
      <c r="J6871" s="34"/>
      <c r="K6871" s="34"/>
      <c r="L6871" s="34"/>
      <c r="M6871" s="64">
        <v>3660.786865234375</v>
      </c>
    </row>
    <row x14ac:dyDescent="0.25" r="6872" customHeight="1" ht="19.5">
      <c r="A6872" s="34"/>
      <c r="B6872" s="34"/>
      <c r="C6872" s="34"/>
      <c r="D6872" s="34"/>
      <c r="E6872" s="34"/>
      <c r="F6872" s="34"/>
      <c r="G6872" s="34"/>
      <c r="H6872" s="34"/>
      <c r="I6872" s="34"/>
      <c r="J6872" s="34"/>
      <c r="K6872" s="34"/>
      <c r="L6872" s="34"/>
      <c r="M6872" s="64">
        <v>3893.316650390625</v>
      </c>
    </row>
    <row x14ac:dyDescent="0.25" r="6873" customHeight="1" ht="19.5">
      <c r="A6873" s="34"/>
      <c r="B6873" s="34"/>
      <c r="C6873" s="34"/>
      <c r="D6873" s="34"/>
      <c r="E6873" s="34"/>
      <c r="F6873" s="34"/>
      <c r="G6873" s="34"/>
      <c r="H6873" s="34"/>
      <c r="I6873" s="34"/>
      <c r="J6873" s="34"/>
      <c r="K6873" s="34"/>
      <c r="L6873" s="34"/>
      <c r="M6873" s="64">
        <v>4453.7900390625</v>
      </c>
    </row>
    <row x14ac:dyDescent="0.25" r="6874" customHeight="1" ht="19.5">
      <c r="A6874" s="34"/>
      <c r="B6874" s="34"/>
      <c r="C6874" s="34"/>
      <c r="D6874" s="34"/>
      <c r="E6874" s="34"/>
      <c r="F6874" s="34"/>
      <c r="G6874" s="34"/>
      <c r="H6874" s="34"/>
      <c r="I6874" s="34"/>
      <c r="J6874" s="34"/>
      <c r="K6874" s="34"/>
      <c r="L6874" s="34"/>
      <c r="M6874" s="64">
        <v>4736.35986328125</v>
      </c>
    </row>
    <row x14ac:dyDescent="0.25" r="6875" customHeight="1" ht="19.5">
      <c r="A6875" s="34"/>
      <c r="B6875" s="34"/>
      <c r="C6875" s="34"/>
      <c r="D6875" s="34"/>
      <c r="E6875" s="34"/>
      <c r="F6875" s="34"/>
      <c r="G6875" s="34"/>
      <c r="H6875" s="34"/>
      <c r="I6875" s="34"/>
      <c r="J6875" s="34"/>
      <c r="K6875" s="34"/>
      <c r="L6875" s="34"/>
      <c r="M6875" s="64">
        <v>5052.55029296875</v>
      </c>
    </row>
    <row x14ac:dyDescent="0.25" r="6876" customHeight="1" ht="19.5">
      <c r="A6876" s="34"/>
      <c r="B6876" s="34"/>
      <c r="C6876" s="34"/>
      <c r="D6876" s="34"/>
      <c r="E6876" s="34"/>
      <c r="F6876" s="34"/>
      <c r="G6876" s="34"/>
      <c r="H6876" s="34"/>
      <c r="I6876" s="34"/>
      <c r="J6876" s="34"/>
      <c r="K6876" s="34"/>
      <c r="L6876" s="34"/>
      <c r="M6876" s="64">
        <v>5000.3955078125</v>
      </c>
    </row>
    <row x14ac:dyDescent="0.25" r="6877" customHeight="1" ht="19.5">
      <c r="A6877" s="34"/>
      <c r="B6877" s="34"/>
      <c r="C6877" s="34"/>
      <c r="D6877" s="34"/>
      <c r="E6877" s="34"/>
      <c r="F6877" s="34"/>
      <c r="G6877" s="34"/>
      <c r="H6877" s="34"/>
      <c r="I6877" s="34"/>
      <c r="J6877" s="34"/>
      <c r="K6877" s="34"/>
      <c r="L6877" s="34"/>
      <c r="M6877" s="64">
        <v>5082.33837890625</v>
      </c>
    </row>
    <row x14ac:dyDescent="0.25" r="6878" customHeight="1" ht="19.5">
      <c r="A6878" s="34"/>
      <c r="B6878" s="34"/>
      <c r="C6878" s="34"/>
      <c r="D6878" s="34"/>
      <c r="E6878" s="34"/>
      <c r="F6878" s="34"/>
      <c r="G6878" s="34"/>
      <c r="H6878" s="34"/>
      <c r="I6878" s="34"/>
      <c r="J6878" s="34"/>
      <c r="K6878" s="34"/>
      <c r="L6878" s="34"/>
      <c r="M6878" s="64">
        <v>4948.17529296875</v>
      </c>
    </row>
    <row x14ac:dyDescent="0.25" r="6879" customHeight="1" ht="19.5">
      <c r="A6879" s="34"/>
      <c r="B6879" s="34"/>
      <c r="C6879" s="34"/>
      <c r="D6879" s="34"/>
      <c r="E6879" s="34"/>
      <c r="F6879" s="34"/>
      <c r="G6879" s="34"/>
      <c r="H6879" s="34"/>
      <c r="I6879" s="34"/>
      <c r="J6879" s="34"/>
      <c r="K6879" s="34"/>
      <c r="L6879" s="34"/>
      <c r="M6879" s="64">
        <v>4991.49365234375</v>
      </c>
    </row>
    <row x14ac:dyDescent="0.25" r="6880" customHeight="1" ht="19.5">
      <c r="A6880" s="34"/>
      <c r="B6880" s="34"/>
      <c r="C6880" s="34"/>
      <c r="D6880" s="34"/>
      <c r="E6880" s="34"/>
      <c r="F6880" s="34"/>
      <c r="G6880" s="34"/>
      <c r="H6880" s="34"/>
      <c r="I6880" s="34"/>
      <c r="J6880" s="34"/>
      <c r="K6880" s="34"/>
      <c r="L6880" s="34"/>
      <c r="M6880" s="64">
        <v>5007.376953125</v>
      </c>
    </row>
    <row x14ac:dyDescent="0.25" r="6881" customHeight="1" ht="19.5">
      <c r="A6881" s="34"/>
      <c r="B6881" s="34"/>
      <c r="C6881" s="34"/>
      <c r="D6881" s="34"/>
      <c r="E6881" s="34"/>
      <c r="F6881" s="34"/>
      <c r="G6881" s="34"/>
      <c r="H6881" s="34"/>
      <c r="I6881" s="34"/>
      <c r="J6881" s="34"/>
      <c r="K6881" s="34"/>
      <c r="L6881" s="34"/>
      <c r="M6881" s="64">
        <v>5036.814453125</v>
      </c>
    </row>
    <row x14ac:dyDescent="0.25" r="6882" customHeight="1" ht="19.5">
      <c r="A6882" s="34"/>
      <c r="B6882" s="34"/>
      <c r="C6882" s="34"/>
      <c r="D6882" s="34"/>
      <c r="E6882" s="34"/>
      <c r="F6882" s="34"/>
      <c r="G6882" s="34"/>
      <c r="H6882" s="34"/>
      <c r="I6882" s="34"/>
      <c r="J6882" s="34"/>
      <c r="K6882" s="34"/>
      <c r="L6882" s="34"/>
      <c r="M6882" s="64">
        <v>4794.49951171875</v>
      </c>
    </row>
    <row x14ac:dyDescent="0.25" r="6883" customHeight="1" ht="19.5">
      <c r="A6883" s="34"/>
      <c r="B6883" s="34"/>
      <c r="C6883" s="34"/>
      <c r="D6883" s="34"/>
      <c r="E6883" s="34"/>
      <c r="F6883" s="34"/>
      <c r="G6883" s="34"/>
      <c r="H6883" s="34"/>
      <c r="I6883" s="34"/>
      <c r="J6883" s="34"/>
      <c r="K6883" s="34"/>
      <c r="L6883" s="34"/>
      <c r="M6883" s="64">
        <v>4775.09716796875</v>
      </c>
    </row>
    <row x14ac:dyDescent="0.25" r="6884" customHeight="1" ht="19.5">
      <c r="A6884" s="34"/>
      <c r="B6884" s="34"/>
      <c r="C6884" s="34"/>
      <c r="D6884" s="34"/>
      <c r="E6884" s="34"/>
      <c r="F6884" s="34"/>
      <c r="G6884" s="34"/>
      <c r="H6884" s="34"/>
      <c r="I6884" s="34"/>
      <c r="J6884" s="34"/>
      <c r="K6884" s="34"/>
      <c r="L6884" s="34"/>
      <c r="M6884" s="64">
        <v>4762.607421875</v>
      </c>
    </row>
    <row x14ac:dyDescent="0.25" r="6885" customHeight="1" ht="19.5">
      <c r="A6885" s="34"/>
      <c r="B6885" s="34"/>
      <c r="C6885" s="34"/>
      <c r="D6885" s="34"/>
      <c r="E6885" s="34"/>
      <c r="F6885" s="34"/>
      <c r="G6885" s="34"/>
      <c r="H6885" s="34"/>
      <c r="I6885" s="34"/>
      <c r="J6885" s="34"/>
      <c r="K6885" s="34"/>
      <c r="L6885" s="34"/>
      <c r="M6885" s="64">
        <v>5082.076171875</v>
      </c>
    </row>
    <row x14ac:dyDescent="0.25" r="6886" customHeight="1" ht="19.5">
      <c r="A6886" s="34"/>
      <c r="B6886" s="34"/>
      <c r="C6886" s="34"/>
      <c r="D6886" s="34"/>
      <c r="E6886" s="34"/>
      <c r="F6886" s="34"/>
      <c r="G6886" s="34"/>
      <c r="H6886" s="34"/>
      <c r="I6886" s="34"/>
      <c r="J6886" s="34"/>
      <c r="K6886" s="34"/>
      <c r="L6886" s="34"/>
      <c r="M6886" s="64">
        <v>5052.48828125</v>
      </c>
    </row>
    <row x14ac:dyDescent="0.25" r="6887" customHeight="1" ht="19.5">
      <c r="A6887" s="34"/>
      <c r="B6887" s="34"/>
      <c r="C6887" s="34"/>
      <c r="D6887" s="34"/>
      <c r="E6887" s="34"/>
      <c r="F6887" s="34"/>
      <c r="G6887" s="34"/>
      <c r="H6887" s="34"/>
      <c r="I6887" s="34"/>
      <c r="J6887" s="34"/>
      <c r="K6887" s="34"/>
      <c r="L6887" s="34"/>
      <c r="M6887" s="64">
        <v>4958.833984375</v>
      </c>
    </row>
    <row x14ac:dyDescent="0.25" r="6888" customHeight="1" ht="19.5">
      <c r="A6888" s="34"/>
      <c r="B6888" s="34"/>
      <c r="C6888" s="34"/>
      <c r="D6888" s="34"/>
      <c r="E6888" s="34"/>
      <c r="F6888" s="34"/>
      <c r="G6888" s="34"/>
      <c r="H6888" s="34"/>
      <c r="I6888" s="34"/>
      <c r="J6888" s="34"/>
      <c r="K6888" s="34"/>
      <c r="L6888" s="34"/>
      <c r="M6888" s="64">
        <v>4736.4853515625</v>
      </c>
    </row>
    <row x14ac:dyDescent="0.25" r="6889" customHeight="1" ht="19.5">
      <c r="A6889" s="34"/>
      <c r="B6889" s="34"/>
      <c r="C6889" s="34"/>
      <c r="D6889" s="34"/>
      <c r="E6889" s="34"/>
      <c r="F6889" s="34"/>
      <c r="G6889" s="34"/>
      <c r="H6889" s="34"/>
      <c r="I6889" s="34"/>
      <c r="J6889" s="34"/>
      <c r="K6889" s="34"/>
      <c r="L6889" s="34"/>
      <c r="M6889" s="64">
        <v>4240.5830078125</v>
      </c>
    </row>
    <row x14ac:dyDescent="0.25" r="6890" customHeight="1" ht="19.5">
      <c r="A6890" s="34"/>
      <c r="B6890" s="34"/>
      <c r="C6890" s="34"/>
      <c r="D6890" s="34"/>
      <c r="E6890" s="34"/>
      <c r="F6890" s="34"/>
      <c r="G6890" s="34"/>
      <c r="H6890" s="34"/>
      <c r="I6890" s="34"/>
      <c r="J6890" s="34"/>
      <c r="K6890" s="34"/>
      <c r="L6890" s="34"/>
      <c r="M6890" s="64">
        <v>3894.138671875</v>
      </c>
    </row>
    <row x14ac:dyDescent="0.25" r="6891" customHeight="1" ht="19.5">
      <c r="A6891" s="34"/>
      <c r="B6891" s="34"/>
      <c r="C6891" s="34"/>
      <c r="D6891" s="34"/>
      <c r="E6891" s="34"/>
      <c r="F6891" s="34"/>
      <c r="G6891" s="34"/>
      <c r="H6891" s="34"/>
      <c r="I6891" s="34"/>
      <c r="J6891" s="34"/>
      <c r="K6891" s="34"/>
      <c r="L6891" s="34"/>
      <c r="M6891" s="64">
        <v>3804.7958984375</v>
      </c>
    </row>
    <row x14ac:dyDescent="0.25" r="6892" customHeight="1" ht="19.5">
      <c r="A6892" s="34"/>
      <c r="B6892" s="34"/>
      <c r="C6892" s="34"/>
      <c r="D6892" s="34"/>
      <c r="E6892" s="34"/>
      <c r="F6892" s="34"/>
      <c r="G6892" s="34"/>
      <c r="H6892" s="34"/>
      <c r="I6892" s="34"/>
      <c r="J6892" s="34"/>
      <c r="K6892" s="34"/>
      <c r="L6892" s="34"/>
      <c r="M6892" s="64">
        <v>3615.80224609375</v>
      </c>
    </row>
    <row x14ac:dyDescent="0.25" r="6893" customHeight="1" ht="19.5">
      <c r="A6893" s="34"/>
      <c r="B6893" s="34"/>
      <c r="C6893" s="34"/>
      <c r="D6893" s="34"/>
      <c r="E6893" s="34"/>
      <c r="F6893" s="34"/>
      <c r="G6893" s="34"/>
      <c r="H6893" s="34"/>
      <c r="I6893" s="34"/>
      <c r="J6893" s="34"/>
      <c r="K6893" s="34"/>
      <c r="L6893" s="34"/>
      <c r="M6893" s="64">
        <v>3711.5185546875</v>
      </c>
    </row>
    <row x14ac:dyDescent="0.25" r="6894" customHeight="1" ht="19.5">
      <c r="A6894" s="34"/>
      <c r="B6894" s="34"/>
      <c r="C6894" s="34"/>
      <c r="D6894" s="34"/>
      <c r="E6894" s="34"/>
      <c r="F6894" s="34"/>
      <c r="G6894" s="34"/>
      <c r="H6894" s="34"/>
      <c r="I6894" s="34"/>
      <c r="J6894" s="34"/>
      <c r="K6894" s="34"/>
      <c r="L6894" s="34"/>
      <c r="M6894" s="64">
        <v>3615.986328125</v>
      </c>
    </row>
    <row x14ac:dyDescent="0.25" r="6895" customHeight="1" ht="19.5">
      <c r="A6895" s="34"/>
      <c r="B6895" s="34"/>
      <c r="C6895" s="34"/>
      <c r="D6895" s="34"/>
      <c r="E6895" s="34"/>
      <c r="F6895" s="34"/>
      <c r="G6895" s="34"/>
      <c r="H6895" s="34"/>
      <c r="I6895" s="34"/>
      <c r="J6895" s="34"/>
      <c r="K6895" s="34"/>
      <c r="L6895" s="34"/>
      <c r="M6895" s="64">
        <v>3584.873046875</v>
      </c>
    </row>
    <row x14ac:dyDescent="0.25" r="6896" customHeight="1" ht="19.5">
      <c r="A6896" s="34"/>
      <c r="B6896" s="34"/>
      <c r="C6896" s="34"/>
      <c r="D6896" s="34"/>
      <c r="E6896" s="34"/>
      <c r="F6896" s="34"/>
      <c r="G6896" s="34"/>
      <c r="H6896" s="34"/>
      <c r="I6896" s="34"/>
      <c r="J6896" s="34"/>
      <c r="K6896" s="34"/>
      <c r="L6896" s="34"/>
      <c r="M6896" s="64">
        <v>3941.669189453125</v>
      </c>
    </row>
    <row x14ac:dyDescent="0.25" r="6897" customHeight="1" ht="19.5">
      <c r="A6897" s="34"/>
      <c r="B6897" s="34"/>
      <c r="C6897" s="34"/>
      <c r="D6897" s="34"/>
      <c r="E6897" s="34"/>
      <c r="F6897" s="34"/>
      <c r="G6897" s="34"/>
      <c r="H6897" s="34"/>
      <c r="I6897" s="34"/>
      <c r="J6897" s="34"/>
      <c r="K6897" s="34"/>
      <c r="L6897" s="34"/>
      <c r="M6897" s="64">
        <v>4470.71337890625</v>
      </c>
    </row>
    <row x14ac:dyDescent="0.25" r="6898" customHeight="1" ht="19.5">
      <c r="A6898" s="34"/>
      <c r="B6898" s="34"/>
      <c r="C6898" s="34"/>
      <c r="D6898" s="34"/>
      <c r="E6898" s="34"/>
      <c r="F6898" s="34"/>
      <c r="G6898" s="34"/>
      <c r="H6898" s="34"/>
      <c r="I6898" s="34"/>
      <c r="J6898" s="34"/>
      <c r="K6898" s="34"/>
      <c r="L6898" s="34"/>
      <c r="M6898" s="64">
        <v>4723.8369140625</v>
      </c>
    </row>
    <row x14ac:dyDescent="0.25" r="6899" customHeight="1" ht="19.5">
      <c r="A6899" s="34"/>
      <c r="B6899" s="34"/>
      <c r="C6899" s="34"/>
      <c r="D6899" s="34"/>
      <c r="E6899" s="34"/>
      <c r="F6899" s="34"/>
      <c r="G6899" s="34"/>
      <c r="H6899" s="34"/>
      <c r="I6899" s="34"/>
      <c r="J6899" s="34"/>
      <c r="K6899" s="34"/>
      <c r="L6899" s="34"/>
      <c r="M6899" s="64">
        <v>5133.3662109375</v>
      </c>
    </row>
    <row x14ac:dyDescent="0.25" r="6900" customHeight="1" ht="19.5">
      <c r="A6900" s="34"/>
      <c r="B6900" s="34"/>
      <c r="C6900" s="34"/>
      <c r="D6900" s="34"/>
      <c r="E6900" s="34"/>
      <c r="F6900" s="34"/>
      <c r="G6900" s="34"/>
      <c r="H6900" s="34"/>
      <c r="I6900" s="34"/>
      <c r="J6900" s="34"/>
      <c r="K6900" s="34"/>
      <c r="L6900" s="34"/>
      <c r="M6900" s="64">
        <v>5166.76025390625</v>
      </c>
    </row>
    <row x14ac:dyDescent="0.25" r="6901" customHeight="1" ht="19.5">
      <c r="A6901" s="34"/>
      <c r="B6901" s="34"/>
      <c r="C6901" s="34"/>
      <c r="D6901" s="34"/>
      <c r="E6901" s="34"/>
      <c r="F6901" s="34"/>
      <c r="G6901" s="34"/>
      <c r="H6901" s="34"/>
      <c r="I6901" s="34"/>
      <c r="J6901" s="34"/>
      <c r="K6901" s="34"/>
      <c r="L6901" s="34"/>
      <c r="M6901" s="64">
        <v>5195.65966796875</v>
      </c>
    </row>
    <row x14ac:dyDescent="0.25" r="6902" customHeight="1" ht="19.5">
      <c r="A6902" s="34"/>
      <c r="B6902" s="34"/>
      <c r="C6902" s="34"/>
      <c r="D6902" s="34"/>
      <c r="E6902" s="34"/>
      <c r="F6902" s="34"/>
      <c r="G6902" s="34"/>
      <c r="H6902" s="34"/>
      <c r="I6902" s="34"/>
      <c r="J6902" s="34"/>
      <c r="K6902" s="34"/>
      <c r="L6902" s="34"/>
      <c r="M6902" s="64">
        <v>5142.3759765625</v>
      </c>
    </row>
    <row x14ac:dyDescent="0.25" r="6903" customHeight="1" ht="19.5">
      <c r="A6903" s="34"/>
      <c r="B6903" s="34"/>
      <c r="C6903" s="34"/>
      <c r="D6903" s="34"/>
      <c r="E6903" s="34"/>
      <c r="F6903" s="34"/>
      <c r="G6903" s="34"/>
      <c r="H6903" s="34"/>
      <c r="I6903" s="34"/>
      <c r="J6903" s="34"/>
      <c r="K6903" s="34"/>
      <c r="L6903" s="34"/>
      <c r="M6903" s="64">
        <v>5047.38525390625</v>
      </c>
    </row>
    <row x14ac:dyDescent="0.25" r="6904" customHeight="1" ht="19.5">
      <c r="A6904" s="34"/>
      <c r="B6904" s="34"/>
      <c r="C6904" s="34"/>
      <c r="D6904" s="34"/>
      <c r="E6904" s="34"/>
      <c r="F6904" s="34"/>
      <c r="G6904" s="34"/>
      <c r="H6904" s="34"/>
      <c r="I6904" s="34"/>
      <c r="J6904" s="34"/>
      <c r="K6904" s="34"/>
      <c r="L6904" s="34"/>
      <c r="M6904" s="64">
        <v>5066.81201171875</v>
      </c>
    </row>
    <row x14ac:dyDescent="0.25" r="6905" customHeight="1" ht="19.5">
      <c r="A6905" s="34"/>
      <c r="B6905" s="34"/>
      <c r="C6905" s="34"/>
      <c r="D6905" s="34"/>
      <c r="E6905" s="34"/>
      <c r="F6905" s="34"/>
      <c r="G6905" s="34"/>
      <c r="H6905" s="34"/>
      <c r="I6905" s="34"/>
      <c r="J6905" s="34"/>
      <c r="K6905" s="34"/>
      <c r="L6905" s="34"/>
      <c r="M6905" s="64">
        <v>4882.1982421875</v>
      </c>
    </row>
    <row x14ac:dyDescent="0.25" r="6906" customHeight="1" ht="19.5">
      <c r="A6906" s="34"/>
      <c r="B6906" s="34"/>
      <c r="C6906" s="34"/>
      <c r="D6906" s="34"/>
      <c r="E6906" s="34"/>
      <c r="F6906" s="34"/>
      <c r="G6906" s="34"/>
      <c r="H6906" s="34"/>
      <c r="I6906" s="34"/>
      <c r="J6906" s="34"/>
      <c r="K6906" s="34"/>
      <c r="L6906" s="34"/>
      <c r="M6906" s="64">
        <v>4771.04638671875</v>
      </c>
    </row>
    <row x14ac:dyDescent="0.25" r="6907" customHeight="1" ht="19.5">
      <c r="A6907" s="34"/>
      <c r="B6907" s="34"/>
      <c r="C6907" s="34"/>
      <c r="D6907" s="34"/>
      <c r="E6907" s="34"/>
      <c r="F6907" s="34"/>
      <c r="G6907" s="34"/>
      <c r="H6907" s="34"/>
      <c r="I6907" s="34"/>
      <c r="J6907" s="34"/>
      <c r="K6907" s="34"/>
      <c r="L6907" s="34"/>
      <c r="M6907" s="64">
        <v>4754.826171875</v>
      </c>
    </row>
    <row x14ac:dyDescent="0.25" r="6908" customHeight="1" ht="19.5">
      <c r="A6908" s="34"/>
      <c r="B6908" s="34"/>
      <c r="C6908" s="34"/>
      <c r="D6908" s="34"/>
      <c r="E6908" s="34"/>
      <c r="F6908" s="34"/>
      <c r="G6908" s="34"/>
      <c r="H6908" s="34"/>
      <c r="I6908" s="34"/>
      <c r="J6908" s="34"/>
      <c r="K6908" s="34"/>
      <c r="L6908" s="34"/>
      <c r="M6908" s="64">
        <v>4776.2236328125</v>
      </c>
    </row>
    <row x14ac:dyDescent="0.25" r="6909" customHeight="1" ht="19.5">
      <c r="A6909" s="34"/>
      <c r="B6909" s="34"/>
      <c r="C6909" s="34"/>
      <c r="D6909" s="34"/>
      <c r="E6909" s="34"/>
      <c r="F6909" s="34"/>
      <c r="G6909" s="34"/>
      <c r="H6909" s="34"/>
      <c r="I6909" s="34"/>
      <c r="J6909" s="34"/>
      <c r="K6909" s="34"/>
      <c r="L6909" s="34"/>
      <c r="M6909" s="64">
        <v>5065.7294921875</v>
      </c>
    </row>
    <row x14ac:dyDescent="0.25" r="6910" customHeight="1" ht="19.5">
      <c r="A6910" s="34"/>
      <c r="B6910" s="34"/>
      <c r="C6910" s="34"/>
      <c r="D6910" s="34"/>
      <c r="E6910" s="34"/>
      <c r="F6910" s="34"/>
      <c r="G6910" s="34"/>
      <c r="H6910" s="34"/>
      <c r="I6910" s="34"/>
      <c r="J6910" s="34"/>
      <c r="K6910" s="34"/>
      <c r="L6910" s="34"/>
      <c r="M6910" s="64">
        <v>5012.681640625</v>
      </c>
    </row>
    <row x14ac:dyDescent="0.25" r="6911" customHeight="1" ht="19.5">
      <c r="A6911" s="34"/>
      <c r="B6911" s="34"/>
      <c r="C6911" s="34"/>
      <c r="D6911" s="34"/>
      <c r="E6911" s="34"/>
      <c r="F6911" s="34"/>
      <c r="G6911" s="34"/>
      <c r="H6911" s="34"/>
      <c r="I6911" s="34"/>
      <c r="J6911" s="34"/>
      <c r="K6911" s="34"/>
      <c r="L6911" s="34"/>
      <c r="M6911" s="64">
        <v>4944.66650390625</v>
      </c>
    </row>
    <row x14ac:dyDescent="0.25" r="6912" customHeight="1" ht="19.5">
      <c r="A6912" s="34"/>
      <c r="B6912" s="34"/>
      <c r="C6912" s="34"/>
      <c r="D6912" s="34"/>
      <c r="E6912" s="34"/>
      <c r="F6912" s="34"/>
      <c r="G6912" s="34"/>
      <c r="H6912" s="34"/>
      <c r="I6912" s="34"/>
      <c r="J6912" s="34"/>
      <c r="K6912" s="34"/>
      <c r="L6912" s="34"/>
      <c r="M6912" s="64">
        <v>4610.73876953125</v>
      </c>
    </row>
    <row x14ac:dyDescent="0.25" r="6913" customHeight="1" ht="19.5">
      <c r="A6913" s="34"/>
      <c r="B6913" s="34"/>
      <c r="C6913" s="34"/>
      <c r="D6913" s="34"/>
      <c r="E6913" s="34"/>
      <c r="F6913" s="34"/>
      <c r="G6913" s="34"/>
      <c r="H6913" s="34"/>
      <c r="I6913" s="34"/>
      <c r="J6913" s="34"/>
      <c r="K6913" s="34"/>
      <c r="L6913" s="34"/>
      <c r="M6913" s="64">
        <v>4368.33740234375</v>
      </c>
    </row>
    <row x14ac:dyDescent="0.25" r="6914" customHeight="1" ht="19.5">
      <c r="A6914" s="34"/>
      <c r="B6914" s="34"/>
      <c r="C6914" s="34"/>
      <c r="D6914" s="34"/>
      <c r="E6914" s="34"/>
      <c r="F6914" s="34"/>
      <c r="G6914" s="34"/>
      <c r="H6914" s="34"/>
      <c r="I6914" s="34"/>
      <c r="J6914" s="34"/>
      <c r="K6914" s="34"/>
      <c r="L6914" s="34"/>
      <c r="M6914" s="64">
        <v>3936.65673828125</v>
      </c>
    </row>
    <row x14ac:dyDescent="0.25" r="6915" customHeight="1" ht="19.5">
      <c r="A6915" s="34"/>
      <c r="B6915" s="34"/>
      <c r="C6915" s="34"/>
      <c r="D6915" s="34"/>
      <c r="E6915" s="34"/>
      <c r="F6915" s="34"/>
      <c r="G6915" s="34"/>
      <c r="H6915" s="34"/>
      <c r="I6915" s="34"/>
      <c r="J6915" s="34"/>
      <c r="K6915" s="34"/>
      <c r="L6915" s="34"/>
      <c r="M6915" s="64">
        <v>3758.79443359375</v>
      </c>
    </row>
    <row x14ac:dyDescent="0.25" r="6916" customHeight="1" ht="19.5">
      <c r="A6916" s="34"/>
      <c r="B6916" s="34"/>
      <c r="C6916" s="34"/>
      <c r="D6916" s="34"/>
      <c r="E6916" s="34"/>
      <c r="F6916" s="34"/>
      <c r="G6916" s="34"/>
      <c r="H6916" s="34"/>
      <c r="I6916" s="34"/>
      <c r="J6916" s="34"/>
      <c r="K6916" s="34"/>
      <c r="L6916" s="34"/>
      <c r="M6916" s="64">
        <v>3750.470947265625</v>
      </c>
    </row>
    <row x14ac:dyDescent="0.25" r="6917" customHeight="1" ht="19.5">
      <c r="A6917" s="34"/>
      <c r="B6917" s="34"/>
      <c r="C6917" s="34"/>
      <c r="D6917" s="34"/>
      <c r="E6917" s="34"/>
      <c r="F6917" s="34"/>
      <c r="G6917" s="34"/>
      <c r="H6917" s="34"/>
      <c r="I6917" s="34"/>
      <c r="J6917" s="34"/>
      <c r="K6917" s="34"/>
      <c r="L6917" s="34"/>
      <c r="M6917" s="64">
        <v>3685.5771484375</v>
      </c>
    </row>
    <row x14ac:dyDescent="0.25" r="6918" customHeight="1" ht="19.5">
      <c r="A6918" s="34"/>
      <c r="B6918" s="34"/>
      <c r="C6918" s="34"/>
      <c r="D6918" s="34"/>
      <c r="E6918" s="34"/>
      <c r="F6918" s="34"/>
      <c r="G6918" s="34"/>
      <c r="H6918" s="34"/>
      <c r="I6918" s="34"/>
      <c r="J6918" s="34"/>
      <c r="K6918" s="34"/>
      <c r="L6918" s="34"/>
      <c r="M6918" s="64">
        <v>3670.630615234375</v>
      </c>
    </row>
    <row x14ac:dyDescent="0.25" r="6919" customHeight="1" ht="19.5">
      <c r="A6919" s="34"/>
      <c r="B6919" s="34"/>
      <c r="C6919" s="34"/>
      <c r="D6919" s="34"/>
      <c r="E6919" s="34"/>
      <c r="F6919" s="34"/>
      <c r="G6919" s="34"/>
      <c r="H6919" s="34"/>
      <c r="I6919" s="34"/>
      <c r="J6919" s="34"/>
      <c r="K6919" s="34"/>
      <c r="L6919" s="34"/>
      <c r="M6919" s="64">
        <v>3772.31884765625</v>
      </c>
    </row>
    <row x14ac:dyDescent="0.25" r="6920" customHeight="1" ht="19.5">
      <c r="A6920" s="34"/>
      <c r="B6920" s="34"/>
      <c r="C6920" s="34"/>
      <c r="D6920" s="34"/>
      <c r="E6920" s="34"/>
      <c r="F6920" s="34"/>
      <c r="G6920" s="34"/>
      <c r="H6920" s="34"/>
      <c r="I6920" s="34"/>
      <c r="J6920" s="34"/>
      <c r="K6920" s="34"/>
      <c r="L6920" s="34"/>
      <c r="M6920" s="64">
        <v>3911.642578125</v>
      </c>
    </row>
    <row x14ac:dyDescent="0.25" r="6921" customHeight="1" ht="19.5">
      <c r="A6921" s="34"/>
      <c r="B6921" s="34"/>
      <c r="C6921" s="34"/>
      <c r="D6921" s="34"/>
      <c r="E6921" s="34"/>
      <c r="F6921" s="34"/>
      <c r="G6921" s="34"/>
      <c r="H6921" s="34"/>
      <c r="I6921" s="34"/>
      <c r="J6921" s="34"/>
      <c r="K6921" s="34"/>
      <c r="L6921" s="34"/>
      <c r="M6921" s="64">
        <v>4519.337890625</v>
      </c>
    </row>
    <row x14ac:dyDescent="0.25" r="6922" customHeight="1" ht="19.5">
      <c r="A6922" s="34"/>
      <c r="B6922" s="34"/>
      <c r="C6922" s="34"/>
      <c r="D6922" s="34"/>
      <c r="E6922" s="34"/>
      <c r="F6922" s="34"/>
      <c r="G6922" s="34"/>
      <c r="H6922" s="34"/>
      <c r="I6922" s="34"/>
      <c r="J6922" s="34"/>
      <c r="K6922" s="34"/>
      <c r="L6922" s="34"/>
      <c r="M6922" s="64">
        <v>4813.63916015625</v>
      </c>
    </row>
    <row x14ac:dyDescent="0.25" r="6923" customHeight="1" ht="19.5">
      <c r="A6923" s="34"/>
      <c r="B6923" s="34"/>
      <c r="C6923" s="34"/>
      <c r="D6923" s="34"/>
      <c r="E6923" s="34"/>
      <c r="F6923" s="34"/>
      <c r="G6923" s="34"/>
      <c r="H6923" s="34"/>
      <c r="I6923" s="34"/>
      <c r="J6923" s="34"/>
      <c r="K6923" s="34"/>
      <c r="L6923" s="34"/>
      <c r="M6923" s="64">
        <v>5113.57763671875</v>
      </c>
    </row>
    <row x14ac:dyDescent="0.25" r="6924" customHeight="1" ht="19.5">
      <c r="A6924" s="34"/>
      <c r="B6924" s="34"/>
      <c r="C6924" s="34"/>
      <c r="D6924" s="34"/>
      <c r="E6924" s="34"/>
      <c r="F6924" s="34"/>
      <c r="G6924" s="34"/>
      <c r="H6924" s="34"/>
      <c r="I6924" s="34"/>
      <c r="J6924" s="34"/>
      <c r="K6924" s="34"/>
      <c r="L6924" s="34"/>
      <c r="M6924" s="64">
        <v>5212.5888671875</v>
      </c>
    </row>
    <row x14ac:dyDescent="0.25" r="6925" customHeight="1" ht="19.5">
      <c r="A6925" s="34"/>
      <c r="B6925" s="34"/>
      <c r="C6925" s="34"/>
      <c r="D6925" s="34"/>
      <c r="E6925" s="34"/>
      <c r="F6925" s="34"/>
      <c r="G6925" s="34"/>
      <c r="H6925" s="34"/>
      <c r="I6925" s="34"/>
      <c r="J6925" s="34"/>
      <c r="K6925" s="34"/>
      <c r="L6925" s="34"/>
      <c r="M6925" s="64">
        <v>5221.42724609375</v>
      </c>
    </row>
    <row x14ac:dyDescent="0.25" r="6926" customHeight="1" ht="19.5">
      <c r="A6926" s="34"/>
      <c r="B6926" s="34"/>
      <c r="C6926" s="34"/>
      <c r="D6926" s="34"/>
      <c r="E6926" s="34"/>
      <c r="F6926" s="34"/>
      <c r="G6926" s="34"/>
      <c r="H6926" s="34"/>
      <c r="I6926" s="34"/>
      <c r="J6926" s="34"/>
      <c r="K6926" s="34"/>
      <c r="L6926" s="34"/>
      <c r="M6926" s="64">
        <v>5083.14990234375</v>
      </c>
    </row>
    <row x14ac:dyDescent="0.25" r="6927" customHeight="1" ht="19.5">
      <c r="A6927" s="34"/>
      <c r="B6927" s="34"/>
      <c r="C6927" s="34"/>
      <c r="D6927" s="34"/>
      <c r="E6927" s="34"/>
      <c r="F6927" s="34"/>
      <c r="G6927" s="34"/>
      <c r="H6927" s="34"/>
      <c r="I6927" s="34"/>
      <c r="J6927" s="34"/>
      <c r="K6927" s="34"/>
      <c r="L6927" s="34"/>
      <c r="M6927" s="64">
        <v>5172.71240234375</v>
      </c>
    </row>
    <row x14ac:dyDescent="0.25" r="6928" customHeight="1" ht="19.5">
      <c r="A6928" s="34"/>
      <c r="B6928" s="34"/>
      <c r="C6928" s="34"/>
      <c r="D6928" s="34"/>
      <c r="E6928" s="34"/>
      <c r="F6928" s="34"/>
      <c r="G6928" s="34"/>
      <c r="H6928" s="34"/>
      <c r="I6928" s="34"/>
      <c r="J6928" s="34"/>
      <c r="K6928" s="34"/>
      <c r="L6928" s="34"/>
      <c r="M6928" s="64">
        <v>5121.6083984375</v>
      </c>
    </row>
    <row x14ac:dyDescent="0.25" r="6929" customHeight="1" ht="19.5">
      <c r="A6929" s="34"/>
      <c r="B6929" s="34"/>
      <c r="C6929" s="34"/>
      <c r="D6929" s="34"/>
      <c r="E6929" s="34"/>
      <c r="F6929" s="34"/>
      <c r="G6929" s="34"/>
      <c r="H6929" s="34"/>
      <c r="I6929" s="34"/>
      <c r="J6929" s="34"/>
      <c r="K6929" s="34"/>
      <c r="L6929" s="34"/>
      <c r="M6929" s="64">
        <v>4890.76025390625</v>
      </c>
    </row>
    <row x14ac:dyDescent="0.25" r="6930" customHeight="1" ht="19.5">
      <c r="A6930" s="34"/>
      <c r="B6930" s="34"/>
      <c r="C6930" s="34"/>
      <c r="D6930" s="34"/>
      <c r="E6930" s="34"/>
      <c r="F6930" s="34"/>
      <c r="G6930" s="34"/>
      <c r="H6930" s="34"/>
      <c r="I6930" s="34"/>
      <c r="J6930" s="34"/>
      <c r="K6930" s="34"/>
      <c r="L6930" s="34"/>
      <c r="M6930" s="64">
        <v>5002.08203125</v>
      </c>
    </row>
    <row x14ac:dyDescent="0.25" r="6931" customHeight="1" ht="19.5">
      <c r="A6931" s="34"/>
      <c r="B6931" s="34"/>
      <c r="C6931" s="34"/>
      <c r="D6931" s="34"/>
      <c r="E6931" s="34"/>
      <c r="F6931" s="34"/>
      <c r="G6931" s="34"/>
      <c r="H6931" s="34"/>
      <c r="I6931" s="34"/>
      <c r="J6931" s="34"/>
      <c r="K6931" s="34"/>
      <c r="L6931" s="34"/>
      <c r="M6931" s="64">
        <v>4912.30517578125</v>
      </c>
    </row>
    <row x14ac:dyDescent="0.25" r="6932" customHeight="1" ht="19.5">
      <c r="A6932" s="34"/>
      <c r="B6932" s="34"/>
      <c r="C6932" s="34"/>
      <c r="D6932" s="34"/>
      <c r="E6932" s="34"/>
      <c r="F6932" s="34"/>
      <c r="G6932" s="34"/>
      <c r="H6932" s="34"/>
      <c r="I6932" s="34"/>
      <c r="J6932" s="34"/>
      <c r="K6932" s="34"/>
      <c r="L6932" s="34"/>
      <c r="M6932" s="64">
        <v>5009.1396484375</v>
      </c>
    </row>
    <row x14ac:dyDescent="0.25" r="6933" customHeight="1" ht="19.5">
      <c r="A6933" s="34"/>
      <c r="B6933" s="34"/>
      <c r="C6933" s="34"/>
      <c r="D6933" s="34"/>
      <c r="E6933" s="34"/>
      <c r="F6933" s="34"/>
      <c r="G6933" s="34"/>
      <c r="H6933" s="34"/>
      <c r="I6933" s="34"/>
      <c r="J6933" s="34"/>
      <c r="K6933" s="34"/>
      <c r="L6933" s="34"/>
      <c r="M6933" s="64">
        <v>5170.23486328125</v>
      </c>
    </row>
    <row x14ac:dyDescent="0.25" r="6934" customHeight="1" ht="19.5">
      <c r="A6934" s="34"/>
      <c r="B6934" s="34"/>
      <c r="C6934" s="34"/>
      <c r="D6934" s="34"/>
      <c r="E6934" s="34"/>
      <c r="F6934" s="34"/>
      <c r="G6934" s="34"/>
      <c r="H6934" s="34"/>
      <c r="I6934" s="34"/>
      <c r="J6934" s="34"/>
      <c r="K6934" s="34"/>
      <c r="L6934" s="34"/>
      <c r="M6934" s="64">
        <v>5057.892578125</v>
      </c>
    </row>
    <row x14ac:dyDescent="0.25" r="6935" customHeight="1" ht="19.5">
      <c r="A6935" s="34"/>
      <c r="B6935" s="34"/>
      <c r="C6935" s="34"/>
      <c r="D6935" s="34"/>
      <c r="E6935" s="34"/>
      <c r="F6935" s="34"/>
      <c r="G6935" s="34"/>
      <c r="H6935" s="34"/>
      <c r="I6935" s="34"/>
      <c r="J6935" s="34"/>
      <c r="K6935" s="34"/>
      <c r="L6935" s="34"/>
      <c r="M6935" s="64">
        <v>4972.0625</v>
      </c>
    </row>
    <row x14ac:dyDescent="0.25" r="6936" customHeight="1" ht="19.5">
      <c r="A6936" s="34"/>
      <c r="B6936" s="34"/>
      <c r="C6936" s="34"/>
      <c r="D6936" s="34"/>
      <c r="E6936" s="34"/>
      <c r="F6936" s="34"/>
      <c r="G6936" s="34"/>
      <c r="H6936" s="34"/>
      <c r="I6936" s="34"/>
      <c r="J6936" s="34"/>
      <c r="K6936" s="34"/>
      <c r="L6936" s="34"/>
      <c r="M6936" s="64">
        <v>4723.3271484375</v>
      </c>
    </row>
    <row x14ac:dyDescent="0.25" r="6937" customHeight="1" ht="19.5">
      <c r="A6937" s="34"/>
      <c r="B6937" s="34"/>
      <c r="C6937" s="34"/>
      <c r="D6937" s="34"/>
      <c r="E6937" s="34"/>
      <c r="F6937" s="34"/>
      <c r="G6937" s="34"/>
      <c r="H6937" s="34"/>
      <c r="I6937" s="34"/>
      <c r="J6937" s="34"/>
      <c r="K6937" s="34"/>
      <c r="L6937" s="34"/>
      <c r="M6937" s="64">
        <v>4370.23046875</v>
      </c>
    </row>
    <row x14ac:dyDescent="0.25" r="6938" customHeight="1" ht="19.5">
      <c r="A6938" s="34"/>
      <c r="B6938" s="34"/>
      <c r="C6938" s="34"/>
      <c r="D6938" s="34"/>
      <c r="E6938" s="34"/>
      <c r="F6938" s="34"/>
      <c r="G6938" s="34"/>
      <c r="H6938" s="34"/>
      <c r="I6938" s="34"/>
      <c r="J6938" s="34"/>
      <c r="K6938" s="34"/>
      <c r="L6938" s="34"/>
      <c r="M6938" s="64">
        <v>4030.271728515625</v>
      </c>
    </row>
    <row x14ac:dyDescent="0.25" r="6939" customHeight="1" ht="19.5">
      <c r="A6939" s="34"/>
      <c r="B6939" s="34"/>
      <c r="C6939" s="34"/>
      <c r="D6939" s="34"/>
      <c r="E6939" s="34"/>
      <c r="F6939" s="34"/>
      <c r="G6939" s="34"/>
      <c r="H6939" s="34"/>
      <c r="I6939" s="34"/>
      <c r="J6939" s="34"/>
      <c r="K6939" s="34"/>
      <c r="L6939" s="34"/>
      <c r="M6939" s="64">
        <v>3830.8515625</v>
      </c>
    </row>
    <row x14ac:dyDescent="0.25" r="6940" customHeight="1" ht="19.5">
      <c r="A6940" s="34"/>
      <c r="B6940" s="34"/>
      <c r="C6940" s="34"/>
      <c r="D6940" s="34"/>
      <c r="E6940" s="34"/>
      <c r="F6940" s="34"/>
      <c r="G6940" s="34"/>
      <c r="H6940" s="34"/>
      <c r="I6940" s="34"/>
      <c r="J6940" s="34"/>
      <c r="K6940" s="34"/>
      <c r="L6940" s="34"/>
      <c r="M6940" s="64">
        <v>3688.132568359375</v>
      </c>
    </row>
    <row x14ac:dyDescent="0.25" r="6941" customHeight="1" ht="19.5">
      <c r="A6941" s="34"/>
      <c r="B6941" s="34"/>
      <c r="C6941" s="34"/>
      <c r="D6941" s="34"/>
      <c r="E6941" s="34"/>
      <c r="F6941" s="34"/>
      <c r="G6941" s="34"/>
      <c r="H6941" s="34"/>
      <c r="I6941" s="34"/>
      <c r="J6941" s="34"/>
      <c r="K6941" s="34"/>
      <c r="L6941" s="34"/>
      <c r="M6941" s="64">
        <v>3677.991943359375</v>
      </c>
    </row>
    <row x14ac:dyDescent="0.25" r="6942" customHeight="1" ht="19.5">
      <c r="A6942" s="34"/>
      <c r="B6942" s="34"/>
      <c r="C6942" s="34"/>
      <c r="D6942" s="34"/>
      <c r="E6942" s="34"/>
      <c r="F6942" s="34"/>
      <c r="G6942" s="34"/>
      <c r="H6942" s="34"/>
      <c r="I6942" s="34"/>
      <c r="J6942" s="34"/>
      <c r="K6942" s="34"/>
      <c r="L6942" s="34"/>
      <c r="M6942" s="64">
        <v>3628.963134765625</v>
      </c>
    </row>
    <row x14ac:dyDescent="0.25" r="6943" customHeight="1" ht="19.5">
      <c r="A6943" s="34"/>
      <c r="B6943" s="34"/>
      <c r="C6943" s="34"/>
      <c r="D6943" s="34"/>
      <c r="E6943" s="34"/>
      <c r="F6943" s="34"/>
      <c r="G6943" s="34"/>
      <c r="H6943" s="34"/>
      <c r="I6943" s="34"/>
      <c r="J6943" s="34"/>
      <c r="K6943" s="34"/>
      <c r="L6943" s="34"/>
      <c r="M6943" s="64">
        <v>3782.678466796875</v>
      </c>
    </row>
    <row x14ac:dyDescent="0.25" r="6944" customHeight="1" ht="19.5">
      <c r="A6944" s="34"/>
      <c r="B6944" s="34"/>
      <c r="C6944" s="34"/>
      <c r="D6944" s="34"/>
      <c r="E6944" s="34"/>
      <c r="F6944" s="34"/>
      <c r="G6944" s="34"/>
      <c r="H6944" s="34"/>
      <c r="I6944" s="34"/>
      <c r="J6944" s="34"/>
      <c r="K6944" s="34"/>
      <c r="L6944" s="34"/>
      <c r="M6944" s="64">
        <v>4030.012451171875</v>
      </c>
    </row>
    <row x14ac:dyDescent="0.25" r="6945" customHeight="1" ht="19.5">
      <c r="A6945" s="34"/>
      <c r="B6945" s="34"/>
      <c r="C6945" s="34"/>
      <c r="D6945" s="34"/>
      <c r="E6945" s="34"/>
      <c r="F6945" s="34"/>
      <c r="G6945" s="34"/>
      <c r="H6945" s="34"/>
      <c r="I6945" s="34"/>
      <c r="J6945" s="34"/>
      <c r="K6945" s="34"/>
      <c r="L6945" s="34"/>
      <c r="M6945" s="64">
        <v>4531.3720703125</v>
      </c>
    </row>
    <row x14ac:dyDescent="0.25" r="6946" customHeight="1" ht="19.5">
      <c r="A6946" s="34"/>
      <c r="B6946" s="34"/>
      <c r="C6946" s="34"/>
      <c r="D6946" s="34"/>
      <c r="E6946" s="34"/>
      <c r="F6946" s="34"/>
      <c r="G6946" s="34"/>
      <c r="H6946" s="34"/>
      <c r="I6946" s="34"/>
      <c r="J6946" s="34"/>
      <c r="K6946" s="34"/>
      <c r="L6946" s="34"/>
      <c r="M6946" s="64">
        <v>4824.25244140625</v>
      </c>
    </row>
    <row x14ac:dyDescent="0.25" r="6947" customHeight="1" ht="19.5">
      <c r="A6947" s="34"/>
      <c r="B6947" s="34"/>
      <c r="C6947" s="34"/>
      <c r="D6947" s="34"/>
      <c r="E6947" s="34"/>
      <c r="F6947" s="34"/>
      <c r="G6947" s="34"/>
      <c r="H6947" s="34"/>
      <c r="I6947" s="34"/>
      <c r="J6947" s="34"/>
      <c r="K6947" s="34"/>
      <c r="L6947" s="34"/>
      <c r="M6947" s="64">
        <v>5092.3095703125</v>
      </c>
    </row>
    <row x14ac:dyDescent="0.25" r="6948" customHeight="1" ht="19.5">
      <c r="A6948" s="34"/>
      <c r="B6948" s="34"/>
      <c r="C6948" s="34"/>
      <c r="D6948" s="34"/>
      <c r="E6948" s="34"/>
      <c r="F6948" s="34"/>
      <c r="G6948" s="34"/>
      <c r="H6948" s="34"/>
      <c r="I6948" s="34"/>
      <c r="J6948" s="34"/>
      <c r="K6948" s="34"/>
      <c r="L6948" s="34"/>
      <c r="M6948" s="64">
        <v>5268.03759765625</v>
      </c>
    </row>
    <row x14ac:dyDescent="0.25" r="6949" customHeight="1" ht="19.5">
      <c r="A6949" s="34"/>
      <c r="B6949" s="34"/>
      <c r="C6949" s="34"/>
      <c r="D6949" s="34"/>
      <c r="E6949" s="34"/>
      <c r="F6949" s="34"/>
      <c r="G6949" s="34"/>
      <c r="H6949" s="34"/>
      <c r="I6949" s="34"/>
      <c r="J6949" s="34"/>
      <c r="K6949" s="34"/>
      <c r="L6949" s="34"/>
      <c r="M6949" s="64">
        <v>5203.44580078125</v>
      </c>
    </row>
    <row x14ac:dyDescent="0.25" r="6950" customHeight="1" ht="19.5">
      <c r="A6950" s="34"/>
      <c r="B6950" s="34"/>
      <c r="C6950" s="34"/>
      <c r="D6950" s="34"/>
      <c r="E6950" s="34"/>
      <c r="F6950" s="34"/>
      <c r="G6950" s="34"/>
      <c r="H6950" s="34"/>
      <c r="I6950" s="34"/>
      <c r="J6950" s="34"/>
      <c r="K6950" s="34"/>
      <c r="L6950" s="34"/>
      <c r="M6950" s="64">
        <v>5254.5107421875</v>
      </c>
    </row>
    <row x14ac:dyDescent="0.25" r="6951" customHeight="1" ht="19.5">
      <c r="A6951" s="34"/>
      <c r="B6951" s="34"/>
      <c r="C6951" s="34"/>
      <c r="D6951" s="34"/>
      <c r="E6951" s="34"/>
      <c r="F6951" s="34"/>
      <c r="G6951" s="34"/>
      <c r="H6951" s="34"/>
      <c r="I6951" s="34"/>
      <c r="J6951" s="34"/>
      <c r="K6951" s="34"/>
      <c r="L6951" s="34"/>
      <c r="M6951" s="64">
        <v>5292.5166015625</v>
      </c>
    </row>
    <row x14ac:dyDescent="0.25" r="6952" customHeight="1" ht="19.5">
      <c r="A6952" s="34"/>
      <c r="B6952" s="34"/>
      <c r="C6952" s="34"/>
      <c r="D6952" s="34"/>
      <c r="E6952" s="34"/>
      <c r="F6952" s="34"/>
      <c r="G6952" s="34"/>
      <c r="H6952" s="34"/>
      <c r="I6952" s="34"/>
      <c r="J6952" s="34"/>
      <c r="K6952" s="34"/>
      <c r="L6952" s="34"/>
      <c r="M6952" s="64">
        <v>5193.486328125</v>
      </c>
    </row>
    <row x14ac:dyDescent="0.25" r="6953" customHeight="1" ht="19.5">
      <c r="A6953" s="34"/>
      <c r="B6953" s="34"/>
      <c r="C6953" s="34"/>
      <c r="D6953" s="34"/>
      <c r="E6953" s="34"/>
      <c r="F6953" s="34"/>
      <c r="G6953" s="34"/>
      <c r="H6953" s="34"/>
      <c r="I6953" s="34"/>
      <c r="J6953" s="34"/>
      <c r="K6953" s="34"/>
      <c r="L6953" s="34"/>
      <c r="M6953" s="64">
        <v>5053.84765625</v>
      </c>
    </row>
    <row x14ac:dyDescent="0.25" r="6954" customHeight="1" ht="19.5">
      <c r="A6954" s="34"/>
      <c r="B6954" s="34"/>
      <c r="C6954" s="34"/>
      <c r="D6954" s="34"/>
      <c r="E6954" s="34"/>
      <c r="F6954" s="34"/>
      <c r="G6954" s="34"/>
      <c r="H6954" s="34"/>
      <c r="I6954" s="34"/>
      <c r="J6954" s="34"/>
      <c r="K6954" s="34"/>
      <c r="L6954" s="34"/>
      <c r="M6954" s="64">
        <v>4971.20556640625</v>
      </c>
    </row>
    <row x14ac:dyDescent="0.25" r="6955" customHeight="1" ht="19.5">
      <c r="A6955" s="34"/>
      <c r="B6955" s="34"/>
      <c r="C6955" s="34"/>
      <c r="D6955" s="34"/>
      <c r="E6955" s="34"/>
      <c r="F6955" s="34"/>
      <c r="G6955" s="34"/>
      <c r="H6955" s="34"/>
      <c r="I6955" s="34"/>
      <c r="J6955" s="34"/>
      <c r="K6955" s="34"/>
      <c r="L6955" s="34"/>
      <c r="M6955" s="64">
        <v>4894.21533203125</v>
      </c>
    </row>
    <row x14ac:dyDescent="0.25" r="6956" customHeight="1" ht="19.5">
      <c r="A6956" s="34"/>
      <c r="B6956" s="34"/>
      <c r="C6956" s="34"/>
      <c r="D6956" s="34"/>
      <c r="E6956" s="34"/>
      <c r="F6956" s="34"/>
      <c r="G6956" s="34"/>
      <c r="H6956" s="34"/>
      <c r="I6956" s="34"/>
      <c r="J6956" s="34"/>
      <c r="K6956" s="34"/>
      <c r="L6956" s="34"/>
      <c r="M6956" s="64">
        <v>4946.462890625</v>
      </c>
    </row>
    <row x14ac:dyDescent="0.25" r="6957" customHeight="1" ht="19.5">
      <c r="A6957" s="34"/>
      <c r="B6957" s="34"/>
      <c r="C6957" s="34"/>
      <c r="D6957" s="34"/>
      <c r="E6957" s="34"/>
      <c r="F6957" s="34"/>
      <c r="G6957" s="34"/>
      <c r="H6957" s="34"/>
      <c r="I6957" s="34"/>
      <c r="J6957" s="34"/>
      <c r="K6957" s="34"/>
      <c r="L6957" s="34"/>
      <c r="M6957" s="64">
        <v>5171.7421875</v>
      </c>
    </row>
    <row x14ac:dyDescent="0.25" r="6958" customHeight="1" ht="19.5">
      <c r="A6958" s="34"/>
      <c r="B6958" s="34"/>
      <c r="C6958" s="34"/>
      <c r="D6958" s="34"/>
      <c r="E6958" s="34"/>
      <c r="F6958" s="34"/>
      <c r="G6958" s="34"/>
      <c r="H6958" s="34"/>
      <c r="I6958" s="34"/>
      <c r="J6958" s="34"/>
      <c r="K6958" s="34"/>
      <c r="L6958" s="34"/>
      <c r="M6958" s="64">
        <v>5087.1923828125</v>
      </c>
    </row>
    <row x14ac:dyDescent="0.25" r="6959" customHeight="1" ht="19.5">
      <c r="A6959" s="34"/>
      <c r="B6959" s="34"/>
      <c r="C6959" s="34"/>
      <c r="D6959" s="34"/>
      <c r="E6959" s="34"/>
      <c r="F6959" s="34"/>
      <c r="G6959" s="34"/>
      <c r="H6959" s="34"/>
      <c r="I6959" s="34"/>
      <c r="J6959" s="34"/>
      <c r="K6959" s="34"/>
      <c r="L6959" s="34"/>
      <c r="M6959" s="64">
        <v>5085.974609375</v>
      </c>
    </row>
    <row x14ac:dyDescent="0.25" r="6960" customHeight="1" ht="19.5">
      <c r="A6960" s="34"/>
      <c r="B6960" s="34"/>
      <c r="C6960" s="34"/>
      <c r="D6960" s="34"/>
      <c r="E6960" s="34"/>
      <c r="F6960" s="34"/>
      <c r="G6960" s="34"/>
      <c r="H6960" s="34"/>
      <c r="I6960" s="34"/>
      <c r="J6960" s="34"/>
      <c r="K6960" s="34"/>
      <c r="L6960" s="34"/>
      <c r="M6960" s="64">
        <v>4776.552734375</v>
      </c>
    </row>
    <row x14ac:dyDescent="0.25" r="6961" customHeight="1" ht="19.5">
      <c r="A6961" s="34"/>
      <c r="B6961" s="34"/>
      <c r="C6961" s="34"/>
      <c r="D6961" s="34"/>
      <c r="E6961" s="34"/>
      <c r="F6961" s="34"/>
      <c r="G6961" s="34"/>
      <c r="H6961" s="34"/>
      <c r="I6961" s="34"/>
      <c r="J6961" s="34"/>
      <c r="K6961" s="34"/>
      <c r="L6961" s="34"/>
      <c r="M6961" s="64">
        <v>4463.3974609375</v>
      </c>
    </row>
    <row x14ac:dyDescent="0.25" r="6962" customHeight="1" ht="19.5">
      <c r="A6962" s="34"/>
      <c r="B6962" s="34"/>
      <c r="C6962" s="34"/>
      <c r="D6962" s="34"/>
      <c r="E6962" s="34"/>
      <c r="F6962" s="34"/>
      <c r="G6962" s="34"/>
      <c r="H6962" s="34"/>
      <c r="I6962" s="34"/>
      <c r="J6962" s="34"/>
      <c r="K6962" s="34"/>
      <c r="L6962" s="34"/>
      <c r="M6962" s="64">
        <v>4201.662109375</v>
      </c>
    </row>
    <row x14ac:dyDescent="0.25" r="6963" customHeight="1" ht="19.5">
      <c r="A6963" s="34"/>
      <c r="B6963" s="34"/>
      <c r="C6963" s="34"/>
      <c r="D6963" s="34"/>
      <c r="E6963" s="34"/>
      <c r="F6963" s="34"/>
      <c r="G6963" s="34"/>
      <c r="H6963" s="34"/>
      <c r="I6963" s="34"/>
      <c r="J6963" s="34"/>
      <c r="K6963" s="34"/>
      <c r="L6963" s="34"/>
      <c r="M6963" s="64">
        <v>3848.018798828125</v>
      </c>
    </row>
    <row x14ac:dyDescent="0.25" r="6964" customHeight="1" ht="19.5">
      <c r="A6964" s="34"/>
      <c r="B6964" s="34"/>
      <c r="C6964" s="34"/>
      <c r="D6964" s="34"/>
      <c r="E6964" s="34"/>
      <c r="F6964" s="34"/>
      <c r="G6964" s="34"/>
      <c r="H6964" s="34"/>
      <c r="I6964" s="34"/>
      <c r="J6964" s="34"/>
      <c r="K6964" s="34"/>
      <c r="L6964" s="34"/>
      <c r="M6964" s="64">
        <v>3756.4130859375</v>
      </c>
    </row>
    <row x14ac:dyDescent="0.25" r="6965" customHeight="1" ht="19.5">
      <c r="A6965" s="34"/>
      <c r="B6965" s="34"/>
      <c r="C6965" s="34"/>
      <c r="D6965" s="34"/>
      <c r="E6965" s="34"/>
      <c r="F6965" s="34"/>
      <c r="G6965" s="34"/>
      <c r="H6965" s="34"/>
      <c r="I6965" s="34"/>
      <c r="J6965" s="34"/>
      <c r="K6965" s="34"/>
      <c r="L6965" s="34"/>
      <c r="M6965" s="64">
        <v>3765.311767578125</v>
      </c>
    </row>
    <row x14ac:dyDescent="0.25" r="6966" customHeight="1" ht="19.5">
      <c r="A6966" s="34"/>
      <c r="B6966" s="34"/>
      <c r="C6966" s="34"/>
      <c r="D6966" s="34"/>
      <c r="E6966" s="34"/>
      <c r="F6966" s="34"/>
      <c r="G6966" s="34"/>
      <c r="H6966" s="34"/>
      <c r="I6966" s="34"/>
      <c r="J6966" s="34"/>
      <c r="K6966" s="34"/>
      <c r="L6966" s="34"/>
      <c r="M6966" s="64">
        <v>3762.269287109375</v>
      </c>
    </row>
    <row x14ac:dyDescent="0.25" r="6967" customHeight="1" ht="19.5">
      <c r="A6967" s="34"/>
      <c r="B6967" s="34"/>
      <c r="C6967" s="34"/>
      <c r="D6967" s="34"/>
      <c r="E6967" s="34"/>
      <c r="F6967" s="34"/>
      <c r="G6967" s="34"/>
      <c r="H6967" s="34"/>
      <c r="I6967" s="34"/>
      <c r="J6967" s="34"/>
      <c r="K6967" s="34"/>
      <c r="L6967" s="34"/>
      <c r="M6967" s="64">
        <v>3646.97216796875</v>
      </c>
    </row>
    <row x14ac:dyDescent="0.25" r="6968" customHeight="1" ht="19.5">
      <c r="A6968" s="34"/>
      <c r="B6968" s="34"/>
      <c r="C6968" s="34"/>
      <c r="D6968" s="34"/>
      <c r="E6968" s="34"/>
      <c r="F6968" s="34"/>
      <c r="G6968" s="34"/>
      <c r="H6968" s="34"/>
      <c r="I6968" s="34"/>
      <c r="J6968" s="34"/>
      <c r="K6968" s="34"/>
      <c r="L6968" s="34"/>
      <c r="M6968" s="64">
        <v>3807.9931640625</v>
      </c>
    </row>
    <row x14ac:dyDescent="0.25" r="6969" customHeight="1" ht="19.5">
      <c r="A6969" s="34"/>
      <c r="B6969" s="34"/>
      <c r="C6969" s="34"/>
      <c r="D6969" s="34"/>
      <c r="E6969" s="34"/>
      <c r="F6969" s="34"/>
      <c r="G6969" s="34"/>
      <c r="H6969" s="34"/>
      <c r="I6969" s="34"/>
      <c r="J6969" s="34"/>
      <c r="K6969" s="34"/>
      <c r="L6969" s="34"/>
      <c r="M6969" s="64">
        <v>3990.669677734375</v>
      </c>
    </row>
    <row x14ac:dyDescent="0.25" r="6970" customHeight="1" ht="19.5">
      <c r="A6970" s="34"/>
      <c r="B6970" s="34"/>
      <c r="C6970" s="34"/>
      <c r="D6970" s="34"/>
      <c r="E6970" s="34"/>
      <c r="F6970" s="34"/>
      <c r="G6970" s="34"/>
      <c r="H6970" s="34"/>
      <c r="I6970" s="34"/>
      <c r="J6970" s="34"/>
      <c r="K6970" s="34"/>
      <c r="L6970" s="34"/>
      <c r="M6970" s="64">
        <v>4182.19677734375</v>
      </c>
    </row>
    <row x14ac:dyDescent="0.25" r="6971" customHeight="1" ht="19.5">
      <c r="A6971" s="34"/>
      <c r="B6971" s="34"/>
      <c r="C6971" s="34"/>
      <c r="D6971" s="34"/>
      <c r="E6971" s="34"/>
      <c r="F6971" s="34"/>
      <c r="G6971" s="34"/>
      <c r="H6971" s="34"/>
      <c r="I6971" s="34"/>
      <c r="J6971" s="34"/>
      <c r="K6971" s="34"/>
      <c r="L6971" s="34"/>
      <c r="M6971" s="64">
        <v>4591.5712890625</v>
      </c>
    </row>
    <row x14ac:dyDescent="0.25" r="6972" customHeight="1" ht="19.5">
      <c r="A6972" s="34"/>
      <c r="B6972" s="34"/>
      <c r="C6972" s="34"/>
      <c r="D6972" s="34"/>
      <c r="E6972" s="34"/>
      <c r="F6972" s="34"/>
      <c r="G6972" s="34"/>
      <c r="H6972" s="34"/>
      <c r="I6972" s="34"/>
      <c r="J6972" s="34"/>
      <c r="K6972" s="34"/>
      <c r="L6972" s="34"/>
      <c r="M6972" s="64">
        <v>4623.3740234375</v>
      </c>
    </row>
    <row x14ac:dyDescent="0.25" r="6973" customHeight="1" ht="19.5">
      <c r="A6973" s="34"/>
      <c r="B6973" s="34"/>
      <c r="C6973" s="34"/>
      <c r="D6973" s="34"/>
      <c r="E6973" s="34"/>
      <c r="F6973" s="34"/>
      <c r="G6973" s="34"/>
      <c r="H6973" s="34"/>
      <c r="I6973" s="34"/>
      <c r="J6973" s="34"/>
      <c r="K6973" s="34"/>
      <c r="L6973" s="34"/>
      <c r="M6973" s="64">
        <v>4613.607421875</v>
      </c>
    </row>
    <row x14ac:dyDescent="0.25" r="6974" customHeight="1" ht="19.5">
      <c r="A6974" s="34"/>
      <c r="B6974" s="34"/>
      <c r="C6974" s="34"/>
      <c r="D6974" s="34"/>
      <c r="E6974" s="34"/>
      <c r="F6974" s="34"/>
      <c r="G6974" s="34"/>
      <c r="H6974" s="34"/>
      <c r="I6974" s="34"/>
      <c r="J6974" s="34"/>
      <c r="K6974" s="34"/>
      <c r="L6974" s="34"/>
      <c r="M6974" s="64">
        <v>4698.9619140625</v>
      </c>
    </row>
    <row x14ac:dyDescent="0.25" r="6975" customHeight="1" ht="19.5">
      <c r="A6975" s="34"/>
      <c r="B6975" s="34"/>
      <c r="C6975" s="34"/>
      <c r="D6975" s="34"/>
      <c r="E6975" s="34"/>
      <c r="F6975" s="34"/>
      <c r="G6975" s="34"/>
      <c r="H6975" s="34"/>
      <c r="I6975" s="34"/>
      <c r="J6975" s="34"/>
      <c r="K6975" s="34"/>
      <c r="L6975" s="34"/>
      <c r="M6975" s="64">
        <v>4695.55712890625</v>
      </c>
    </row>
    <row x14ac:dyDescent="0.25" r="6976" customHeight="1" ht="19.5">
      <c r="A6976" s="34"/>
      <c r="B6976" s="34"/>
      <c r="C6976" s="34"/>
      <c r="D6976" s="34"/>
      <c r="E6976" s="34"/>
      <c r="F6976" s="34"/>
      <c r="G6976" s="34"/>
      <c r="H6976" s="34"/>
      <c r="I6976" s="34"/>
      <c r="J6976" s="34"/>
      <c r="K6976" s="34"/>
      <c r="L6976" s="34"/>
      <c r="M6976" s="64">
        <v>4615.7880859375</v>
      </c>
    </row>
    <row x14ac:dyDescent="0.25" r="6977" customHeight="1" ht="19.5">
      <c r="A6977" s="34"/>
      <c r="B6977" s="34"/>
      <c r="C6977" s="34"/>
      <c r="D6977" s="34"/>
      <c r="E6977" s="34"/>
      <c r="F6977" s="34"/>
      <c r="G6977" s="34"/>
      <c r="H6977" s="34"/>
      <c r="I6977" s="34"/>
      <c r="J6977" s="34"/>
      <c r="K6977" s="34"/>
      <c r="L6977" s="34"/>
      <c r="M6977" s="64">
        <v>4559.4296875</v>
      </c>
    </row>
    <row x14ac:dyDescent="0.25" r="6978" customHeight="1" ht="19.5">
      <c r="A6978" s="34"/>
      <c r="B6978" s="34"/>
      <c r="C6978" s="34"/>
      <c r="D6978" s="34"/>
      <c r="E6978" s="34"/>
      <c r="F6978" s="34"/>
      <c r="G6978" s="34"/>
      <c r="H6978" s="34"/>
      <c r="I6978" s="34"/>
      <c r="J6978" s="34"/>
      <c r="K6978" s="34"/>
      <c r="L6978" s="34"/>
      <c r="M6978" s="64">
        <v>4485.8583984375</v>
      </c>
    </row>
    <row x14ac:dyDescent="0.25" r="6979" customHeight="1" ht="19.5">
      <c r="A6979" s="34"/>
      <c r="B6979" s="34"/>
      <c r="C6979" s="34"/>
      <c r="D6979" s="34"/>
      <c r="E6979" s="34"/>
      <c r="F6979" s="34"/>
      <c r="G6979" s="34"/>
      <c r="H6979" s="34"/>
      <c r="I6979" s="34"/>
      <c r="J6979" s="34"/>
      <c r="K6979" s="34"/>
      <c r="L6979" s="34"/>
      <c r="M6979" s="64">
        <v>4488.0576171875</v>
      </c>
    </row>
    <row x14ac:dyDescent="0.25" r="6980" customHeight="1" ht="19.5">
      <c r="A6980" s="34"/>
      <c r="B6980" s="34"/>
      <c r="C6980" s="34"/>
      <c r="D6980" s="34"/>
      <c r="E6980" s="34"/>
      <c r="F6980" s="34"/>
      <c r="G6980" s="34"/>
      <c r="H6980" s="34"/>
      <c r="I6980" s="34"/>
      <c r="J6980" s="34"/>
      <c r="K6980" s="34"/>
      <c r="L6980" s="34"/>
      <c r="M6980" s="64">
        <v>4545.89599609375</v>
      </c>
    </row>
    <row x14ac:dyDescent="0.25" r="6981" customHeight="1" ht="19.5">
      <c r="A6981" s="34"/>
      <c r="B6981" s="34"/>
      <c r="C6981" s="34"/>
      <c r="D6981" s="34"/>
      <c r="E6981" s="34"/>
      <c r="F6981" s="34"/>
      <c r="G6981" s="34"/>
      <c r="H6981" s="34"/>
      <c r="I6981" s="34"/>
      <c r="J6981" s="34"/>
      <c r="K6981" s="34"/>
      <c r="L6981" s="34"/>
      <c r="M6981" s="64">
        <v>4759.55908203125</v>
      </c>
    </row>
    <row x14ac:dyDescent="0.25" r="6982" customHeight="1" ht="19.5">
      <c r="A6982" s="34"/>
      <c r="B6982" s="34"/>
      <c r="C6982" s="34"/>
      <c r="D6982" s="34"/>
      <c r="E6982" s="34"/>
      <c r="F6982" s="34"/>
      <c r="G6982" s="34"/>
      <c r="H6982" s="34"/>
      <c r="I6982" s="34"/>
      <c r="J6982" s="34"/>
      <c r="K6982" s="34"/>
      <c r="L6982" s="34"/>
      <c r="M6982" s="64">
        <v>4825.046875</v>
      </c>
    </row>
    <row x14ac:dyDescent="0.25" r="6983" customHeight="1" ht="19.5">
      <c r="A6983" s="34"/>
      <c r="B6983" s="34"/>
      <c r="C6983" s="34"/>
      <c r="D6983" s="34"/>
      <c r="E6983" s="34"/>
      <c r="F6983" s="34"/>
      <c r="G6983" s="34"/>
      <c r="H6983" s="34"/>
      <c r="I6983" s="34"/>
      <c r="J6983" s="34"/>
      <c r="K6983" s="34"/>
      <c r="L6983" s="34"/>
      <c r="M6983" s="64">
        <v>4789.9375</v>
      </c>
    </row>
    <row x14ac:dyDescent="0.25" r="6984" customHeight="1" ht="19.5">
      <c r="A6984" s="34"/>
      <c r="B6984" s="34"/>
      <c r="C6984" s="34"/>
      <c r="D6984" s="34"/>
      <c r="E6984" s="34"/>
      <c r="F6984" s="34"/>
      <c r="G6984" s="34"/>
      <c r="H6984" s="34"/>
      <c r="I6984" s="34"/>
      <c r="J6984" s="34"/>
      <c r="K6984" s="34"/>
      <c r="L6984" s="34"/>
      <c r="M6984" s="64">
        <v>4478.849609375</v>
      </c>
    </row>
    <row x14ac:dyDescent="0.25" r="6985" customHeight="1" ht="19.5">
      <c r="A6985" s="34"/>
      <c r="B6985" s="34"/>
      <c r="C6985" s="34"/>
      <c r="D6985" s="34"/>
      <c r="E6985" s="34"/>
      <c r="F6985" s="34"/>
      <c r="G6985" s="34"/>
      <c r="H6985" s="34"/>
      <c r="I6985" s="34"/>
      <c r="J6985" s="34"/>
      <c r="K6985" s="34"/>
      <c r="L6985" s="34"/>
      <c r="M6985" s="64">
        <v>4178.40771484375</v>
      </c>
    </row>
    <row x14ac:dyDescent="0.25" r="6986" customHeight="1" ht="19.5">
      <c r="A6986" s="34"/>
      <c r="B6986" s="34"/>
      <c r="C6986" s="34"/>
      <c r="D6986" s="34"/>
      <c r="E6986" s="34"/>
      <c r="F6986" s="34"/>
      <c r="G6986" s="34"/>
      <c r="H6986" s="34"/>
      <c r="I6986" s="34"/>
      <c r="J6986" s="34"/>
      <c r="K6986" s="34"/>
      <c r="L6986" s="34"/>
      <c r="M6986" s="64">
        <v>3965.695068359375</v>
      </c>
    </row>
    <row x14ac:dyDescent="0.25" r="6987" customHeight="1" ht="19.5">
      <c r="A6987" s="34"/>
      <c r="B6987" s="34"/>
      <c r="C6987" s="34"/>
      <c r="D6987" s="34"/>
      <c r="E6987" s="34"/>
      <c r="F6987" s="34"/>
      <c r="G6987" s="34"/>
      <c r="H6987" s="34"/>
      <c r="I6987" s="34"/>
      <c r="J6987" s="34"/>
      <c r="K6987" s="34"/>
      <c r="L6987" s="34"/>
      <c r="M6987" s="64">
        <v>3929.506591796875</v>
      </c>
    </row>
    <row x14ac:dyDescent="0.25" r="6988" customHeight="1" ht="19.5">
      <c r="A6988" s="34"/>
      <c r="B6988" s="34"/>
      <c r="C6988" s="34"/>
      <c r="D6988" s="34"/>
      <c r="E6988" s="34"/>
      <c r="F6988" s="34"/>
      <c r="G6988" s="34"/>
      <c r="H6988" s="34"/>
      <c r="I6988" s="34"/>
      <c r="J6988" s="34"/>
      <c r="K6988" s="34"/>
      <c r="L6988" s="34"/>
      <c r="M6988" s="64">
        <v>3809.4619140625</v>
      </c>
    </row>
    <row x14ac:dyDescent="0.25" r="6989" customHeight="1" ht="19.5">
      <c r="A6989" s="34"/>
      <c r="B6989" s="34"/>
      <c r="C6989" s="34"/>
      <c r="D6989" s="34"/>
      <c r="E6989" s="34"/>
      <c r="F6989" s="34"/>
      <c r="G6989" s="34"/>
      <c r="H6989" s="34"/>
      <c r="I6989" s="34"/>
      <c r="J6989" s="34"/>
      <c r="K6989" s="34"/>
      <c r="L6989" s="34"/>
      <c r="M6989" s="64">
        <v>3761.096923828125</v>
      </c>
    </row>
    <row x14ac:dyDescent="0.25" r="6990" customHeight="1" ht="19.5">
      <c r="A6990" s="34"/>
      <c r="B6990" s="34"/>
      <c r="C6990" s="34"/>
      <c r="D6990" s="34"/>
      <c r="E6990" s="34"/>
      <c r="F6990" s="34"/>
      <c r="G6990" s="34"/>
      <c r="H6990" s="34"/>
      <c r="I6990" s="34"/>
      <c r="J6990" s="34"/>
      <c r="K6990" s="34"/>
      <c r="L6990" s="34"/>
      <c r="M6990" s="64">
        <v>3730.093505859375</v>
      </c>
    </row>
    <row x14ac:dyDescent="0.25" r="6991" customHeight="1" ht="19.5">
      <c r="A6991" s="34"/>
      <c r="B6991" s="34"/>
      <c r="C6991" s="34"/>
      <c r="D6991" s="34"/>
      <c r="E6991" s="34"/>
      <c r="F6991" s="34"/>
      <c r="G6991" s="34"/>
      <c r="H6991" s="34"/>
      <c r="I6991" s="34"/>
      <c r="J6991" s="34"/>
      <c r="K6991" s="34"/>
      <c r="L6991" s="34"/>
      <c r="M6991" s="64">
        <v>3694.780029296875</v>
      </c>
    </row>
    <row x14ac:dyDescent="0.25" r="6992" customHeight="1" ht="19.5">
      <c r="A6992" s="34"/>
      <c r="B6992" s="34"/>
      <c r="C6992" s="34"/>
      <c r="D6992" s="34"/>
      <c r="E6992" s="34"/>
      <c r="F6992" s="34"/>
      <c r="G6992" s="34"/>
      <c r="H6992" s="34"/>
      <c r="I6992" s="34"/>
      <c r="J6992" s="34"/>
      <c r="K6992" s="34"/>
      <c r="L6992" s="34"/>
      <c r="M6992" s="64">
        <v>3796.497802734375</v>
      </c>
    </row>
    <row x14ac:dyDescent="0.25" r="6993" customHeight="1" ht="19.5">
      <c r="A6993" s="34"/>
      <c r="B6993" s="34"/>
      <c r="C6993" s="34"/>
      <c r="D6993" s="34"/>
      <c r="E6993" s="34"/>
      <c r="F6993" s="34"/>
      <c r="G6993" s="34"/>
      <c r="H6993" s="34"/>
      <c r="I6993" s="34"/>
      <c r="J6993" s="34"/>
      <c r="K6993" s="34"/>
      <c r="L6993" s="34"/>
      <c r="M6993" s="64">
        <v>3831.396484375</v>
      </c>
    </row>
    <row x14ac:dyDescent="0.25" r="6994" customHeight="1" ht="19.5">
      <c r="A6994" s="34"/>
      <c r="B6994" s="34"/>
      <c r="C6994" s="34"/>
      <c r="D6994" s="34"/>
      <c r="E6994" s="34"/>
      <c r="F6994" s="34"/>
      <c r="G6994" s="34"/>
      <c r="H6994" s="34"/>
      <c r="I6994" s="34"/>
      <c r="J6994" s="34"/>
      <c r="K6994" s="34"/>
      <c r="L6994" s="34"/>
      <c r="M6994" s="64">
        <v>3979.70166015625</v>
      </c>
    </row>
    <row x14ac:dyDescent="0.25" r="6995" customHeight="1" ht="19.5">
      <c r="A6995" s="34"/>
      <c r="B6995" s="34"/>
      <c r="C6995" s="34"/>
      <c r="D6995" s="34"/>
      <c r="E6995" s="34"/>
      <c r="F6995" s="34"/>
      <c r="G6995" s="34"/>
      <c r="H6995" s="34"/>
      <c r="I6995" s="34"/>
      <c r="J6995" s="34"/>
      <c r="K6995" s="34"/>
      <c r="L6995" s="34"/>
      <c r="M6995" s="64">
        <v>4164.158203125</v>
      </c>
    </row>
    <row x14ac:dyDescent="0.25" r="6996" customHeight="1" ht="19.5">
      <c r="A6996" s="34"/>
      <c r="B6996" s="34"/>
      <c r="C6996" s="34"/>
      <c r="D6996" s="34"/>
      <c r="E6996" s="34"/>
      <c r="F6996" s="34"/>
      <c r="G6996" s="34"/>
      <c r="H6996" s="34"/>
      <c r="I6996" s="34"/>
      <c r="J6996" s="34"/>
      <c r="K6996" s="34"/>
      <c r="L6996" s="34"/>
      <c r="M6996" s="64">
        <v>4400.24853515625</v>
      </c>
    </row>
    <row x14ac:dyDescent="0.25" r="6997" customHeight="1" ht="19.5">
      <c r="A6997" s="34"/>
      <c r="B6997" s="34"/>
      <c r="C6997" s="34"/>
      <c r="D6997" s="34"/>
      <c r="E6997" s="34"/>
      <c r="F6997" s="34"/>
      <c r="G6997" s="34"/>
      <c r="H6997" s="34"/>
      <c r="I6997" s="34"/>
      <c r="J6997" s="34"/>
      <c r="K6997" s="34"/>
      <c r="L6997" s="34"/>
      <c r="M6997" s="64">
        <v>4486.88916015625</v>
      </c>
    </row>
    <row x14ac:dyDescent="0.25" r="6998" customHeight="1" ht="19.5">
      <c r="A6998" s="34"/>
      <c r="B6998" s="34"/>
      <c r="C6998" s="34"/>
      <c r="D6998" s="34"/>
      <c r="E6998" s="34"/>
      <c r="F6998" s="34"/>
      <c r="G6998" s="34"/>
      <c r="H6998" s="34"/>
      <c r="I6998" s="34"/>
      <c r="J6998" s="34"/>
      <c r="K6998" s="34"/>
      <c r="L6998" s="34"/>
      <c r="M6998" s="64">
        <v>4433.400390625</v>
      </c>
    </row>
    <row x14ac:dyDescent="0.25" r="6999" customHeight="1" ht="19.5">
      <c r="A6999" s="34"/>
      <c r="B6999" s="34"/>
      <c r="C6999" s="34"/>
      <c r="D6999" s="34"/>
      <c r="E6999" s="34"/>
      <c r="F6999" s="34"/>
      <c r="G6999" s="34"/>
      <c r="H6999" s="34"/>
      <c r="I6999" s="34"/>
      <c r="J6999" s="34"/>
      <c r="K6999" s="34"/>
      <c r="L6999" s="34"/>
      <c r="M6999" s="64">
        <v>4315.59521484375</v>
      </c>
    </row>
    <row x14ac:dyDescent="0.25" r="7000" customHeight="1" ht="19.5">
      <c r="A7000" s="34"/>
      <c r="B7000" s="34"/>
      <c r="C7000" s="34"/>
      <c r="D7000" s="34"/>
      <c r="E7000" s="34"/>
      <c r="F7000" s="34"/>
      <c r="G7000" s="34"/>
      <c r="H7000" s="34"/>
      <c r="I7000" s="34"/>
      <c r="J7000" s="34"/>
      <c r="K7000" s="34"/>
      <c r="L7000" s="34"/>
      <c r="M7000" s="64">
        <v>4419.82861328125</v>
      </c>
    </row>
    <row x14ac:dyDescent="0.25" r="7001" customHeight="1" ht="19.5">
      <c r="A7001" s="34"/>
      <c r="B7001" s="34"/>
      <c r="C7001" s="34"/>
      <c r="D7001" s="34"/>
      <c r="E7001" s="34"/>
      <c r="F7001" s="34"/>
      <c r="G7001" s="34"/>
      <c r="H7001" s="34"/>
      <c r="I7001" s="34"/>
      <c r="J7001" s="34"/>
      <c r="K7001" s="34"/>
      <c r="L7001" s="34"/>
      <c r="M7001" s="64">
        <v>4332.96484375</v>
      </c>
    </row>
    <row x14ac:dyDescent="0.25" r="7002" customHeight="1" ht="19.5">
      <c r="A7002" s="34"/>
      <c r="B7002" s="34"/>
      <c r="C7002" s="34"/>
      <c r="D7002" s="34"/>
      <c r="E7002" s="34"/>
      <c r="F7002" s="34"/>
      <c r="G7002" s="34"/>
      <c r="H7002" s="34"/>
      <c r="I7002" s="34"/>
      <c r="J7002" s="34"/>
      <c r="K7002" s="34"/>
      <c r="L7002" s="34"/>
      <c r="M7002" s="64">
        <v>4473.0390625</v>
      </c>
    </row>
    <row x14ac:dyDescent="0.25" r="7003" customHeight="1" ht="19.5">
      <c r="A7003" s="34"/>
      <c r="B7003" s="34"/>
      <c r="C7003" s="34"/>
      <c r="D7003" s="34"/>
      <c r="E7003" s="34"/>
      <c r="F7003" s="34"/>
      <c r="G7003" s="34"/>
      <c r="H7003" s="34"/>
      <c r="I7003" s="34"/>
      <c r="J7003" s="34"/>
      <c r="K7003" s="34"/>
      <c r="L7003" s="34"/>
      <c r="M7003" s="64">
        <v>4448.5517578125</v>
      </c>
    </row>
    <row x14ac:dyDescent="0.25" r="7004" customHeight="1" ht="19.5">
      <c r="A7004" s="34"/>
      <c r="B7004" s="34"/>
      <c r="C7004" s="34"/>
      <c r="D7004" s="34"/>
      <c r="E7004" s="34"/>
      <c r="F7004" s="34"/>
      <c r="G7004" s="34"/>
      <c r="H7004" s="34"/>
      <c r="I7004" s="34"/>
      <c r="J7004" s="34"/>
      <c r="K7004" s="34"/>
      <c r="L7004" s="34"/>
      <c r="M7004" s="64">
        <v>4577.97509765625</v>
      </c>
    </row>
    <row x14ac:dyDescent="0.25" r="7005" customHeight="1" ht="19.5">
      <c r="A7005" s="34"/>
      <c r="B7005" s="34"/>
      <c r="C7005" s="34"/>
      <c r="D7005" s="34"/>
      <c r="E7005" s="34"/>
      <c r="F7005" s="34"/>
      <c r="G7005" s="34"/>
      <c r="H7005" s="34"/>
      <c r="I7005" s="34"/>
      <c r="J7005" s="34"/>
      <c r="K7005" s="34"/>
      <c r="L7005" s="34"/>
      <c r="M7005" s="64">
        <v>4852.8408203125</v>
      </c>
    </row>
    <row x14ac:dyDescent="0.25" r="7006" customHeight="1" ht="19.5">
      <c r="A7006" s="34"/>
      <c r="B7006" s="34"/>
      <c r="C7006" s="34"/>
      <c r="D7006" s="34"/>
      <c r="E7006" s="34"/>
      <c r="F7006" s="34"/>
      <c r="G7006" s="34"/>
      <c r="H7006" s="34"/>
      <c r="I7006" s="34"/>
      <c r="J7006" s="34"/>
      <c r="K7006" s="34"/>
      <c r="L7006" s="34"/>
      <c r="M7006" s="64">
        <v>4737.662109375</v>
      </c>
    </row>
    <row x14ac:dyDescent="0.25" r="7007" customHeight="1" ht="19.5">
      <c r="A7007" s="34"/>
      <c r="B7007" s="34"/>
      <c r="C7007" s="34"/>
      <c r="D7007" s="34"/>
      <c r="E7007" s="34"/>
      <c r="F7007" s="34"/>
      <c r="G7007" s="34"/>
      <c r="H7007" s="34"/>
      <c r="I7007" s="34"/>
      <c r="J7007" s="34"/>
      <c r="K7007" s="34"/>
      <c r="L7007" s="34"/>
      <c r="M7007" s="64">
        <v>4663.93212890625</v>
      </c>
    </row>
    <row x14ac:dyDescent="0.25" r="7008" customHeight="1" ht="19.5">
      <c r="A7008" s="34"/>
      <c r="B7008" s="34"/>
      <c r="C7008" s="34"/>
      <c r="D7008" s="34"/>
      <c r="E7008" s="34"/>
      <c r="F7008" s="34"/>
      <c r="G7008" s="34"/>
      <c r="H7008" s="34"/>
      <c r="I7008" s="34"/>
      <c r="J7008" s="34"/>
      <c r="K7008" s="34"/>
      <c r="L7008" s="34"/>
      <c r="M7008" s="64">
        <v>4438.2744140625</v>
      </c>
    </row>
    <row x14ac:dyDescent="0.25" r="7009" customHeight="1" ht="19.5">
      <c r="A7009" s="34"/>
      <c r="B7009" s="34"/>
      <c r="C7009" s="34"/>
      <c r="D7009" s="34"/>
      <c r="E7009" s="34"/>
      <c r="F7009" s="34"/>
      <c r="G7009" s="34"/>
      <c r="H7009" s="34"/>
      <c r="I7009" s="34"/>
      <c r="J7009" s="34"/>
      <c r="K7009" s="34"/>
      <c r="L7009" s="34"/>
      <c r="M7009" s="64">
        <v>4217.87451171875</v>
      </c>
    </row>
    <row x14ac:dyDescent="0.25" r="7010" customHeight="1" ht="19.5">
      <c r="A7010" s="34"/>
      <c r="B7010" s="34"/>
      <c r="C7010" s="34"/>
      <c r="D7010" s="34"/>
      <c r="E7010" s="34"/>
      <c r="F7010" s="34"/>
      <c r="G7010" s="34"/>
      <c r="H7010" s="34"/>
      <c r="I7010" s="34"/>
      <c r="J7010" s="34"/>
      <c r="K7010" s="34"/>
      <c r="L7010" s="34"/>
      <c r="M7010" s="64">
        <v>3870.500732421875</v>
      </c>
    </row>
    <row x14ac:dyDescent="0.25" r="7011" customHeight="1" ht="19.5">
      <c r="A7011" s="34"/>
      <c r="B7011" s="34"/>
      <c r="C7011" s="34"/>
      <c r="D7011" s="34"/>
      <c r="E7011" s="34"/>
      <c r="F7011" s="34"/>
      <c r="G7011" s="34"/>
      <c r="H7011" s="34"/>
      <c r="I7011" s="34"/>
      <c r="J7011" s="34"/>
      <c r="K7011" s="34"/>
      <c r="L7011" s="34"/>
      <c r="M7011" s="64">
        <v>3831.816650390625</v>
      </c>
    </row>
    <row x14ac:dyDescent="0.25" r="7012" customHeight="1" ht="19.5">
      <c r="A7012" s="34"/>
      <c r="B7012" s="34"/>
      <c r="C7012" s="34"/>
      <c r="D7012" s="34"/>
      <c r="E7012" s="34"/>
      <c r="F7012" s="34"/>
      <c r="G7012" s="34"/>
      <c r="H7012" s="34"/>
      <c r="I7012" s="34"/>
      <c r="J7012" s="34"/>
      <c r="K7012" s="34"/>
      <c r="L7012" s="34"/>
      <c r="M7012" s="64">
        <v>3536.430908203125</v>
      </c>
    </row>
    <row x14ac:dyDescent="0.25" r="7013" customHeight="1" ht="19.5">
      <c r="A7013" s="34"/>
      <c r="B7013" s="34"/>
      <c r="C7013" s="34"/>
      <c r="D7013" s="34"/>
      <c r="E7013" s="34"/>
      <c r="F7013" s="34"/>
      <c r="G7013" s="34"/>
      <c r="H7013" s="34"/>
      <c r="I7013" s="34"/>
      <c r="J7013" s="34"/>
      <c r="K7013" s="34"/>
      <c r="L7013" s="34"/>
      <c r="M7013" s="64">
        <v>3555.5703125</v>
      </c>
    </row>
    <row x14ac:dyDescent="0.25" r="7014" customHeight="1" ht="19.5">
      <c r="A7014" s="34"/>
      <c r="B7014" s="34"/>
      <c r="C7014" s="34"/>
      <c r="D7014" s="34"/>
      <c r="E7014" s="34"/>
      <c r="F7014" s="34"/>
      <c r="G7014" s="34"/>
      <c r="H7014" s="34"/>
      <c r="I7014" s="34"/>
      <c r="J7014" s="34"/>
      <c r="K7014" s="34"/>
      <c r="L7014" s="34"/>
      <c r="M7014" s="64">
        <v>3628.407958984375</v>
      </c>
    </row>
    <row x14ac:dyDescent="0.25" r="7015" customHeight="1" ht="19.5">
      <c r="A7015" s="34"/>
      <c r="B7015" s="34"/>
      <c r="C7015" s="34"/>
      <c r="D7015" s="34"/>
      <c r="E7015" s="34"/>
      <c r="F7015" s="34"/>
      <c r="G7015" s="34"/>
      <c r="H7015" s="34"/>
      <c r="I7015" s="34"/>
      <c r="J7015" s="34"/>
      <c r="K7015" s="34"/>
      <c r="L7015" s="34"/>
      <c r="M7015" s="64">
        <v>3693.97509765625</v>
      </c>
    </row>
    <row x14ac:dyDescent="0.25" r="7016" customHeight="1" ht="19.5">
      <c r="A7016" s="34"/>
      <c r="B7016" s="34"/>
      <c r="C7016" s="34"/>
      <c r="D7016" s="34"/>
      <c r="E7016" s="34"/>
      <c r="F7016" s="34"/>
      <c r="G7016" s="34"/>
      <c r="H7016" s="34"/>
      <c r="I7016" s="34"/>
      <c r="J7016" s="34"/>
      <c r="K7016" s="34"/>
      <c r="L7016" s="34"/>
      <c r="M7016" s="64">
        <v>4026.942138671875</v>
      </c>
    </row>
    <row x14ac:dyDescent="0.25" r="7017" customHeight="1" ht="19.5">
      <c r="A7017" s="34"/>
      <c r="B7017" s="34"/>
      <c r="C7017" s="34"/>
      <c r="D7017" s="34"/>
      <c r="E7017" s="34"/>
      <c r="F7017" s="34"/>
      <c r="G7017" s="34"/>
      <c r="H7017" s="34"/>
      <c r="I7017" s="34"/>
      <c r="J7017" s="34"/>
      <c r="K7017" s="34"/>
      <c r="L7017" s="34"/>
      <c r="M7017" s="64">
        <v>4571.84765625</v>
      </c>
    </row>
    <row x14ac:dyDescent="0.25" r="7018" customHeight="1" ht="19.5">
      <c r="A7018" s="34"/>
      <c r="B7018" s="34"/>
      <c r="C7018" s="34"/>
      <c r="D7018" s="34"/>
      <c r="E7018" s="34"/>
      <c r="F7018" s="34"/>
      <c r="G7018" s="34"/>
      <c r="H7018" s="34"/>
      <c r="I7018" s="34"/>
      <c r="J7018" s="34"/>
      <c r="K7018" s="34"/>
      <c r="L7018" s="34"/>
      <c r="M7018" s="64">
        <v>4900.888671875</v>
      </c>
    </row>
    <row x14ac:dyDescent="0.25" r="7019" customHeight="1" ht="19.5">
      <c r="A7019" s="34"/>
      <c r="B7019" s="34"/>
      <c r="C7019" s="34"/>
      <c r="D7019" s="34"/>
      <c r="E7019" s="34"/>
      <c r="F7019" s="34"/>
      <c r="G7019" s="34"/>
      <c r="H7019" s="34"/>
      <c r="I7019" s="34"/>
      <c r="J7019" s="34"/>
      <c r="K7019" s="34"/>
      <c r="L7019" s="34"/>
      <c r="M7019" s="64">
        <v>5280.28173828125</v>
      </c>
    </row>
    <row x14ac:dyDescent="0.25" r="7020" customHeight="1" ht="19.5">
      <c r="A7020" s="34"/>
      <c r="B7020" s="34"/>
      <c r="C7020" s="34"/>
      <c r="D7020" s="34"/>
      <c r="E7020" s="34"/>
      <c r="F7020" s="34"/>
      <c r="G7020" s="34"/>
      <c r="H7020" s="34"/>
      <c r="I7020" s="34"/>
      <c r="J7020" s="34"/>
      <c r="K7020" s="34"/>
      <c r="L7020" s="34"/>
      <c r="M7020" s="64">
        <v>5535.97119140625</v>
      </c>
    </row>
    <row x14ac:dyDescent="0.25" r="7021" customHeight="1" ht="19.5">
      <c r="A7021" s="34"/>
      <c r="B7021" s="34"/>
      <c r="C7021" s="34"/>
      <c r="D7021" s="34"/>
      <c r="E7021" s="34"/>
      <c r="F7021" s="34"/>
      <c r="G7021" s="34"/>
      <c r="H7021" s="34"/>
      <c r="I7021" s="34"/>
      <c r="J7021" s="34"/>
      <c r="K7021" s="34"/>
      <c r="L7021" s="34"/>
      <c r="M7021" s="64">
        <v>5385.72607421875</v>
      </c>
    </row>
    <row x14ac:dyDescent="0.25" r="7022" customHeight="1" ht="19.5">
      <c r="A7022" s="34"/>
      <c r="B7022" s="34"/>
      <c r="C7022" s="34"/>
      <c r="D7022" s="34"/>
      <c r="E7022" s="34"/>
      <c r="F7022" s="34"/>
      <c r="G7022" s="34"/>
      <c r="H7022" s="34"/>
      <c r="I7022" s="34"/>
      <c r="J7022" s="34"/>
      <c r="K7022" s="34"/>
      <c r="L7022" s="34"/>
      <c r="M7022" s="64">
        <v>5319.5107421875</v>
      </c>
    </row>
    <row x14ac:dyDescent="0.25" r="7023" customHeight="1" ht="19.5">
      <c r="A7023" s="34"/>
      <c r="B7023" s="34"/>
      <c r="C7023" s="34"/>
      <c r="D7023" s="34"/>
      <c r="E7023" s="34"/>
      <c r="F7023" s="34"/>
      <c r="G7023" s="34"/>
      <c r="H7023" s="34"/>
      <c r="I7023" s="34"/>
      <c r="J7023" s="34"/>
      <c r="K7023" s="34"/>
      <c r="L7023" s="34"/>
      <c r="M7023" s="64">
        <v>5253.68994140625</v>
      </c>
    </row>
    <row x14ac:dyDescent="0.25" r="7024" customHeight="1" ht="19.5">
      <c r="A7024" s="34"/>
      <c r="B7024" s="34"/>
      <c r="C7024" s="34"/>
      <c r="D7024" s="34"/>
      <c r="E7024" s="34"/>
      <c r="F7024" s="34"/>
      <c r="G7024" s="34"/>
      <c r="H7024" s="34"/>
      <c r="I7024" s="34"/>
      <c r="J7024" s="34"/>
      <c r="K7024" s="34"/>
      <c r="L7024" s="34"/>
      <c r="M7024" s="64">
        <v>5392.72265625</v>
      </c>
    </row>
    <row x14ac:dyDescent="0.25" r="7025" customHeight="1" ht="19.5">
      <c r="A7025" s="34"/>
      <c r="B7025" s="34"/>
      <c r="C7025" s="34"/>
      <c r="D7025" s="34"/>
      <c r="E7025" s="34"/>
      <c r="F7025" s="34"/>
      <c r="G7025" s="34"/>
      <c r="H7025" s="34"/>
      <c r="I7025" s="34"/>
      <c r="J7025" s="34"/>
      <c r="K7025" s="34"/>
      <c r="L7025" s="34"/>
      <c r="M7025" s="64">
        <v>5224.53271484375</v>
      </c>
    </row>
    <row x14ac:dyDescent="0.25" r="7026" customHeight="1" ht="19.5">
      <c r="A7026" s="34"/>
      <c r="B7026" s="34"/>
      <c r="C7026" s="34"/>
      <c r="D7026" s="34"/>
      <c r="E7026" s="34"/>
      <c r="F7026" s="34"/>
      <c r="G7026" s="34"/>
      <c r="H7026" s="34"/>
      <c r="I7026" s="34"/>
      <c r="J7026" s="34"/>
      <c r="K7026" s="34"/>
      <c r="L7026" s="34"/>
      <c r="M7026" s="64">
        <v>5081.62353515625</v>
      </c>
    </row>
    <row x14ac:dyDescent="0.25" r="7027" customHeight="1" ht="19.5">
      <c r="A7027" s="34"/>
      <c r="B7027" s="34"/>
      <c r="C7027" s="34"/>
      <c r="D7027" s="34"/>
      <c r="E7027" s="34"/>
      <c r="F7027" s="34"/>
      <c r="G7027" s="34"/>
      <c r="H7027" s="34"/>
      <c r="I7027" s="34"/>
      <c r="J7027" s="34"/>
      <c r="K7027" s="34"/>
      <c r="L7027" s="34"/>
      <c r="M7027" s="64">
        <v>5107.7802734375</v>
      </c>
    </row>
    <row x14ac:dyDescent="0.25" r="7028" customHeight="1" ht="19.5">
      <c r="A7028" s="34"/>
      <c r="B7028" s="34"/>
      <c r="C7028" s="34"/>
      <c r="D7028" s="34"/>
      <c r="E7028" s="34"/>
      <c r="F7028" s="34"/>
      <c r="G7028" s="34"/>
      <c r="H7028" s="34"/>
      <c r="I7028" s="34"/>
      <c r="J7028" s="34"/>
      <c r="K7028" s="34"/>
      <c r="L7028" s="34"/>
      <c r="M7028" s="64">
        <v>5153.55419921875</v>
      </c>
    </row>
    <row x14ac:dyDescent="0.25" r="7029" customHeight="1" ht="19.5">
      <c r="A7029" s="34"/>
      <c r="B7029" s="34"/>
      <c r="C7029" s="34"/>
      <c r="D7029" s="34"/>
      <c r="E7029" s="34"/>
      <c r="F7029" s="34"/>
      <c r="G7029" s="34"/>
      <c r="H7029" s="34"/>
      <c r="I7029" s="34"/>
      <c r="J7029" s="34"/>
      <c r="K7029" s="34"/>
      <c r="L7029" s="34"/>
      <c r="M7029" s="64">
        <v>5475.8564453125</v>
      </c>
    </row>
    <row x14ac:dyDescent="0.25" r="7030" customHeight="1" ht="19.5">
      <c r="A7030" s="34"/>
      <c r="B7030" s="34"/>
      <c r="C7030" s="34"/>
      <c r="D7030" s="34"/>
      <c r="E7030" s="34"/>
      <c r="F7030" s="34"/>
      <c r="G7030" s="34"/>
      <c r="H7030" s="34"/>
      <c r="I7030" s="34"/>
      <c r="J7030" s="34"/>
      <c r="K7030" s="34"/>
      <c r="L7030" s="34"/>
      <c r="M7030" s="64">
        <v>5285.24365234375</v>
      </c>
    </row>
    <row x14ac:dyDescent="0.25" r="7031" customHeight="1" ht="19.5">
      <c r="A7031" s="34"/>
      <c r="B7031" s="34"/>
      <c r="C7031" s="34"/>
      <c r="D7031" s="34"/>
      <c r="E7031" s="34"/>
      <c r="F7031" s="34"/>
      <c r="G7031" s="34"/>
      <c r="H7031" s="34"/>
      <c r="I7031" s="34"/>
      <c r="J7031" s="34"/>
      <c r="K7031" s="34"/>
      <c r="L7031" s="34"/>
      <c r="M7031" s="64">
        <v>5074.34521484375</v>
      </c>
    </row>
    <row x14ac:dyDescent="0.25" r="7032" customHeight="1" ht="19.5">
      <c r="A7032" s="34"/>
      <c r="B7032" s="34"/>
      <c r="C7032" s="34"/>
      <c r="D7032" s="34"/>
      <c r="E7032" s="34"/>
      <c r="F7032" s="34"/>
      <c r="G7032" s="34"/>
      <c r="H7032" s="34"/>
      <c r="I7032" s="34"/>
      <c r="J7032" s="34"/>
      <c r="K7032" s="34"/>
      <c r="L7032" s="34"/>
      <c r="M7032" s="64">
        <v>4999.23974609375</v>
      </c>
    </row>
    <row x14ac:dyDescent="0.25" r="7033" customHeight="1" ht="19.5">
      <c r="A7033" s="34"/>
      <c r="B7033" s="34"/>
      <c r="C7033" s="34"/>
      <c r="D7033" s="34"/>
      <c r="E7033" s="34"/>
      <c r="F7033" s="34"/>
      <c r="G7033" s="34"/>
      <c r="H7033" s="34"/>
      <c r="I7033" s="34"/>
      <c r="J7033" s="34"/>
      <c r="K7033" s="34"/>
      <c r="L7033" s="34"/>
      <c r="M7033" s="64">
        <v>4503.375</v>
      </c>
    </row>
    <row x14ac:dyDescent="0.25" r="7034" customHeight="1" ht="19.5">
      <c r="A7034" s="34"/>
      <c r="B7034" s="34"/>
      <c r="C7034" s="34"/>
      <c r="D7034" s="34"/>
      <c r="E7034" s="34"/>
      <c r="F7034" s="34"/>
      <c r="G7034" s="34"/>
      <c r="H7034" s="34"/>
      <c r="I7034" s="34"/>
      <c r="J7034" s="34"/>
      <c r="K7034" s="34"/>
      <c r="L7034" s="34"/>
      <c r="M7034" s="64">
        <v>4254.841796875</v>
      </c>
    </row>
    <row x14ac:dyDescent="0.25" r="7035" customHeight="1" ht="19.5">
      <c r="A7035" s="34"/>
      <c r="B7035" s="34"/>
      <c r="C7035" s="34"/>
      <c r="D7035" s="34"/>
      <c r="E7035" s="34"/>
      <c r="F7035" s="34"/>
      <c r="G7035" s="34"/>
      <c r="H7035" s="34"/>
      <c r="I7035" s="34"/>
      <c r="J7035" s="34"/>
      <c r="K7035" s="34"/>
      <c r="L7035" s="34"/>
      <c r="M7035" s="64">
        <v>4091.02099609375</v>
      </c>
    </row>
    <row x14ac:dyDescent="0.25" r="7036" customHeight="1" ht="19.5">
      <c r="A7036" s="34"/>
      <c r="B7036" s="34"/>
      <c r="C7036" s="34"/>
      <c r="D7036" s="34"/>
      <c r="E7036" s="34"/>
      <c r="F7036" s="34"/>
      <c r="G7036" s="34"/>
      <c r="H7036" s="34"/>
      <c r="I7036" s="34"/>
      <c r="J7036" s="34"/>
      <c r="K7036" s="34"/>
      <c r="L7036" s="34"/>
      <c r="M7036" s="64">
        <v>3935.384521484375</v>
      </c>
    </row>
    <row x14ac:dyDescent="0.25" r="7037" customHeight="1" ht="19.5">
      <c r="A7037" s="34"/>
      <c r="B7037" s="34"/>
      <c r="C7037" s="34"/>
      <c r="D7037" s="34"/>
      <c r="E7037" s="34"/>
      <c r="F7037" s="34"/>
      <c r="G7037" s="34"/>
      <c r="H7037" s="34"/>
      <c r="I7037" s="34"/>
      <c r="J7037" s="34"/>
      <c r="K7037" s="34"/>
      <c r="L7037" s="34"/>
      <c r="M7037" s="64">
        <v>3868.63671875</v>
      </c>
    </row>
    <row x14ac:dyDescent="0.25" r="7038" customHeight="1" ht="19.5">
      <c r="A7038" s="34"/>
      <c r="B7038" s="34"/>
      <c r="C7038" s="34"/>
      <c r="D7038" s="34"/>
      <c r="E7038" s="34"/>
      <c r="F7038" s="34"/>
      <c r="G7038" s="34"/>
      <c r="H7038" s="34"/>
      <c r="I7038" s="34"/>
      <c r="J7038" s="34"/>
      <c r="K7038" s="34"/>
      <c r="L7038" s="34"/>
      <c r="M7038" s="64">
        <v>3910.801513671875</v>
      </c>
    </row>
    <row x14ac:dyDescent="0.25" r="7039" customHeight="1" ht="19.5">
      <c r="A7039" s="34"/>
      <c r="B7039" s="34"/>
      <c r="C7039" s="34"/>
      <c r="D7039" s="34"/>
      <c r="E7039" s="34"/>
      <c r="F7039" s="34"/>
      <c r="G7039" s="34"/>
      <c r="H7039" s="34"/>
      <c r="I7039" s="34"/>
      <c r="J7039" s="34"/>
      <c r="K7039" s="34"/>
      <c r="L7039" s="34"/>
      <c r="M7039" s="64">
        <v>3949.81298828125</v>
      </c>
    </row>
    <row x14ac:dyDescent="0.25" r="7040" customHeight="1" ht="19.5">
      <c r="A7040" s="34"/>
      <c r="B7040" s="34"/>
      <c r="C7040" s="34"/>
      <c r="D7040" s="34"/>
      <c r="E7040" s="34"/>
      <c r="F7040" s="34"/>
      <c r="G7040" s="34"/>
      <c r="H7040" s="34"/>
      <c r="I7040" s="34"/>
      <c r="J7040" s="34"/>
      <c r="K7040" s="34"/>
      <c r="L7040" s="34"/>
      <c r="M7040" s="64">
        <v>4256.01708984375</v>
      </c>
    </row>
    <row x14ac:dyDescent="0.25" r="7041" customHeight="1" ht="19.5">
      <c r="A7041" s="34"/>
      <c r="B7041" s="34"/>
      <c r="C7041" s="34"/>
      <c r="D7041" s="34"/>
      <c r="E7041" s="34"/>
      <c r="F7041" s="34"/>
      <c r="G7041" s="34"/>
      <c r="H7041" s="34"/>
      <c r="I7041" s="34"/>
      <c r="J7041" s="34"/>
      <c r="K7041" s="34"/>
      <c r="L7041" s="34"/>
      <c r="M7041" s="64">
        <v>4670.4521484375</v>
      </c>
    </row>
    <row x14ac:dyDescent="0.25" r="7042" customHeight="1" ht="19.5">
      <c r="A7042" s="34"/>
      <c r="B7042" s="34"/>
      <c r="C7042" s="34"/>
      <c r="D7042" s="34"/>
      <c r="E7042" s="34"/>
      <c r="F7042" s="34"/>
      <c r="G7042" s="34"/>
      <c r="H7042" s="34"/>
      <c r="I7042" s="34"/>
      <c r="J7042" s="34"/>
      <c r="K7042" s="34"/>
      <c r="L7042" s="34"/>
      <c r="M7042" s="64">
        <v>5024.82763671875</v>
      </c>
    </row>
    <row x14ac:dyDescent="0.25" r="7043" customHeight="1" ht="19.5">
      <c r="A7043" s="34"/>
      <c r="B7043" s="34"/>
      <c r="C7043" s="34"/>
      <c r="D7043" s="34"/>
      <c r="E7043" s="34"/>
      <c r="F7043" s="34"/>
      <c r="G7043" s="34"/>
      <c r="H7043" s="34"/>
      <c r="I7043" s="34"/>
      <c r="J7043" s="34"/>
      <c r="K7043" s="34"/>
      <c r="L7043" s="34"/>
      <c r="M7043" s="64">
        <v>5365.771484375</v>
      </c>
    </row>
    <row x14ac:dyDescent="0.25" r="7044" customHeight="1" ht="19.5">
      <c r="A7044" s="34"/>
      <c r="B7044" s="34"/>
      <c r="C7044" s="34"/>
      <c r="D7044" s="34"/>
      <c r="E7044" s="34"/>
      <c r="F7044" s="34"/>
      <c r="G7044" s="34"/>
      <c r="H7044" s="34"/>
      <c r="I7044" s="34"/>
      <c r="J7044" s="34"/>
      <c r="K7044" s="34"/>
      <c r="L7044" s="34"/>
      <c r="M7044" s="64">
        <v>5438.529296875</v>
      </c>
    </row>
    <row x14ac:dyDescent="0.25" r="7045" customHeight="1" ht="19.5">
      <c r="A7045" s="34"/>
      <c r="B7045" s="34"/>
      <c r="C7045" s="34"/>
      <c r="D7045" s="34"/>
      <c r="E7045" s="34"/>
      <c r="F7045" s="34"/>
      <c r="G7045" s="34"/>
      <c r="H7045" s="34"/>
      <c r="I7045" s="34"/>
      <c r="J7045" s="34"/>
      <c r="K7045" s="34"/>
      <c r="L7045" s="34"/>
      <c r="M7045" s="64">
        <v>5429.61865234375</v>
      </c>
    </row>
    <row x14ac:dyDescent="0.25" r="7046" customHeight="1" ht="19.5">
      <c r="A7046" s="34"/>
      <c r="B7046" s="34"/>
      <c r="C7046" s="34"/>
      <c r="D7046" s="34"/>
      <c r="E7046" s="34"/>
      <c r="F7046" s="34"/>
      <c r="G7046" s="34"/>
      <c r="H7046" s="34"/>
      <c r="I7046" s="34"/>
      <c r="J7046" s="34"/>
      <c r="K7046" s="34"/>
      <c r="L7046" s="34"/>
      <c r="M7046" s="64">
        <v>5418.40673828125</v>
      </c>
    </row>
    <row x14ac:dyDescent="0.25" r="7047" customHeight="1" ht="19.5">
      <c r="A7047" s="34"/>
      <c r="B7047" s="34"/>
      <c r="C7047" s="34"/>
      <c r="D7047" s="34"/>
      <c r="E7047" s="34"/>
      <c r="F7047" s="34"/>
      <c r="G7047" s="34"/>
      <c r="H7047" s="34"/>
      <c r="I7047" s="34"/>
      <c r="J7047" s="34"/>
      <c r="K7047" s="34"/>
      <c r="L7047" s="34"/>
      <c r="M7047" s="64">
        <v>5362.30615234375</v>
      </c>
    </row>
    <row x14ac:dyDescent="0.25" r="7048" customHeight="1" ht="19.5">
      <c r="A7048" s="34"/>
      <c r="B7048" s="34"/>
      <c r="C7048" s="34"/>
      <c r="D7048" s="34"/>
      <c r="E7048" s="34"/>
      <c r="F7048" s="34"/>
      <c r="G7048" s="34"/>
      <c r="H7048" s="34"/>
      <c r="I7048" s="34"/>
      <c r="J7048" s="34"/>
      <c r="K7048" s="34"/>
      <c r="L7048" s="34"/>
      <c r="M7048" s="64">
        <v>5274.63427734375</v>
      </c>
    </row>
    <row x14ac:dyDescent="0.25" r="7049" customHeight="1" ht="19.5">
      <c r="A7049" s="34"/>
      <c r="B7049" s="34"/>
      <c r="C7049" s="34"/>
      <c r="D7049" s="34"/>
      <c r="E7049" s="34"/>
      <c r="F7049" s="34"/>
      <c r="G7049" s="34"/>
      <c r="H7049" s="34"/>
      <c r="I7049" s="34"/>
      <c r="J7049" s="34"/>
      <c r="K7049" s="34"/>
      <c r="L7049" s="34"/>
      <c r="M7049" s="64">
        <v>5299.017578125</v>
      </c>
    </row>
    <row x14ac:dyDescent="0.25" r="7050" customHeight="1" ht="19.5">
      <c r="A7050" s="34"/>
      <c r="B7050" s="34"/>
      <c r="C7050" s="34"/>
      <c r="D7050" s="34"/>
      <c r="E7050" s="34"/>
      <c r="F7050" s="34"/>
      <c r="G7050" s="34"/>
      <c r="H7050" s="34"/>
      <c r="I7050" s="34"/>
      <c r="J7050" s="34"/>
      <c r="K7050" s="34"/>
      <c r="L7050" s="34"/>
      <c r="M7050" s="64">
        <v>5257.9189453125</v>
      </c>
    </row>
    <row x14ac:dyDescent="0.25" r="7051" customHeight="1" ht="19.5">
      <c r="A7051" s="34"/>
      <c r="B7051" s="34"/>
      <c r="C7051" s="34"/>
      <c r="D7051" s="34"/>
      <c r="E7051" s="34"/>
      <c r="F7051" s="34"/>
      <c r="G7051" s="34"/>
      <c r="H7051" s="34"/>
      <c r="I7051" s="34"/>
      <c r="J7051" s="34"/>
      <c r="K7051" s="34"/>
      <c r="L7051" s="34"/>
      <c r="M7051" s="64">
        <v>5055.08251953125</v>
      </c>
    </row>
    <row x14ac:dyDescent="0.25" r="7052" customHeight="1" ht="19.5">
      <c r="A7052" s="34"/>
      <c r="B7052" s="34"/>
      <c r="C7052" s="34"/>
      <c r="D7052" s="34"/>
      <c r="E7052" s="34"/>
      <c r="F7052" s="34"/>
      <c r="G7052" s="34"/>
      <c r="H7052" s="34"/>
      <c r="I7052" s="34"/>
      <c r="J7052" s="34"/>
      <c r="K7052" s="34"/>
      <c r="L7052" s="34"/>
      <c r="M7052" s="64">
        <v>5279.32958984375</v>
      </c>
    </row>
    <row x14ac:dyDescent="0.25" r="7053" customHeight="1" ht="19.5">
      <c r="A7053" s="34"/>
      <c r="B7053" s="34"/>
      <c r="C7053" s="34"/>
      <c r="D7053" s="34"/>
      <c r="E7053" s="34"/>
      <c r="F7053" s="34"/>
      <c r="G7053" s="34"/>
      <c r="H7053" s="34"/>
      <c r="I7053" s="34"/>
      <c r="J7053" s="34"/>
      <c r="K7053" s="34"/>
      <c r="L7053" s="34"/>
      <c r="M7053" s="64">
        <v>5412.48681640625</v>
      </c>
    </row>
    <row x14ac:dyDescent="0.25" r="7054" customHeight="1" ht="19.5">
      <c r="A7054" s="34"/>
      <c r="B7054" s="34"/>
      <c r="C7054" s="34"/>
      <c r="D7054" s="34"/>
      <c r="E7054" s="34"/>
      <c r="F7054" s="34"/>
      <c r="G7054" s="34"/>
      <c r="H7054" s="34"/>
      <c r="I7054" s="34"/>
      <c r="J7054" s="34"/>
      <c r="K7054" s="34"/>
      <c r="L7054" s="34"/>
      <c r="M7054" s="64">
        <v>5228.90478515625</v>
      </c>
    </row>
    <row x14ac:dyDescent="0.25" r="7055" customHeight="1" ht="19.5">
      <c r="A7055" s="34"/>
      <c r="B7055" s="34"/>
      <c r="C7055" s="34"/>
      <c r="D7055" s="34"/>
      <c r="E7055" s="34"/>
      <c r="F7055" s="34"/>
      <c r="G7055" s="34"/>
      <c r="H7055" s="34"/>
      <c r="I7055" s="34"/>
      <c r="J7055" s="34"/>
      <c r="K7055" s="34"/>
      <c r="L7055" s="34"/>
      <c r="M7055" s="64">
        <v>5086.91650390625</v>
      </c>
    </row>
    <row x14ac:dyDescent="0.25" r="7056" customHeight="1" ht="19.5">
      <c r="A7056" s="34"/>
      <c r="B7056" s="34"/>
      <c r="C7056" s="34"/>
      <c r="D7056" s="34"/>
      <c r="E7056" s="34"/>
      <c r="F7056" s="34"/>
      <c r="G7056" s="34"/>
      <c r="H7056" s="34"/>
      <c r="I7056" s="34"/>
      <c r="J7056" s="34"/>
      <c r="K7056" s="34"/>
      <c r="L7056" s="34"/>
      <c r="M7056" s="64">
        <v>4974.18798828125</v>
      </c>
    </row>
    <row x14ac:dyDescent="0.25" r="7057" customHeight="1" ht="19.5">
      <c r="A7057" s="34"/>
      <c r="B7057" s="34"/>
      <c r="C7057" s="34"/>
      <c r="D7057" s="34"/>
      <c r="E7057" s="34"/>
      <c r="F7057" s="34"/>
      <c r="G7057" s="34"/>
      <c r="H7057" s="34"/>
      <c r="I7057" s="34"/>
      <c r="J7057" s="34"/>
      <c r="K7057" s="34"/>
      <c r="L7057" s="34"/>
      <c r="M7057" s="64">
        <v>4616.7783203125</v>
      </c>
    </row>
    <row x14ac:dyDescent="0.25" r="7058" customHeight="1" ht="19.5">
      <c r="A7058" s="34"/>
      <c r="B7058" s="34"/>
      <c r="C7058" s="34"/>
      <c r="D7058" s="34"/>
      <c r="E7058" s="34"/>
      <c r="F7058" s="34"/>
      <c r="G7058" s="34"/>
      <c r="H7058" s="34"/>
      <c r="I7058" s="34"/>
      <c r="J7058" s="34"/>
      <c r="K7058" s="34"/>
      <c r="L7058" s="34"/>
      <c r="M7058" s="64">
        <v>4282.38134765625</v>
      </c>
    </row>
    <row x14ac:dyDescent="0.25" r="7059" customHeight="1" ht="19.5">
      <c r="A7059" s="34"/>
      <c r="B7059" s="34"/>
      <c r="C7059" s="34"/>
      <c r="D7059" s="34"/>
      <c r="E7059" s="34"/>
      <c r="F7059" s="34"/>
      <c r="G7059" s="34"/>
      <c r="H7059" s="34"/>
      <c r="I7059" s="34"/>
      <c r="J7059" s="34"/>
      <c r="K7059" s="34"/>
      <c r="L7059" s="34"/>
      <c r="M7059" s="64">
        <v>4114.603515625</v>
      </c>
    </row>
    <row x14ac:dyDescent="0.25" r="7060" customHeight="1" ht="19.5">
      <c r="A7060" s="34"/>
      <c r="B7060" s="34"/>
      <c r="C7060" s="34"/>
      <c r="D7060" s="34"/>
      <c r="E7060" s="34"/>
      <c r="F7060" s="34"/>
      <c r="G7060" s="34"/>
      <c r="H7060" s="34"/>
      <c r="I7060" s="34"/>
      <c r="J7060" s="34"/>
      <c r="K7060" s="34"/>
      <c r="L7060" s="34"/>
      <c r="M7060" s="64">
        <v>3923.69921875</v>
      </c>
    </row>
    <row x14ac:dyDescent="0.25" r="7061" customHeight="1" ht="19.5">
      <c r="A7061" s="34"/>
      <c r="B7061" s="34"/>
      <c r="C7061" s="34"/>
      <c r="D7061" s="34"/>
      <c r="E7061" s="34"/>
      <c r="F7061" s="34"/>
      <c r="G7061" s="34"/>
      <c r="H7061" s="34"/>
      <c r="I7061" s="34"/>
      <c r="J7061" s="34"/>
      <c r="K7061" s="34"/>
      <c r="L7061" s="34"/>
      <c r="M7061" s="64">
        <v>3876.1865234375</v>
      </c>
    </row>
    <row x14ac:dyDescent="0.25" r="7062" customHeight="1" ht="19.5">
      <c r="A7062" s="34"/>
      <c r="B7062" s="34"/>
      <c r="C7062" s="34"/>
      <c r="D7062" s="34"/>
      <c r="E7062" s="34"/>
      <c r="F7062" s="34"/>
      <c r="G7062" s="34"/>
      <c r="H7062" s="34"/>
      <c r="I7062" s="34"/>
      <c r="J7062" s="34"/>
      <c r="K7062" s="34"/>
      <c r="L7062" s="34"/>
      <c r="M7062" s="64">
        <v>3919.84130859375</v>
      </c>
    </row>
    <row x14ac:dyDescent="0.25" r="7063" customHeight="1" ht="19.5">
      <c r="A7063" s="34"/>
      <c r="B7063" s="34"/>
      <c r="C7063" s="34"/>
      <c r="D7063" s="34"/>
      <c r="E7063" s="34"/>
      <c r="F7063" s="34"/>
      <c r="G7063" s="34"/>
      <c r="H7063" s="34"/>
      <c r="I7063" s="34"/>
      <c r="J7063" s="34"/>
      <c r="K7063" s="34"/>
      <c r="L7063" s="34"/>
      <c r="M7063" s="64">
        <v>3990.41796875</v>
      </c>
    </row>
    <row x14ac:dyDescent="0.25" r="7064" customHeight="1" ht="19.5">
      <c r="A7064" s="34"/>
      <c r="B7064" s="34"/>
      <c r="C7064" s="34"/>
      <c r="D7064" s="34"/>
      <c r="E7064" s="34"/>
      <c r="F7064" s="34"/>
      <c r="G7064" s="34"/>
      <c r="H7064" s="34"/>
      <c r="I7064" s="34"/>
      <c r="J7064" s="34"/>
      <c r="K7064" s="34"/>
      <c r="L7064" s="34"/>
      <c r="M7064" s="64">
        <v>4124.69775390625</v>
      </c>
    </row>
    <row x14ac:dyDescent="0.25" r="7065" customHeight="1" ht="19.5">
      <c r="A7065" s="34"/>
      <c r="B7065" s="34"/>
      <c r="C7065" s="34"/>
      <c r="D7065" s="34"/>
      <c r="E7065" s="34"/>
      <c r="F7065" s="34"/>
      <c r="G7065" s="34"/>
      <c r="H7065" s="34"/>
      <c r="I7065" s="34"/>
      <c r="J7065" s="34"/>
      <c r="K7065" s="34"/>
      <c r="L7065" s="34"/>
      <c r="M7065" s="64">
        <v>4703.478515625</v>
      </c>
    </row>
    <row x14ac:dyDescent="0.25" r="7066" customHeight="1" ht="19.5">
      <c r="A7066" s="34"/>
      <c r="B7066" s="34"/>
      <c r="C7066" s="34"/>
      <c r="D7066" s="34"/>
      <c r="E7066" s="34"/>
      <c r="F7066" s="34"/>
      <c r="G7066" s="34"/>
      <c r="H7066" s="34"/>
      <c r="I7066" s="34"/>
      <c r="J7066" s="34"/>
      <c r="K7066" s="34"/>
      <c r="L7066" s="34"/>
      <c r="M7066" s="64">
        <v>5035.97705078125</v>
      </c>
    </row>
    <row x14ac:dyDescent="0.25" r="7067" customHeight="1" ht="19.5">
      <c r="A7067" s="34"/>
      <c r="B7067" s="34"/>
      <c r="C7067" s="34"/>
      <c r="D7067" s="34"/>
      <c r="E7067" s="34"/>
      <c r="F7067" s="34"/>
      <c r="G7067" s="34"/>
      <c r="H7067" s="34"/>
      <c r="I7067" s="34"/>
      <c r="J7067" s="34"/>
      <c r="K7067" s="34"/>
      <c r="L7067" s="34"/>
      <c r="M7067" s="64">
        <v>5363.51416015625</v>
      </c>
    </row>
    <row x14ac:dyDescent="0.25" r="7068" customHeight="1" ht="19.5">
      <c r="A7068" s="34"/>
      <c r="B7068" s="34"/>
      <c r="C7068" s="34"/>
      <c r="D7068" s="34"/>
      <c r="E7068" s="34"/>
      <c r="F7068" s="34"/>
      <c r="G7068" s="34"/>
      <c r="H7068" s="34"/>
      <c r="I7068" s="34"/>
      <c r="J7068" s="34"/>
      <c r="K7068" s="34"/>
      <c r="L7068" s="34"/>
      <c r="M7068" s="64">
        <v>5490.02978515625</v>
      </c>
    </row>
    <row x14ac:dyDescent="0.25" r="7069" customHeight="1" ht="19.5">
      <c r="A7069" s="34"/>
      <c r="B7069" s="34"/>
      <c r="C7069" s="34"/>
      <c r="D7069" s="34"/>
      <c r="E7069" s="34"/>
      <c r="F7069" s="34"/>
      <c r="G7069" s="34"/>
      <c r="H7069" s="34"/>
      <c r="I7069" s="34"/>
      <c r="J7069" s="34"/>
      <c r="K7069" s="34"/>
      <c r="L7069" s="34"/>
      <c r="M7069" s="64">
        <v>5422.236328125</v>
      </c>
    </row>
    <row x14ac:dyDescent="0.25" r="7070" customHeight="1" ht="19.5">
      <c r="A7070" s="34"/>
      <c r="B7070" s="34"/>
      <c r="C7070" s="34"/>
      <c r="D7070" s="34"/>
      <c r="E7070" s="34"/>
      <c r="F7070" s="34"/>
      <c r="G7070" s="34"/>
      <c r="H7070" s="34"/>
      <c r="I7070" s="34"/>
      <c r="J7070" s="34"/>
      <c r="K7070" s="34"/>
      <c r="L7070" s="34"/>
      <c r="M7070" s="64">
        <v>5436.01123046875</v>
      </c>
    </row>
    <row x14ac:dyDescent="0.25" r="7071" customHeight="1" ht="19.5">
      <c r="A7071" s="34"/>
      <c r="B7071" s="34"/>
      <c r="C7071" s="34"/>
      <c r="D7071" s="34"/>
      <c r="E7071" s="34"/>
      <c r="F7071" s="34"/>
      <c r="G7071" s="34"/>
      <c r="H7071" s="34"/>
      <c r="I7071" s="34"/>
      <c r="J7071" s="34"/>
      <c r="K7071" s="34"/>
      <c r="L7071" s="34"/>
      <c r="M7071" s="64">
        <v>5436.7890625</v>
      </c>
    </row>
    <row x14ac:dyDescent="0.25" r="7072" customHeight="1" ht="19.5">
      <c r="A7072" s="34"/>
      <c r="B7072" s="34"/>
      <c r="C7072" s="34"/>
      <c r="D7072" s="34"/>
      <c r="E7072" s="34"/>
      <c r="F7072" s="34"/>
      <c r="G7072" s="34"/>
      <c r="H7072" s="34"/>
      <c r="I7072" s="34"/>
      <c r="J7072" s="34"/>
      <c r="K7072" s="34"/>
      <c r="L7072" s="34"/>
      <c r="M7072" s="64">
        <v>5478.52783203125</v>
      </c>
    </row>
    <row x14ac:dyDescent="0.25" r="7073" customHeight="1" ht="19.5">
      <c r="A7073" s="34"/>
      <c r="B7073" s="34"/>
      <c r="C7073" s="34"/>
      <c r="D7073" s="34"/>
      <c r="E7073" s="34"/>
      <c r="F7073" s="34"/>
      <c r="G7073" s="34"/>
      <c r="H7073" s="34"/>
      <c r="I7073" s="34"/>
      <c r="J7073" s="34"/>
      <c r="K7073" s="34"/>
      <c r="L7073" s="34"/>
      <c r="M7073" s="64">
        <v>5301.1943359375</v>
      </c>
    </row>
    <row x14ac:dyDescent="0.25" r="7074" customHeight="1" ht="19.5">
      <c r="A7074" s="34"/>
      <c r="B7074" s="34"/>
      <c r="C7074" s="34"/>
      <c r="D7074" s="34"/>
      <c r="E7074" s="34"/>
      <c r="F7074" s="34"/>
      <c r="G7074" s="34"/>
      <c r="H7074" s="34"/>
      <c r="I7074" s="34"/>
      <c r="J7074" s="34"/>
      <c r="K7074" s="34"/>
      <c r="L7074" s="34"/>
      <c r="M7074" s="64">
        <v>5125.447265625</v>
      </c>
    </row>
    <row x14ac:dyDescent="0.25" r="7075" customHeight="1" ht="19.5">
      <c r="A7075" s="34"/>
      <c r="B7075" s="34"/>
      <c r="C7075" s="34"/>
      <c r="D7075" s="34"/>
      <c r="E7075" s="34"/>
      <c r="F7075" s="34"/>
      <c r="G7075" s="34"/>
      <c r="H7075" s="34"/>
      <c r="I7075" s="34"/>
      <c r="J7075" s="34"/>
      <c r="K7075" s="34"/>
      <c r="L7075" s="34"/>
      <c r="M7075" s="64">
        <v>5012.3203125</v>
      </c>
    </row>
    <row x14ac:dyDescent="0.25" r="7076" customHeight="1" ht="19.5">
      <c r="A7076" s="34"/>
      <c r="B7076" s="34"/>
      <c r="C7076" s="34"/>
      <c r="D7076" s="34"/>
      <c r="E7076" s="34"/>
      <c r="F7076" s="34"/>
      <c r="G7076" s="34"/>
      <c r="H7076" s="34"/>
      <c r="I7076" s="34"/>
      <c r="J7076" s="34"/>
      <c r="K7076" s="34"/>
      <c r="L7076" s="34"/>
      <c r="M7076" s="64">
        <v>5119.630859375</v>
      </c>
    </row>
    <row x14ac:dyDescent="0.25" r="7077" customHeight="1" ht="19.5">
      <c r="A7077" s="34"/>
      <c r="B7077" s="34"/>
      <c r="C7077" s="34"/>
      <c r="D7077" s="34"/>
      <c r="E7077" s="34"/>
      <c r="F7077" s="34"/>
      <c r="G7077" s="34"/>
      <c r="H7077" s="34"/>
      <c r="I7077" s="34"/>
      <c r="J7077" s="34"/>
      <c r="K7077" s="34"/>
      <c r="L7077" s="34"/>
      <c r="M7077" s="64">
        <v>5374.26318359375</v>
      </c>
    </row>
    <row x14ac:dyDescent="0.25" r="7078" customHeight="1" ht="19.5">
      <c r="A7078" s="34"/>
      <c r="B7078" s="34"/>
      <c r="C7078" s="34"/>
      <c r="D7078" s="34"/>
      <c r="E7078" s="34"/>
      <c r="F7078" s="34"/>
      <c r="G7078" s="34"/>
      <c r="H7078" s="34"/>
      <c r="I7078" s="34"/>
      <c r="J7078" s="34"/>
      <c r="K7078" s="34"/>
      <c r="L7078" s="34"/>
      <c r="M7078" s="64">
        <v>5194.76904296875</v>
      </c>
    </row>
    <row x14ac:dyDescent="0.25" r="7079" customHeight="1" ht="19.5">
      <c r="A7079" s="34"/>
      <c r="B7079" s="34"/>
      <c r="C7079" s="34"/>
      <c r="D7079" s="34"/>
      <c r="E7079" s="34"/>
      <c r="F7079" s="34"/>
      <c r="G7079" s="34"/>
      <c r="H7079" s="34"/>
      <c r="I7079" s="34"/>
      <c r="J7079" s="34"/>
      <c r="K7079" s="34"/>
      <c r="L7079" s="34"/>
      <c r="M7079" s="64">
        <v>5117.91552734375</v>
      </c>
    </row>
    <row x14ac:dyDescent="0.25" r="7080" customHeight="1" ht="19.5">
      <c r="A7080" s="34"/>
      <c r="B7080" s="34"/>
      <c r="C7080" s="34"/>
      <c r="D7080" s="34"/>
      <c r="E7080" s="34"/>
      <c r="F7080" s="34"/>
      <c r="G7080" s="34"/>
      <c r="H7080" s="34"/>
      <c r="I7080" s="34"/>
      <c r="J7080" s="34"/>
      <c r="K7080" s="34"/>
      <c r="L7080" s="34"/>
      <c r="M7080" s="64">
        <v>4815.30029296875</v>
      </c>
    </row>
    <row x14ac:dyDescent="0.25" r="7081" customHeight="1" ht="19.5">
      <c r="A7081" s="34"/>
      <c r="B7081" s="34"/>
      <c r="C7081" s="34"/>
      <c r="D7081" s="34"/>
      <c r="E7081" s="34"/>
      <c r="F7081" s="34"/>
      <c r="G7081" s="34"/>
      <c r="H7081" s="34"/>
      <c r="I7081" s="34"/>
      <c r="J7081" s="34"/>
      <c r="K7081" s="34"/>
      <c r="L7081" s="34"/>
      <c r="M7081" s="64">
        <v>4484.21044921875</v>
      </c>
    </row>
    <row x14ac:dyDescent="0.25" r="7082" customHeight="1" ht="19.5">
      <c r="A7082" s="34"/>
      <c r="B7082" s="34"/>
      <c r="C7082" s="34"/>
      <c r="D7082" s="34"/>
      <c r="E7082" s="34"/>
      <c r="F7082" s="34"/>
      <c r="G7082" s="34"/>
      <c r="H7082" s="34"/>
      <c r="I7082" s="34"/>
      <c r="J7082" s="34"/>
      <c r="K7082" s="34"/>
      <c r="L7082" s="34"/>
      <c r="M7082" s="64">
        <v>4019.955078125</v>
      </c>
    </row>
    <row x14ac:dyDescent="0.25" r="7083" customHeight="1" ht="19.5">
      <c r="A7083" s="34"/>
      <c r="B7083" s="34"/>
      <c r="C7083" s="34"/>
      <c r="D7083" s="34"/>
      <c r="E7083" s="34"/>
      <c r="F7083" s="34"/>
      <c r="G7083" s="34"/>
      <c r="H7083" s="34"/>
      <c r="I7083" s="34"/>
      <c r="J7083" s="34"/>
      <c r="K7083" s="34"/>
      <c r="L7083" s="34"/>
      <c r="M7083" s="64">
        <v>3957.143798828125</v>
      </c>
    </row>
    <row x14ac:dyDescent="0.25" r="7084" customHeight="1" ht="19.5">
      <c r="A7084" s="34"/>
      <c r="B7084" s="34"/>
      <c r="C7084" s="34"/>
      <c r="D7084" s="34"/>
      <c r="E7084" s="34"/>
      <c r="F7084" s="34"/>
      <c r="G7084" s="34"/>
      <c r="H7084" s="34"/>
      <c r="I7084" s="34"/>
      <c r="J7084" s="34"/>
      <c r="K7084" s="34"/>
      <c r="L7084" s="34"/>
      <c r="M7084" s="64">
        <v>3852.31591796875</v>
      </c>
    </row>
    <row x14ac:dyDescent="0.25" r="7085" customHeight="1" ht="19.5">
      <c r="A7085" s="34"/>
      <c r="B7085" s="34"/>
      <c r="C7085" s="34"/>
      <c r="D7085" s="34"/>
      <c r="E7085" s="34"/>
      <c r="F7085" s="34"/>
      <c r="G7085" s="34"/>
      <c r="H7085" s="34"/>
      <c r="I7085" s="34"/>
      <c r="J7085" s="34"/>
      <c r="K7085" s="34"/>
      <c r="L7085" s="34"/>
      <c r="M7085" s="64">
        <v>3783.178955078125</v>
      </c>
    </row>
    <row x14ac:dyDescent="0.25" r="7086" customHeight="1" ht="19.5">
      <c r="A7086" s="34"/>
      <c r="B7086" s="34"/>
      <c r="C7086" s="34"/>
      <c r="D7086" s="34"/>
      <c r="E7086" s="34"/>
      <c r="F7086" s="34"/>
      <c r="G7086" s="34"/>
      <c r="H7086" s="34"/>
      <c r="I7086" s="34"/>
      <c r="J7086" s="34"/>
      <c r="K7086" s="34"/>
      <c r="L7086" s="34"/>
      <c r="M7086" s="64">
        <v>3844.09326171875</v>
      </c>
    </row>
    <row x14ac:dyDescent="0.25" r="7087" customHeight="1" ht="19.5">
      <c r="A7087" s="34"/>
      <c r="B7087" s="34"/>
      <c r="C7087" s="34"/>
      <c r="D7087" s="34"/>
      <c r="E7087" s="34"/>
      <c r="F7087" s="34"/>
      <c r="G7087" s="34"/>
      <c r="H7087" s="34"/>
      <c r="I7087" s="34"/>
      <c r="J7087" s="34"/>
      <c r="K7087" s="34"/>
      <c r="L7087" s="34"/>
      <c r="M7087" s="64">
        <v>3925.878662109375</v>
      </c>
    </row>
    <row x14ac:dyDescent="0.25" r="7088" customHeight="1" ht="19.5">
      <c r="A7088" s="34"/>
      <c r="B7088" s="34"/>
      <c r="C7088" s="34"/>
      <c r="D7088" s="34"/>
      <c r="E7088" s="34"/>
      <c r="F7088" s="34"/>
      <c r="G7088" s="34"/>
      <c r="H7088" s="34"/>
      <c r="I7088" s="34"/>
      <c r="J7088" s="34"/>
      <c r="K7088" s="34"/>
      <c r="L7088" s="34"/>
      <c r="M7088" s="64">
        <v>4098.31396484375</v>
      </c>
    </row>
    <row x14ac:dyDescent="0.25" r="7089" customHeight="1" ht="19.5">
      <c r="A7089" s="34"/>
      <c r="B7089" s="34"/>
      <c r="C7089" s="34"/>
      <c r="D7089" s="34"/>
      <c r="E7089" s="34"/>
      <c r="F7089" s="34"/>
      <c r="G7089" s="34"/>
      <c r="H7089" s="34"/>
      <c r="I7089" s="34"/>
      <c r="J7089" s="34"/>
      <c r="K7089" s="34"/>
      <c r="L7089" s="34"/>
      <c r="M7089" s="64">
        <v>4597.060546875</v>
      </c>
    </row>
    <row x14ac:dyDescent="0.25" r="7090" customHeight="1" ht="19.5">
      <c r="A7090" s="34"/>
      <c r="B7090" s="34"/>
      <c r="C7090" s="34"/>
      <c r="D7090" s="34"/>
      <c r="E7090" s="34"/>
      <c r="F7090" s="34"/>
      <c r="G7090" s="34"/>
      <c r="H7090" s="34"/>
      <c r="I7090" s="34"/>
      <c r="J7090" s="34"/>
      <c r="K7090" s="34"/>
      <c r="L7090" s="34"/>
      <c r="M7090" s="64">
        <v>5027.1376953125</v>
      </c>
    </row>
    <row x14ac:dyDescent="0.25" r="7091" customHeight="1" ht="19.5">
      <c r="A7091" s="34"/>
      <c r="B7091" s="34"/>
      <c r="C7091" s="34"/>
      <c r="D7091" s="34"/>
      <c r="E7091" s="34"/>
      <c r="F7091" s="34"/>
      <c r="G7091" s="34"/>
      <c r="H7091" s="34"/>
      <c r="I7091" s="34"/>
      <c r="J7091" s="34"/>
      <c r="K7091" s="34"/>
      <c r="L7091" s="34"/>
      <c r="M7091" s="64">
        <v>5332.4130859375</v>
      </c>
    </row>
    <row x14ac:dyDescent="0.25" r="7092" customHeight="1" ht="19.5">
      <c r="A7092" s="34"/>
      <c r="B7092" s="34"/>
      <c r="C7092" s="34"/>
      <c r="D7092" s="34"/>
      <c r="E7092" s="34"/>
      <c r="F7092" s="34"/>
      <c r="G7092" s="34"/>
      <c r="H7092" s="34"/>
      <c r="I7092" s="34"/>
      <c r="J7092" s="34"/>
      <c r="K7092" s="34"/>
      <c r="L7092" s="34"/>
      <c r="M7092" s="64">
        <v>5391.3349609375</v>
      </c>
    </row>
    <row x14ac:dyDescent="0.25" r="7093" customHeight="1" ht="19.5">
      <c r="A7093" s="34"/>
      <c r="B7093" s="34"/>
      <c r="C7093" s="34"/>
      <c r="D7093" s="34"/>
      <c r="E7093" s="34"/>
      <c r="F7093" s="34"/>
      <c r="G7093" s="34"/>
      <c r="H7093" s="34"/>
      <c r="I7093" s="34"/>
      <c r="J7093" s="34"/>
      <c r="K7093" s="34"/>
      <c r="L7093" s="34"/>
      <c r="M7093" s="64">
        <v>5269.9697265625</v>
      </c>
    </row>
    <row x14ac:dyDescent="0.25" r="7094" customHeight="1" ht="19.5">
      <c r="A7094" s="34"/>
      <c r="B7094" s="34"/>
      <c r="C7094" s="34"/>
      <c r="D7094" s="34"/>
      <c r="E7094" s="34"/>
      <c r="F7094" s="34"/>
      <c r="G7094" s="34"/>
      <c r="H7094" s="34"/>
      <c r="I7094" s="34"/>
      <c r="J7094" s="34"/>
      <c r="K7094" s="34"/>
      <c r="L7094" s="34"/>
      <c r="M7094" s="64">
        <v>5171.80908203125</v>
      </c>
    </row>
    <row x14ac:dyDescent="0.25" r="7095" customHeight="1" ht="19.5">
      <c r="A7095" s="34"/>
      <c r="B7095" s="34"/>
      <c r="C7095" s="34"/>
      <c r="D7095" s="34"/>
      <c r="E7095" s="34"/>
      <c r="F7095" s="34"/>
      <c r="G7095" s="34"/>
      <c r="H7095" s="34"/>
      <c r="I7095" s="34"/>
      <c r="J7095" s="34"/>
      <c r="K7095" s="34"/>
      <c r="L7095" s="34"/>
      <c r="M7095" s="64">
        <v>5198.83251953125</v>
      </c>
    </row>
    <row x14ac:dyDescent="0.25" r="7096" customHeight="1" ht="19.5">
      <c r="A7096" s="34"/>
      <c r="B7096" s="34"/>
      <c r="C7096" s="34"/>
      <c r="D7096" s="34"/>
      <c r="E7096" s="34"/>
      <c r="F7096" s="34"/>
      <c r="G7096" s="34"/>
      <c r="H7096" s="34"/>
      <c r="I7096" s="34"/>
      <c r="J7096" s="34"/>
      <c r="K7096" s="34"/>
      <c r="L7096" s="34"/>
      <c r="M7096" s="64">
        <v>5292.58447265625</v>
      </c>
    </row>
    <row x14ac:dyDescent="0.25" r="7097" customHeight="1" ht="19.5">
      <c r="A7097" s="34"/>
      <c r="B7097" s="34"/>
      <c r="C7097" s="34"/>
      <c r="D7097" s="34"/>
      <c r="E7097" s="34"/>
      <c r="F7097" s="34"/>
      <c r="G7097" s="34"/>
      <c r="H7097" s="34"/>
      <c r="I7097" s="34"/>
      <c r="J7097" s="34"/>
      <c r="K7097" s="34"/>
      <c r="L7097" s="34"/>
      <c r="M7097" s="64">
        <v>5063.7607421875</v>
      </c>
    </row>
    <row x14ac:dyDescent="0.25" r="7098" customHeight="1" ht="19.5">
      <c r="A7098" s="34"/>
      <c r="B7098" s="34"/>
      <c r="C7098" s="34"/>
      <c r="D7098" s="34"/>
      <c r="E7098" s="34"/>
      <c r="F7098" s="34"/>
      <c r="G7098" s="34"/>
      <c r="H7098" s="34"/>
      <c r="I7098" s="34"/>
      <c r="J7098" s="34"/>
      <c r="K7098" s="34"/>
      <c r="L7098" s="34"/>
      <c r="M7098" s="64">
        <v>5052.3671875</v>
      </c>
    </row>
    <row x14ac:dyDescent="0.25" r="7099" customHeight="1" ht="19.5">
      <c r="A7099" s="34"/>
      <c r="B7099" s="34"/>
      <c r="C7099" s="34"/>
      <c r="D7099" s="34"/>
      <c r="E7099" s="34"/>
      <c r="F7099" s="34"/>
      <c r="G7099" s="34"/>
      <c r="H7099" s="34"/>
      <c r="I7099" s="34"/>
      <c r="J7099" s="34"/>
      <c r="K7099" s="34"/>
      <c r="L7099" s="34"/>
      <c r="M7099" s="64">
        <v>4857.9111328125</v>
      </c>
    </row>
    <row x14ac:dyDescent="0.25" r="7100" customHeight="1" ht="19.5">
      <c r="A7100" s="34"/>
      <c r="B7100" s="34"/>
      <c r="C7100" s="34"/>
      <c r="D7100" s="34"/>
      <c r="E7100" s="34"/>
      <c r="F7100" s="34"/>
      <c r="G7100" s="34"/>
      <c r="H7100" s="34"/>
      <c r="I7100" s="34"/>
      <c r="J7100" s="34"/>
      <c r="K7100" s="34"/>
      <c r="L7100" s="34"/>
      <c r="M7100" s="64">
        <v>5106.68310546875</v>
      </c>
    </row>
    <row x14ac:dyDescent="0.25" r="7101" customHeight="1" ht="19.5">
      <c r="A7101" s="34"/>
      <c r="B7101" s="34"/>
      <c r="C7101" s="34"/>
      <c r="D7101" s="34"/>
      <c r="E7101" s="34"/>
      <c r="F7101" s="34"/>
      <c r="G7101" s="34"/>
      <c r="H7101" s="34"/>
      <c r="I7101" s="34"/>
      <c r="J7101" s="34"/>
      <c r="K7101" s="34"/>
      <c r="L7101" s="34"/>
      <c r="M7101" s="64">
        <v>5327.14208984375</v>
      </c>
    </row>
    <row x14ac:dyDescent="0.25" r="7102" customHeight="1" ht="19.5">
      <c r="A7102" s="34"/>
      <c r="B7102" s="34"/>
      <c r="C7102" s="34"/>
      <c r="D7102" s="34"/>
      <c r="E7102" s="34"/>
      <c r="F7102" s="34"/>
      <c r="G7102" s="34"/>
      <c r="H7102" s="34"/>
      <c r="I7102" s="34"/>
      <c r="J7102" s="34"/>
      <c r="K7102" s="34"/>
      <c r="L7102" s="34"/>
      <c r="M7102" s="64">
        <v>5231.51025390625</v>
      </c>
    </row>
    <row x14ac:dyDescent="0.25" r="7103" customHeight="1" ht="19.5">
      <c r="A7103" s="34"/>
      <c r="B7103" s="34"/>
      <c r="C7103" s="34"/>
      <c r="D7103" s="34"/>
      <c r="E7103" s="34"/>
      <c r="F7103" s="34"/>
      <c r="G7103" s="34"/>
      <c r="H7103" s="34"/>
      <c r="I7103" s="34"/>
      <c r="J7103" s="34"/>
      <c r="K7103" s="34"/>
      <c r="L7103" s="34"/>
      <c r="M7103" s="64">
        <v>5031.37451171875</v>
      </c>
    </row>
    <row x14ac:dyDescent="0.25" r="7104" customHeight="1" ht="19.5">
      <c r="A7104" s="34"/>
      <c r="B7104" s="34"/>
      <c r="C7104" s="34"/>
      <c r="D7104" s="34"/>
      <c r="E7104" s="34"/>
      <c r="F7104" s="34"/>
      <c r="G7104" s="34"/>
      <c r="H7104" s="34"/>
      <c r="I7104" s="34"/>
      <c r="J7104" s="34"/>
      <c r="K7104" s="34"/>
      <c r="L7104" s="34"/>
      <c r="M7104" s="64">
        <v>4816.29931640625</v>
      </c>
    </row>
    <row x14ac:dyDescent="0.25" r="7105" customHeight="1" ht="19.5">
      <c r="A7105" s="34"/>
      <c r="B7105" s="34"/>
      <c r="C7105" s="34"/>
      <c r="D7105" s="34"/>
      <c r="E7105" s="34"/>
      <c r="F7105" s="34"/>
      <c r="G7105" s="34"/>
      <c r="H7105" s="34"/>
      <c r="I7105" s="34"/>
      <c r="J7105" s="34"/>
      <c r="K7105" s="34"/>
      <c r="L7105" s="34"/>
      <c r="M7105" s="64">
        <v>4353.9013671875</v>
      </c>
    </row>
    <row x14ac:dyDescent="0.25" r="7106" customHeight="1" ht="19.5">
      <c r="A7106" s="34"/>
      <c r="B7106" s="34"/>
      <c r="C7106" s="34"/>
      <c r="D7106" s="34"/>
      <c r="E7106" s="34"/>
      <c r="F7106" s="34"/>
      <c r="G7106" s="34"/>
      <c r="H7106" s="34"/>
      <c r="I7106" s="34"/>
      <c r="J7106" s="34"/>
      <c r="K7106" s="34"/>
      <c r="L7106" s="34"/>
      <c r="M7106" s="64">
        <v>4038.09130859375</v>
      </c>
    </row>
    <row x14ac:dyDescent="0.25" r="7107" customHeight="1" ht="19.5">
      <c r="A7107" s="34"/>
      <c r="B7107" s="34"/>
      <c r="C7107" s="34"/>
      <c r="D7107" s="34"/>
      <c r="E7107" s="34"/>
      <c r="F7107" s="34"/>
      <c r="G7107" s="34"/>
      <c r="H7107" s="34"/>
      <c r="I7107" s="34"/>
      <c r="J7107" s="34"/>
      <c r="K7107" s="34"/>
      <c r="L7107" s="34"/>
      <c r="M7107" s="64">
        <v>3876.402099609375</v>
      </c>
    </row>
    <row x14ac:dyDescent="0.25" r="7108" customHeight="1" ht="19.5">
      <c r="A7108" s="34"/>
      <c r="B7108" s="34"/>
      <c r="C7108" s="34"/>
      <c r="D7108" s="34"/>
      <c r="E7108" s="34"/>
      <c r="F7108" s="34"/>
      <c r="G7108" s="34"/>
      <c r="H7108" s="34"/>
      <c r="I7108" s="34"/>
      <c r="J7108" s="34"/>
      <c r="K7108" s="34"/>
      <c r="L7108" s="34"/>
      <c r="M7108" s="64">
        <v>3916.45849609375</v>
      </c>
    </row>
    <row x14ac:dyDescent="0.25" r="7109" customHeight="1" ht="19.5">
      <c r="A7109" s="34"/>
      <c r="B7109" s="34"/>
      <c r="C7109" s="34"/>
      <c r="D7109" s="34"/>
      <c r="E7109" s="34"/>
      <c r="F7109" s="34"/>
      <c r="G7109" s="34"/>
      <c r="H7109" s="34"/>
      <c r="I7109" s="34"/>
      <c r="J7109" s="34"/>
      <c r="K7109" s="34"/>
      <c r="L7109" s="34"/>
      <c r="M7109" s="64">
        <v>3738.87060546875</v>
      </c>
    </row>
    <row x14ac:dyDescent="0.25" r="7110" customHeight="1" ht="19.5">
      <c r="A7110" s="34"/>
      <c r="B7110" s="34"/>
      <c r="C7110" s="34"/>
      <c r="D7110" s="34"/>
      <c r="E7110" s="34"/>
      <c r="F7110" s="34"/>
      <c r="G7110" s="34"/>
      <c r="H7110" s="34"/>
      <c r="I7110" s="34"/>
      <c r="J7110" s="34"/>
      <c r="K7110" s="34"/>
      <c r="L7110" s="34"/>
      <c r="M7110" s="64">
        <v>3782.3232421875</v>
      </c>
    </row>
    <row x14ac:dyDescent="0.25" r="7111" customHeight="1" ht="19.5">
      <c r="A7111" s="34"/>
      <c r="B7111" s="34"/>
      <c r="C7111" s="34"/>
      <c r="D7111" s="34"/>
      <c r="E7111" s="34"/>
      <c r="F7111" s="34"/>
      <c r="G7111" s="34"/>
      <c r="H7111" s="34"/>
      <c r="I7111" s="34"/>
      <c r="J7111" s="34"/>
      <c r="K7111" s="34"/>
      <c r="L7111" s="34"/>
      <c r="M7111" s="64">
        <v>3843.267333984375</v>
      </c>
    </row>
    <row x14ac:dyDescent="0.25" r="7112" customHeight="1" ht="19.5">
      <c r="A7112" s="34"/>
      <c r="B7112" s="34"/>
      <c r="C7112" s="34"/>
      <c r="D7112" s="34"/>
      <c r="E7112" s="34"/>
      <c r="F7112" s="34"/>
      <c r="G7112" s="34"/>
      <c r="H7112" s="34"/>
      <c r="I7112" s="34"/>
      <c r="J7112" s="34"/>
      <c r="K7112" s="34"/>
      <c r="L7112" s="34"/>
      <c r="M7112" s="64">
        <v>4036.19091796875</v>
      </c>
    </row>
    <row x14ac:dyDescent="0.25" r="7113" customHeight="1" ht="19.5">
      <c r="A7113" s="34"/>
      <c r="B7113" s="34"/>
      <c r="C7113" s="34"/>
      <c r="D7113" s="34"/>
      <c r="E7113" s="34"/>
      <c r="F7113" s="34"/>
      <c r="G7113" s="34"/>
      <c r="H7113" s="34"/>
      <c r="I7113" s="34"/>
      <c r="J7113" s="34"/>
      <c r="K7113" s="34"/>
      <c r="L7113" s="34"/>
      <c r="M7113" s="64">
        <v>4584.94287109375</v>
      </c>
    </row>
    <row x14ac:dyDescent="0.25" r="7114" customHeight="1" ht="19.5">
      <c r="A7114" s="34"/>
      <c r="B7114" s="34"/>
      <c r="C7114" s="34"/>
      <c r="D7114" s="34"/>
      <c r="E7114" s="34"/>
      <c r="F7114" s="34"/>
      <c r="G7114" s="34"/>
      <c r="H7114" s="34"/>
      <c r="I7114" s="34"/>
      <c r="J7114" s="34"/>
      <c r="K7114" s="34"/>
      <c r="L7114" s="34"/>
      <c r="M7114" s="64">
        <v>5009.7216796875</v>
      </c>
    </row>
    <row x14ac:dyDescent="0.25" r="7115" customHeight="1" ht="19.5">
      <c r="A7115" s="34"/>
      <c r="B7115" s="34"/>
      <c r="C7115" s="34"/>
      <c r="D7115" s="34"/>
      <c r="E7115" s="34"/>
      <c r="F7115" s="34"/>
      <c r="G7115" s="34"/>
      <c r="H7115" s="34"/>
      <c r="I7115" s="34"/>
      <c r="J7115" s="34"/>
      <c r="K7115" s="34"/>
      <c r="L7115" s="34"/>
      <c r="M7115" s="64">
        <v>5383.73046875</v>
      </c>
    </row>
    <row x14ac:dyDescent="0.25" r="7116" customHeight="1" ht="19.5">
      <c r="A7116" s="34"/>
      <c r="B7116" s="34"/>
      <c r="C7116" s="34"/>
      <c r="D7116" s="34"/>
      <c r="E7116" s="34"/>
      <c r="F7116" s="34"/>
      <c r="G7116" s="34"/>
      <c r="H7116" s="34"/>
      <c r="I7116" s="34"/>
      <c r="J7116" s="34"/>
      <c r="K7116" s="34"/>
      <c r="L7116" s="34"/>
      <c r="M7116" s="64">
        <v>5307.546875</v>
      </c>
    </row>
    <row x14ac:dyDescent="0.25" r="7117" customHeight="1" ht="19.5">
      <c r="A7117" s="34"/>
      <c r="B7117" s="34"/>
      <c r="C7117" s="34"/>
      <c r="D7117" s="34"/>
      <c r="E7117" s="34"/>
      <c r="F7117" s="34"/>
      <c r="G7117" s="34"/>
      <c r="H7117" s="34"/>
      <c r="I7117" s="34"/>
      <c r="J7117" s="34"/>
      <c r="K7117" s="34"/>
      <c r="L7117" s="34"/>
      <c r="M7117" s="64">
        <v>5228.28173828125</v>
      </c>
    </row>
    <row x14ac:dyDescent="0.25" r="7118" customHeight="1" ht="19.5">
      <c r="A7118" s="34"/>
      <c r="B7118" s="34"/>
      <c r="C7118" s="34"/>
      <c r="D7118" s="34"/>
      <c r="E7118" s="34"/>
      <c r="F7118" s="34"/>
      <c r="G7118" s="34"/>
      <c r="H7118" s="34"/>
      <c r="I7118" s="34"/>
      <c r="J7118" s="34"/>
      <c r="K7118" s="34"/>
      <c r="L7118" s="34"/>
      <c r="M7118" s="64">
        <v>5147.24365234375</v>
      </c>
    </row>
    <row x14ac:dyDescent="0.25" r="7119" customHeight="1" ht="19.5">
      <c r="A7119" s="34"/>
      <c r="B7119" s="34"/>
      <c r="C7119" s="34"/>
      <c r="D7119" s="34"/>
      <c r="E7119" s="34"/>
      <c r="F7119" s="34"/>
      <c r="G7119" s="34"/>
      <c r="H7119" s="34"/>
      <c r="I7119" s="34"/>
      <c r="J7119" s="34"/>
      <c r="K7119" s="34"/>
      <c r="L7119" s="34"/>
      <c r="M7119" s="64">
        <v>5017.79931640625</v>
      </c>
    </row>
    <row x14ac:dyDescent="0.25" r="7120" customHeight="1" ht="19.5">
      <c r="A7120" s="34"/>
      <c r="B7120" s="34"/>
      <c r="C7120" s="34"/>
      <c r="D7120" s="34"/>
      <c r="E7120" s="34"/>
      <c r="F7120" s="34"/>
      <c r="G7120" s="34"/>
      <c r="H7120" s="34"/>
      <c r="I7120" s="34"/>
      <c r="J7120" s="34"/>
      <c r="K7120" s="34"/>
      <c r="L7120" s="34"/>
      <c r="M7120" s="64">
        <v>5029.5439453125</v>
      </c>
    </row>
    <row x14ac:dyDescent="0.25" r="7121" customHeight="1" ht="19.5">
      <c r="A7121" s="34"/>
      <c r="B7121" s="34"/>
      <c r="C7121" s="34"/>
      <c r="D7121" s="34"/>
      <c r="E7121" s="34"/>
      <c r="F7121" s="34"/>
      <c r="G7121" s="34"/>
      <c r="H7121" s="34"/>
      <c r="I7121" s="34"/>
      <c r="J7121" s="34"/>
      <c r="K7121" s="34"/>
      <c r="L7121" s="34"/>
      <c r="M7121" s="64">
        <v>4994.40625</v>
      </c>
    </row>
    <row x14ac:dyDescent="0.25" r="7122" customHeight="1" ht="19.5">
      <c r="A7122" s="34"/>
      <c r="B7122" s="34"/>
      <c r="C7122" s="34"/>
      <c r="D7122" s="34"/>
      <c r="E7122" s="34"/>
      <c r="F7122" s="34"/>
      <c r="G7122" s="34"/>
      <c r="H7122" s="34"/>
      <c r="I7122" s="34"/>
      <c r="J7122" s="34"/>
      <c r="K7122" s="34"/>
      <c r="L7122" s="34"/>
      <c r="M7122" s="64">
        <v>4833.51171875</v>
      </c>
    </row>
    <row x14ac:dyDescent="0.25" r="7123" customHeight="1" ht="19.5">
      <c r="A7123" s="34"/>
      <c r="B7123" s="34"/>
      <c r="C7123" s="34"/>
      <c r="D7123" s="34"/>
      <c r="E7123" s="34"/>
      <c r="F7123" s="34"/>
      <c r="G7123" s="34"/>
      <c r="H7123" s="34"/>
      <c r="I7123" s="34"/>
      <c r="J7123" s="34"/>
      <c r="K7123" s="34"/>
      <c r="L7123" s="34"/>
      <c r="M7123" s="64">
        <v>4846.0185546875</v>
      </c>
    </row>
    <row x14ac:dyDescent="0.25" r="7124" customHeight="1" ht="19.5">
      <c r="A7124" s="34"/>
      <c r="B7124" s="34"/>
      <c r="C7124" s="34"/>
      <c r="D7124" s="34"/>
      <c r="E7124" s="34"/>
      <c r="F7124" s="34"/>
      <c r="G7124" s="34"/>
      <c r="H7124" s="34"/>
      <c r="I7124" s="34"/>
      <c r="J7124" s="34"/>
      <c r="K7124" s="34"/>
      <c r="L7124" s="34"/>
      <c r="M7124" s="64">
        <v>4966.1337890625</v>
      </c>
    </row>
    <row x14ac:dyDescent="0.25" r="7125" customHeight="1" ht="19.5">
      <c r="A7125" s="34"/>
      <c r="B7125" s="34"/>
      <c r="C7125" s="34"/>
      <c r="D7125" s="34"/>
      <c r="E7125" s="34"/>
      <c r="F7125" s="34"/>
      <c r="G7125" s="34"/>
      <c r="H7125" s="34"/>
      <c r="I7125" s="34"/>
      <c r="J7125" s="34"/>
      <c r="K7125" s="34"/>
      <c r="L7125" s="34"/>
      <c r="M7125" s="64">
        <v>5194.06982421875</v>
      </c>
    </row>
    <row x14ac:dyDescent="0.25" r="7126" customHeight="1" ht="19.5">
      <c r="A7126" s="34"/>
      <c r="B7126" s="34"/>
      <c r="C7126" s="34"/>
      <c r="D7126" s="34"/>
      <c r="E7126" s="34"/>
      <c r="F7126" s="34"/>
      <c r="G7126" s="34"/>
      <c r="H7126" s="34"/>
      <c r="I7126" s="34"/>
      <c r="J7126" s="34"/>
      <c r="K7126" s="34"/>
      <c r="L7126" s="34"/>
      <c r="M7126" s="64">
        <v>5113.6220703125</v>
      </c>
    </row>
    <row x14ac:dyDescent="0.25" r="7127" customHeight="1" ht="19.5">
      <c r="A7127" s="34"/>
      <c r="B7127" s="34"/>
      <c r="C7127" s="34"/>
      <c r="D7127" s="34"/>
      <c r="E7127" s="34"/>
      <c r="F7127" s="34"/>
      <c r="G7127" s="34"/>
      <c r="H7127" s="34"/>
      <c r="I7127" s="34"/>
      <c r="J7127" s="34"/>
      <c r="K7127" s="34"/>
      <c r="L7127" s="34"/>
      <c r="M7127" s="64">
        <v>4962.009765625</v>
      </c>
    </row>
    <row x14ac:dyDescent="0.25" r="7128" customHeight="1" ht="19.5">
      <c r="A7128" s="34"/>
      <c r="B7128" s="34"/>
      <c r="C7128" s="34"/>
      <c r="D7128" s="34"/>
      <c r="E7128" s="34"/>
      <c r="F7128" s="34"/>
      <c r="G7128" s="34"/>
      <c r="H7128" s="34"/>
      <c r="I7128" s="34"/>
      <c r="J7128" s="34"/>
      <c r="K7128" s="34"/>
      <c r="L7128" s="34"/>
      <c r="M7128" s="64">
        <v>4780.95703125</v>
      </c>
    </row>
    <row x14ac:dyDescent="0.25" r="7129" customHeight="1" ht="19.5">
      <c r="A7129" s="34"/>
      <c r="B7129" s="34"/>
      <c r="C7129" s="34"/>
      <c r="D7129" s="34"/>
      <c r="E7129" s="34"/>
      <c r="F7129" s="34"/>
      <c r="G7129" s="34"/>
      <c r="H7129" s="34"/>
      <c r="I7129" s="34"/>
      <c r="J7129" s="34"/>
      <c r="K7129" s="34"/>
      <c r="L7129" s="34"/>
      <c r="M7129" s="64">
        <v>4335.77197265625</v>
      </c>
    </row>
    <row x14ac:dyDescent="0.25" r="7130" customHeight="1" ht="19.5">
      <c r="A7130" s="34"/>
      <c r="B7130" s="34"/>
      <c r="C7130" s="34"/>
      <c r="D7130" s="34"/>
      <c r="E7130" s="34"/>
      <c r="F7130" s="34"/>
      <c r="G7130" s="34"/>
      <c r="H7130" s="34"/>
      <c r="I7130" s="34"/>
      <c r="J7130" s="34"/>
      <c r="K7130" s="34"/>
      <c r="L7130" s="34"/>
      <c r="M7130" s="64">
        <v>4115.166015625</v>
      </c>
    </row>
    <row x14ac:dyDescent="0.25" r="7131" customHeight="1" ht="19.5">
      <c r="A7131" s="34"/>
      <c r="B7131" s="34"/>
      <c r="C7131" s="34"/>
      <c r="D7131" s="34"/>
      <c r="E7131" s="34"/>
      <c r="F7131" s="34"/>
      <c r="G7131" s="34"/>
      <c r="H7131" s="34"/>
      <c r="I7131" s="34"/>
      <c r="J7131" s="34"/>
      <c r="K7131" s="34"/>
      <c r="L7131" s="34"/>
      <c r="M7131" s="64">
        <v>3830.45166015625</v>
      </c>
    </row>
    <row x14ac:dyDescent="0.25" r="7132" customHeight="1" ht="19.5">
      <c r="A7132" s="34"/>
      <c r="B7132" s="34"/>
      <c r="C7132" s="34"/>
      <c r="D7132" s="34"/>
      <c r="E7132" s="34"/>
      <c r="F7132" s="34"/>
      <c r="G7132" s="34"/>
      <c r="H7132" s="34"/>
      <c r="I7132" s="34"/>
      <c r="J7132" s="34"/>
      <c r="K7132" s="34"/>
      <c r="L7132" s="34"/>
      <c r="M7132" s="64">
        <v>3836.321044921875</v>
      </c>
    </row>
    <row x14ac:dyDescent="0.25" r="7133" customHeight="1" ht="19.5">
      <c r="A7133" s="34"/>
      <c r="B7133" s="34"/>
      <c r="C7133" s="34"/>
      <c r="D7133" s="34"/>
      <c r="E7133" s="34"/>
      <c r="F7133" s="34"/>
      <c r="G7133" s="34"/>
      <c r="H7133" s="34"/>
      <c r="I7133" s="34"/>
      <c r="J7133" s="34"/>
      <c r="K7133" s="34"/>
      <c r="L7133" s="34"/>
      <c r="M7133" s="64">
        <v>3685.3017578125</v>
      </c>
    </row>
    <row x14ac:dyDescent="0.25" r="7134" customHeight="1" ht="19.5">
      <c r="A7134" s="34"/>
      <c r="B7134" s="34"/>
      <c r="C7134" s="34"/>
      <c r="D7134" s="34"/>
      <c r="E7134" s="34"/>
      <c r="F7134" s="34"/>
      <c r="G7134" s="34"/>
      <c r="H7134" s="34"/>
      <c r="I7134" s="34"/>
      <c r="J7134" s="34"/>
      <c r="K7134" s="34"/>
      <c r="L7134" s="34"/>
      <c r="M7134" s="64">
        <v>3718.3349609375</v>
      </c>
    </row>
    <row x14ac:dyDescent="0.25" r="7135" customHeight="1" ht="19.5">
      <c r="A7135" s="34"/>
      <c r="B7135" s="34"/>
      <c r="C7135" s="34"/>
      <c r="D7135" s="34"/>
      <c r="E7135" s="34"/>
      <c r="F7135" s="34"/>
      <c r="G7135" s="34"/>
      <c r="H7135" s="34"/>
      <c r="I7135" s="34"/>
      <c r="J7135" s="34"/>
      <c r="K7135" s="34"/>
      <c r="L7135" s="34"/>
      <c r="M7135" s="64">
        <v>3651.17578125</v>
      </c>
    </row>
    <row x14ac:dyDescent="0.25" r="7136" customHeight="1" ht="19.5">
      <c r="A7136" s="34"/>
      <c r="B7136" s="34"/>
      <c r="C7136" s="34"/>
      <c r="D7136" s="34"/>
      <c r="E7136" s="34"/>
      <c r="F7136" s="34"/>
      <c r="G7136" s="34"/>
      <c r="H7136" s="34"/>
      <c r="I7136" s="34"/>
      <c r="J7136" s="34"/>
      <c r="K7136" s="34"/>
      <c r="L7136" s="34"/>
      <c r="M7136" s="64">
        <v>3860.69775390625</v>
      </c>
    </row>
    <row x14ac:dyDescent="0.25" r="7137" customHeight="1" ht="19.5">
      <c r="A7137" s="34"/>
      <c r="B7137" s="34"/>
      <c r="C7137" s="34"/>
      <c r="D7137" s="34"/>
      <c r="E7137" s="34"/>
      <c r="F7137" s="34"/>
      <c r="G7137" s="34"/>
      <c r="H7137" s="34"/>
      <c r="I7137" s="34"/>
      <c r="J7137" s="34"/>
      <c r="K7137" s="34"/>
      <c r="L7137" s="34"/>
      <c r="M7137" s="64">
        <v>4068.43994140625</v>
      </c>
    </row>
    <row x14ac:dyDescent="0.25" r="7138" customHeight="1" ht="19.5">
      <c r="A7138" s="34"/>
      <c r="B7138" s="34"/>
      <c r="C7138" s="34"/>
      <c r="D7138" s="34"/>
      <c r="E7138" s="34"/>
      <c r="F7138" s="34"/>
      <c r="G7138" s="34"/>
      <c r="H7138" s="34"/>
      <c r="I7138" s="34"/>
      <c r="J7138" s="34"/>
      <c r="K7138" s="34"/>
      <c r="L7138" s="34"/>
      <c r="M7138" s="64">
        <v>4143.15234375</v>
      </c>
    </row>
    <row x14ac:dyDescent="0.25" r="7139" customHeight="1" ht="19.5">
      <c r="A7139" s="34"/>
      <c r="B7139" s="34"/>
      <c r="C7139" s="34"/>
      <c r="D7139" s="34"/>
      <c r="E7139" s="34"/>
      <c r="F7139" s="34"/>
      <c r="G7139" s="34"/>
      <c r="H7139" s="34"/>
      <c r="I7139" s="34"/>
      <c r="J7139" s="34"/>
      <c r="K7139" s="34"/>
      <c r="L7139" s="34"/>
      <c r="M7139" s="64">
        <v>4534.365234375</v>
      </c>
    </row>
    <row x14ac:dyDescent="0.25" r="7140" customHeight="1" ht="19.5">
      <c r="A7140" s="34"/>
      <c r="B7140" s="34"/>
      <c r="C7140" s="34"/>
      <c r="D7140" s="34"/>
      <c r="E7140" s="34"/>
      <c r="F7140" s="34"/>
      <c r="G7140" s="34"/>
      <c r="H7140" s="34"/>
      <c r="I7140" s="34"/>
      <c r="J7140" s="34"/>
      <c r="K7140" s="34"/>
      <c r="L7140" s="34"/>
      <c r="M7140" s="64">
        <v>4621.80712890625</v>
      </c>
    </row>
    <row x14ac:dyDescent="0.25" r="7141" customHeight="1" ht="19.5">
      <c r="A7141" s="34"/>
      <c r="B7141" s="34"/>
      <c r="C7141" s="34"/>
      <c r="D7141" s="34"/>
      <c r="E7141" s="34"/>
      <c r="F7141" s="34"/>
      <c r="G7141" s="34"/>
      <c r="H7141" s="34"/>
      <c r="I7141" s="34"/>
      <c r="J7141" s="34"/>
      <c r="K7141" s="34"/>
      <c r="L7141" s="34"/>
      <c r="M7141" s="64">
        <v>4710.77880859375</v>
      </c>
    </row>
    <row x14ac:dyDescent="0.25" r="7142" customHeight="1" ht="19.5">
      <c r="A7142" s="34"/>
      <c r="B7142" s="34"/>
      <c r="C7142" s="34"/>
      <c r="D7142" s="34"/>
      <c r="E7142" s="34"/>
      <c r="F7142" s="34"/>
      <c r="G7142" s="34"/>
      <c r="H7142" s="34"/>
      <c r="I7142" s="34"/>
      <c r="J7142" s="34"/>
      <c r="K7142" s="34"/>
      <c r="L7142" s="34"/>
      <c r="M7142" s="64">
        <v>4750.18310546875</v>
      </c>
    </row>
    <row x14ac:dyDescent="0.25" r="7143" customHeight="1" ht="19.5">
      <c r="A7143" s="34"/>
      <c r="B7143" s="34"/>
      <c r="C7143" s="34"/>
      <c r="D7143" s="34"/>
      <c r="E7143" s="34"/>
      <c r="F7143" s="34"/>
      <c r="G7143" s="34"/>
      <c r="H7143" s="34"/>
      <c r="I7143" s="34"/>
      <c r="J7143" s="34"/>
      <c r="K7143" s="34"/>
      <c r="L7143" s="34"/>
      <c r="M7143" s="64">
        <v>4710.95751953125</v>
      </c>
    </row>
    <row x14ac:dyDescent="0.25" r="7144" customHeight="1" ht="19.5">
      <c r="A7144" s="34"/>
      <c r="B7144" s="34"/>
      <c r="C7144" s="34"/>
      <c r="D7144" s="34"/>
      <c r="E7144" s="34"/>
      <c r="F7144" s="34"/>
      <c r="G7144" s="34"/>
      <c r="H7144" s="34"/>
      <c r="I7144" s="34"/>
      <c r="J7144" s="34"/>
      <c r="K7144" s="34"/>
      <c r="L7144" s="34"/>
      <c r="M7144" s="64">
        <v>4603.21435546875</v>
      </c>
    </row>
    <row x14ac:dyDescent="0.25" r="7145" customHeight="1" ht="19.5">
      <c r="A7145" s="34"/>
      <c r="B7145" s="34"/>
      <c r="C7145" s="34"/>
      <c r="D7145" s="34"/>
      <c r="E7145" s="34"/>
      <c r="F7145" s="34"/>
      <c r="G7145" s="34"/>
      <c r="H7145" s="34"/>
      <c r="I7145" s="34"/>
      <c r="J7145" s="34"/>
      <c r="K7145" s="34"/>
      <c r="L7145" s="34"/>
      <c r="M7145" s="64">
        <v>4561.27490234375</v>
      </c>
    </row>
    <row x14ac:dyDescent="0.25" r="7146" customHeight="1" ht="19.5">
      <c r="A7146" s="34"/>
      <c r="B7146" s="34"/>
      <c r="C7146" s="34"/>
      <c r="D7146" s="34"/>
      <c r="E7146" s="34"/>
      <c r="F7146" s="34"/>
      <c r="G7146" s="34"/>
      <c r="H7146" s="34"/>
      <c r="I7146" s="34"/>
      <c r="J7146" s="34"/>
      <c r="K7146" s="34"/>
      <c r="L7146" s="34"/>
      <c r="M7146" s="64">
        <v>4541.4921875</v>
      </c>
    </row>
    <row x14ac:dyDescent="0.25" r="7147" customHeight="1" ht="19.5">
      <c r="A7147" s="34"/>
      <c r="B7147" s="34"/>
      <c r="C7147" s="34"/>
      <c r="D7147" s="34"/>
      <c r="E7147" s="34"/>
      <c r="F7147" s="34"/>
      <c r="G7147" s="34"/>
      <c r="H7147" s="34"/>
      <c r="I7147" s="34"/>
      <c r="J7147" s="34"/>
      <c r="K7147" s="34"/>
      <c r="L7147" s="34"/>
      <c r="M7147" s="64">
        <v>4485.0400390625</v>
      </c>
    </row>
    <row x14ac:dyDescent="0.25" r="7148" customHeight="1" ht="19.5">
      <c r="A7148" s="34"/>
      <c r="B7148" s="34"/>
      <c r="C7148" s="34"/>
      <c r="D7148" s="34"/>
      <c r="E7148" s="34"/>
      <c r="F7148" s="34"/>
      <c r="G7148" s="34"/>
      <c r="H7148" s="34"/>
      <c r="I7148" s="34"/>
      <c r="J7148" s="34"/>
      <c r="K7148" s="34"/>
      <c r="L7148" s="34"/>
      <c r="M7148" s="64">
        <v>4638.49169921875</v>
      </c>
    </row>
    <row x14ac:dyDescent="0.25" r="7149" customHeight="1" ht="19.5">
      <c r="A7149" s="34"/>
      <c r="B7149" s="34"/>
      <c r="C7149" s="34"/>
      <c r="D7149" s="34"/>
      <c r="E7149" s="34"/>
      <c r="F7149" s="34"/>
      <c r="G7149" s="34"/>
      <c r="H7149" s="34"/>
      <c r="I7149" s="34"/>
      <c r="J7149" s="34"/>
      <c r="K7149" s="34"/>
      <c r="L7149" s="34"/>
      <c r="M7149" s="64">
        <v>4873.03515625</v>
      </c>
    </row>
    <row x14ac:dyDescent="0.25" r="7150" customHeight="1" ht="19.5">
      <c r="A7150" s="34"/>
      <c r="B7150" s="34"/>
      <c r="C7150" s="34"/>
      <c r="D7150" s="34"/>
      <c r="E7150" s="34"/>
      <c r="F7150" s="34"/>
      <c r="G7150" s="34"/>
      <c r="H7150" s="34"/>
      <c r="I7150" s="34"/>
      <c r="J7150" s="34"/>
      <c r="K7150" s="34"/>
      <c r="L7150" s="34"/>
      <c r="M7150" s="64">
        <v>4760.70068359375</v>
      </c>
    </row>
    <row x14ac:dyDescent="0.25" r="7151" customHeight="1" ht="19.5">
      <c r="A7151" s="34"/>
      <c r="B7151" s="34"/>
      <c r="C7151" s="34"/>
      <c r="D7151" s="34"/>
      <c r="E7151" s="34"/>
      <c r="F7151" s="34"/>
      <c r="G7151" s="34"/>
      <c r="H7151" s="34"/>
      <c r="I7151" s="34"/>
      <c r="J7151" s="34"/>
      <c r="K7151" s="34"/>
      <c r="L7151" s="34"/>
      <c r="M7151" s="64">
        <v>4700.77880859375</v>
      </c>
    </row>
    <row x14ac:dyDescent="0.25" r="7152" customHeight="1" ht="19.5">
      <c r="A7152" s="34"/>
      <c r="B7152" s="34"/>
      <c r="C7152" s="34"/>
      <c r="D7152" s="34"/>
      <c r="E7152" s="34"/>
      <c r="F7152" s="34"/>
      <c r="G7152" s="34"/>
      <c r="H7152" s="34"/>
      <c r="I7152" s="34"/>
      <c r="J7152" s="34"/>
      <c r="K7152" s="34"/>
      <c r="L7152" s="34"/>
      <c r="M7152" s="64">
        <v>4396.83056640625</v>
      </c>
    </row>
    <row x14ac:dyDescent="0.25" r="7153" customHeight="1" ht="19.5">
      <c r="A7153" s="34"/>
      <c r="B7153" s="34"/>
      <c r="C7153" s="34"/>
      <c r="D7153" s="34"/>
      <c r="E7153" s="34"/>
      <c r="F7153" s="34"/>
      <c r="G7153" s="34"/>
      <c r="H7153" s="34"/>
      <c r="I7153" s="34"/>
      <c r="J7153" s="34"/>
      <c r="K7153" s="34"/>
      <c r="L7153" s="34"/>
      <c r="M7153" s="64">
        <v>4197.2646484375</v>
      </c>
    </row>
    <row x14ac:dyDescent="0.25" r="7154" customHeight="1" ht="19.5">
      <c r="A7154" s="34"/>
      <c r="B7154" s="34"/>
      <c r="C7154" s="34"/>
      <c r="D7154" s="34"/>
      <c r="E7154" s="34"/>
      <c r="F7154" s="34"/>
      <c r="G7154" s="34"/>
      <c r="H7154" s="34"/>
      <c r="I7154" s="34"/>
      <c r="J7154" s="34"/>
      <c r="K7154" s="34"/>
      <c r="L7154" s="34"/>
      <c r="M7154" s="64">
        <v>3982.190185546875</v>
      </c>
    </row>
    <row x14ac:dyDescent="0.25" r="7155" customHeight="1" ht="19.5">
      <c r="A7155" s="34"/>
      <c r="B7155" s="34"/>
      <c r="C7155" s="34"/>
      <c r="D7155" s="34"/>
      <c r="E7155" s="34"/>
      <c r="F7155" s="34"/>
      <c r="G7155" s="34"/>
      <c r="H7155" s="34"/>
      <c r="I7155" s="34"/>
      <c r="J7155" s="34"/>
      <c r="K7155" s="34"/>
      <c r="L7155" s="34"/>
      <c r="M7155" s="64">
        <v>3761.15478515625</v>
      </c>
    </row>
    <row x14ac:dyDescent="0.25" r="7156" customHeight="1" ht="19.5">
      <c r="A7156" s="34"/>
      <c r="B7156" s="34"/>
      <c r="C7156" s="34"/>
      <c r="D7156" s="34"/>
      <c r="E7156" s="34"/>
      <c r="F7156" s="34"/>
      <c r="G7156" s="34"/>
      <c r="H7156" s="34"/>
      <c r="I7156" s="34"/>
      <c r="J7156" s="34"/>
      <c r="K7156" s="34"/>
      <c r="L7156" s="34"/>
      <c r="M7156" s="64">
        <v>3715.91259765625</v>
      </c>
    </row>
    <row x14ac:dyDescent="0.25" r="7157" customHeight="1" ht="19.5">
      <c r="A7157" s="34"/>
      <c r="B7157" s="34"/>
      <c r="C7157" s="34"/>
      <c r="D7157" s="34"/>
      <c r="E7157" s="34"/>
      <c r="F7157" s="34"/>
      <c r="G7157" s="34"/>
      <c r="H7157" s="34"/>
      <c r="I7157" s="34"/>
      <c r="J7157" s="34"/>
      <c r="K7157" s="34"/>
      <c r="L7157" s="34"/>
      <c r="M7157" s="64">
        <v>3658.61376953125</v>
      </c>
    </row>
    <row x14ac:dyDescent="0.25" r="7158" customHeight="1" ht="19.5">
      <c r="A7158" s="34"/>
      <c r="B7158" s="34"/>
      <c r="C7158" s="34"/>
      <c r="D7158" s="34"/>
      <c r="E7158" s="34"/>
      <c r="F7158" s="34"/>
      <c r="G7158" s="34"/>
      <c r="H7158" s="34"/>
      <c r="I7158" s="34"/>
      <c r="J7158" s="34"/>
      <c r="K7158" s="34"/>
      <c r="L7158" s="34"/>
      <c r="M7158" s="64">
        <v>3551.619873046875</v>
      </c>
    </row>
    <row x14ac:dyDescent="0.25" r="7159" customHeight="1" ht="19.5">
      <c r="A7159" s="34"/>
      <c r="B7159" s="34"/>
      <c r="C7159" s="34"/>
      <c r="D7159" s="34"/>
      <c r="E7159" s="34"/>
      <c r="F7159" s="34"/>
      <c r="G7159" s="34"/>
      <c r="H7159" s="34"/>
      <c r="I7159" s="34"/>
      <c r="J7159" s="34"/>
      <c r="K7159" s="34"/>
      <c r="L7159" s="34"/>
      <c r="M7159" s="64">
        <v>3566.498291015625</v>
      </c>
    </row>
    <row x14ac:dyDescent="0.25" r="7160" customHeight="1" ht="19.5">
      <c r="A7160" s="34"/>
      <c r="B7160" s="34"/>
      <c r="C7160" s="34"/>
      <c r="D7160" s="34"/>
      <c r="E7160" s="34"/>
      <c r="F7160" s="34"/>
      <c r="G7160" s="34"/>
      <c r="H7160" s="34"/>
      <c r="I7160" s="34"/>
      <c r="J7160" s="34"/>
      <c r="K7160" s="34"/>
      <c r="L7160" s="34"/>
      <c r="M7160" s="64">
        <v>3761.789306640625</v>
      </c>
    </row>
    <row x14ac:dyDescent="0.25" r="7161" customHeight="1" ht="19.5">
      <c r="A7161" s="34"/>
      <c r="B7161" s="34"/>
      <c r="C7161" s="34"/>
      <c r="D7161" s="34"/>
      <c r="E7161" s="34"/>
      <c r="F7161" s="34"/>
      <c r="G7161" s="34"/>
      <c r="H7161" s="34"/>
      <c r="I7161" s="34"/>
      <c r="J7161" s="34"/>
      <c r="K7161" s="34"/>
      <c r="L7161" s="34"/>
      <c r="M7161" s="64">
        <v>3905.31005859375</v>
      </c>
    </row>
    <row x14ac:dyDescent="0.25" r="7162" customHeight="1" ht="19.5">
      <c r="A7162" s="34"/>
      <c r="B7162" s="34"/>
      <c r="C7162" s="34"/>
      <c r="D7162" s="34"/>
      <c r="E7162" s="34"/>
      <c r="F7162" s="34"/>
      <c r="G7162" s="34"/>
      <c r="H7162" s="34"/>
      <c r="I7162" s="34"/>
      <c r="J7162" s="34"/>
      <c r="K7162" s="34"/>
      <c r="L7162" s="34"/>
      <c r="M7162" s="64">
        <v>3985.00341796875</v>
      </c>
    </row>
    <row x14ac:dyDescent="0.25" r="7163" customHeight="1" ht="19.5">
      <c r="A7163" s="34"/>
      <c r="B7163" s="34"/>
      <c r="C7163" s="34"/>
      <c r="D7163" s="34"/>
      <c r="E7163" s="34"/>
      <c r="F7163" s="34"/>
      <c r="G7163" s="34"/>
      <c r="H7163" s="34"/>
      <c r="I7163" s="34"/>
      <c r="J7163" s="34"/>
      <c r="K7163" s="34"/>
      <c r="L7163" s="34"/>
      <c r="M7163" s="64">
        <v>4258.34423828125</v>
      </c>
    </row>
    <row x14ac:dyDescent="0.25" r="7164" customHeight="1" ht="19.5">
      <c r="A7164" s="34"/>
      <c r="B7164" s="34"/>
      <c r="C7164" s="34"/>
      <c r="D7164" s="34"/>
      <c r="E7164" s="34"/>
      <c r="F7164" s="34"/>
      <c r="G7164" s="34"/>
      <c r="H7164" s="34"/>
      <c r="I7164" s="34"/>
      <c r="J7164" s="34"/>
      <c r="K7164" s="34"/>
      <c r="L7164" s="34"/>
      <c r="M7164" s="64">
        <v>4337.47265625</v>
      </c>
    </row>
    <row x14ac:dyDescent="0.25" r="7165" customHeight="1" ht="19.5">
      <c r="A7165" s="34"/>
      <c r="B7165" s="34"/>
      <c r="C7165" s="34"/>
      <c r="D7165" s="34"/>
      <c r="E7165" s="34"/>
      <c r="F7165" s="34"/>
      <c r="G7165" s="34"/>
      <c r="H7165" s="34"/>
      <c r="I7165" s="34"/>
      <c r="J7165" s="34"/>
      <c r="K7165" s="34"/>
      <c r="L7165" s="34"/>
      <c r="M7165" s="64">
        <v>4355.486328125</v>
      </c>
    </row>
    <row x14ac:dyDescent="0.25" r="7166" customHeight="1" ht="19.5">
      <c r="A7166" s="34"/>
      <c r="B7166" s="34"/>
      <c r="C7166" s="34"/>
      <c r="D7166" s="34"/>
      <c r="E7166" s="34"/>
      <c r="F7166" s="34"/>
      <c r="G7166" s="34"/>
      <c r="H7166" s="34"/>
      <c r="I7166" s="34"/>
      <c r="J7166" s="34"/>
      <c r="K7166" s="34"/>
      <c r="L7166" s="34"/>
      <c r="M7166" s="64">
        <v>4401.85400390625</v>
      </c>
    </row>
    <row x14ac:dyDescent="0.25" r="7167" customHeight="1" ht="19.5">
      <c r="A7167" s="34"/>
      <c r="B7167" s="34"/>
      <c r="C7167" s="34"/>
      <c r="D7167" s="34"/>
      <c r="E7167" s="34"/>
      <c r="F7167" s="34"/>
      <c r="G7167" s="34"/>
      <c r="H7167" s="34"/>
      <c r="I7167" s="34"/>
      <c r="J7167" s="34"/>
      <c r="K7167" s="34"/>
      <c r="L7167" s="34"/>
      <c r="M7167" s="64">
        <v>4258.2021484375</v>
      </c>
    </row>
    <row x14ac:dyDescent="0.25" r="7168" customHeight="1" ht="19.5">
      <c r="A7168" s="34"/>
      <c r="B7168" s="34"/>
      <c r="C7168" s="34"/>
      <c r="D7168" s="34"/>
      <c r="E7168" s="34"/>
      <c r="F7168" s="34"/>
      <c r="G7168" s="34"/>
      <c r="H7168" s="34"/>
      <c r="I7168" s="34"/>
      <c r="J7168" s="34"/>
      <c r="K7168" s="34"/>
      <c r="L7168" s="34"/>
      <c r="M7168" s="64">
        <v>4320.28076171875</v>
      </c>
    </row>
    <row x14ac:dyDescent="0.25" r="7169" customHeight="1" ht="19.5">
      <c r="A7169" s="34"/>
      <c r="B7169" s="34"/>
      <c r="C7169" s="34"/>
      <c r="D7169" s="34"/>
      <c r="E7169" s="34"/>
      <c r="F7169" s="34"/>
      <c r="G7169" s="34"/>
      <c r="H7169" s="34"/>
      <c r="I7169" s="34"/>
      <c r="J7169" s="34"/>
      <c r="K7169" s="34"/>
      <c r="L7169" s="34"/>
      <c r="M7169" s="64">
        <v>4394.39501953125</v>
      </c>
    </row>
    <row x14ac:dyDescent="0.25" r="7170" customHeight="1" ht="19.5">
      <c r="A7170" s="34"/>
      <c r="B7170" s="34"/>
      <c r="C7170" s="34"/>
      <c r="D7170" s="34"/>
      <c r="E7170" s="34"/>
      <c r="F7170" s="34"/>
      <c r="G7170" s="34"/>
      <c r="H7170" s="34"/>
      <c r="I7170" s="34"/>
      <c r="J7170" s="34"/>
      <c r="K7170" s="34"/>
      <c r="L7170" s="34"/>
      <c r="M7170" s="64">
        <v>4414.81591796875</v>
      </c>
    </row>
    <row x14ac:dyDescent="0.25" r="7171" customHeight="1" ht="19.5">
      <c r="A7171" s="34"/>
      <c r="B7171" s="34"/>
      <c r="C7171" s="34"/>
      <c r="D7171" s="34"/>
      <c r="E7171" s="34"/>
      <c r="F7171" s="34"/>
      <c r="G7171" s="34"/>
      <c r="H7171" s="34"/>
      <c r="I7171" s="34"/>
      <c r="J7171" s="34"/>
      <c r="K7171" s="34"/>
      <c r="L7171" s="34"/>
      <c r="M7171" s="64">
        <v>4502.37451171875</v>
      </c>
    </row>
    <row x14ac:dyDescent="0.25" r="7172" customHeight="1" ht="19.5">
      <c r="A7172" s="34"/>
      <c r="B7172" s="34"/>
      <c r="C7172" s="34"/>
      <c r="D7172" s="34"/>
      <c r="E7172" s="34"/>
      <c r="F7172" s="34"/>
      <c r="G7172" s="34"/>
      <c r="H7172" s="34"/>
      <c r="I7172" s="34"/>
      <c r="J7172" s="34"/>
      <c r="K7172" s="34"/>
      <c r="L7172" s="34"/>
      <c r="M7172" s="64">
        <v>4521.1435546875</v>
      </c>
    </row>
    <row x14ac:dyDescent="0.25" r="7173" customHeight="1" ht="19.5">
      <c r="A7173" s="34"/>
      <c r="B7173" s="34"/>
      <c r="C7173" s="34"/>
      <c r="D7173" s="34"/>
      <c r="E7173" s="34"/>
      <c r="F7173" s="34"/>
      <c r="G7173" s="34"/>
      <c r="H7173" s="34"/>
      <c r="I7173" s="34"/>
      <c r="J7173" s="34"/>
      <c r="K7173" s="34"/>
      <c r="L7173" s="34"/>
      <c r="M7173" s="64">
        <v>4822.5986328125</v>
      </c>
    </row>
    <row x14ac:dyDescent="0.25" r="7174" customHeight="1" ht="19.5">
      <c r="A7174" s="34"/>
      <c r="B7174" s="34"/>
      <c r="C7174" s="34"/>
      <c r="D7174" s="34"/>
      <c r="E7174" s="34"/>
      <c r="F7174" s="34"/>
      <c r="G7174" s="34"/>
      <c r="H7174" s="34"/>
      <c r="I7174" s="34"/>
      <c r="J7174" s="34"/>
      <c r="K7174" s="34"/>
      <c r="L7174" s="34"/>
      <c r="M7174" s="64">
        <v>4738.21240234375</v>
      </c>
    </row>
    <row x14ac:dyDescent="0.25" r="7175" customHeight="1" ht="19.5">
      <c r="A7175" s="34"/>
      <c r="B7175" s="34"/>
      <c r="C7175" s="34"/>
      <c r="D7175" s="34"/>
      <c r="E7175" s="34"/>
      <c r="F7175" s="34"/>
      <c r="G7175" s="34"/>
      <c r="H7175" s="34"/>
      <c r="I7175" s="34"/>
      <c r="J7175" s="34"/>
      <c r="K7175" s="34"/>
      <c r="L7175" s="34"/>
      <c r="M7175" s="64">
        <v>4704.8095703125</v>
      </c>
    </row>
    <row x14ac:dyDescent="0.25" r="7176" customHeight="1" ht="19.5">
      <c r="A7176" s="34"/>
      <c r="B7176" s="34"/>
      <c r="C7176" s="34"/>
      <c r="D7176" s="34"/>
      <c r="E7176" s="34"/>
      <c r="F7176" s="34"/>
      <c r="G7176" s="34"/>
      <c r="H7176" s="34"/>
      <c r="I7176" s="34"/>
      <c r="J7176" s="34"/>
      <c r="K7176" s="34"/>
      <c r="L7176" s="34"/>
      <c r="M7176" s="64">
        <v>4521.77099609375</v>
      </c>
    </row>
    <row x14ac:dyDescent="0.25" r="7177" customHeight="1" ht="19.5">
      <c r="A7177" s="34"/>
      <c r="B7177" s="34"/>
      <c r="C7177" s="34"/>
      <c r="D7177" s="34"/>
      <c r="E7177" s="34"/>
      <c r="F7177" s="34"/>
      <c r="G7177" s="34"/>
      <c r="H7177" s="34"/>
      <c r="I7177" s="34"/>
      <c r="J7177" s="34"/>
      <c r="K7177" s="34"/>
      <c r="L7177" s="34"/>
      <c r="M7177" s="64">
        <v>4171.18505859375</v>
      </c>
    </row>
    <row x14ac:dyDescent="0.25" r="7178" customHeight="1" ht="19.5">
      <c r="A7178" s="34"/>
      <c r="B7178" s="34"/>
      <c r="C7178" s="34"/>
      <c r="D7178" s="34"/>
      <c r="E7178" s="34"/>
      <c r="F7178" s="34"/>
      <c r="G7178" s="34"/>
      <c r="H7178" s="34"/>
      <c r="I7178" s="34"/>
      <c r="J7178" s="34"/>
      <c r="K7178" s="34"/>
      <c r="L7178" s="34"/>
      <c r="M7178" s="64">
        <v>3883.96875</v>
      </c>
    </row>
    <row x14ac:dyDescent="0.25" r="7179" customHeight="1" ht="19.5">
      <c r="A7179" s="34"/>
      <c r="B7179" s="34"/>
      <c r="C7179" s="34"/>
      <c r="D7179" s="34"/>
      <c r="E7179" s="34"/>
      <c r="F7179" s="34"/>
      <c r="G7179" s="34"/>
      <c r="H7179" s="34"/>
      <c r="I7179" s="34"/>
      <c r="J7179" s="34"/>
      <c r="K7179" s="34"/>
      <c r="L7179" s="34"/>
      <c r="M7179" s="64">
        <v>3761.02001953125</v>
      </c>
    </row>
    <row x14ac:dyDescent="0.25" r="7180" customHeight="1" ht="19.5">
      <c r="A7180" s="34"/>
      <c r="B7180" s="34"/>
      <c r="C7180" s="34"/>
      <c r="D7180" s="34"/>
      <c r="E7180" s="34"/>
      <c r="F7180" s="34"/>
      <c r="G7180" s="34"/>
      <c r="H7180" s="34"/>
      <c r="I7180" s="34"/>
      <c r="J7180" s="34"/>
      <c r="K7180" s="34"/>
      <c r="L7180" s="34"/>
      <c r="M7180" s="64">
        <v>3740.011474609375</v>
      </c>
    </row>
    <row x14ac:dyDescent="0.25" r="7181" customHeight="1" ht="19.5">
      <c r="A7181" s="34"/>
      <c r="B7181" s="34"/>
      <c r="C7181" s="34"/>
      <c r="D7181" s="34"/>
      <c r="E7181" s="34"/>
      <c r="F7181" s="34"/>
      <c r="G7181" s="34"/>
      <c r="H7181" s="34"/>
      <c r="I7181" s="34"/>
      <c r="J7181" s="34"/>
      <c r="K7181" s="34"/>
      <c r="L7181" s="34"/>
      <c r="M7181" s="64">
        <v>3676.0908203125</v>
      </c>
    </row>
    <row x14ac:dyDescent="0.25" r="7182" customHeight="1" ht="19.5">
      <c r="A7182" s="34"/>
      <c r="B7182" s="34"/>
      <c r="C7182" s="34"/>
      <c r="D7182" s="34"/>
      <c r="E7182" s="34"/>
      <c r="F7182" s="34"/>
      <c r="G7182" s="34"/>
      <c r="H7182" s="34"/>
      <c r="I7182" s="34"/>
      <c r="J7182" s="34"/>
      <c r="K7182" s="34"/>
      <c r="L7182" s="34"/>
      <c r="M7182" s="64">
        <v>3607.0615234375</v>
      </c>
    </row>
    <row x14ac:dyDescent="0.25" r="7183" customHeight="1" ht="19.5">
      <c r="A7183" s="34"/>
      <c r="B7183" s="34"/>
      <c r="C7183" s="34"/>
      <c r="D7183" s="34"/>
      <c r="E7183" s="34"/>
      <c r="F7183" s="34"/>
      <c r="G7183" s="34"/>
      <c r="H7183" s="34"/>
      <c r="I7183" s="34"/>
      <c r="J7183" s="34"/>
      <c r="K7183" s="34"/>
      <c r="L7183" s="34"/>
      <c r="M7183" s="64">
        <v>3707.796630859375</v>
      </c>
    </row>
    <row x14ac:dyDescent="0.25" r="7184" customHeight="1" ht="19.5">
      <c r="A7184" s="34"/>
      <c r="B7184" s="34"/>
      <c r="C7184" s="34"/>
      <c r="D7184" s="34"/>
      <c r="E7184" s="34"/>
      <c r="F7184" s="34"/>
      <c r="G7184" s="34"/>
      <c r="H7184" s="34"/>
      <c r="I7184" s="34"/>
      <c r="J7184" s="34"/>
      <c r="K7184" s="34"/>
      <c r="L7184" s="34"/>
      <c r="M7184" s="64">
        <v>3886.160400390625</v>
      </c>
    </row>
    <row x14ac:dyDescent="0.25" r="7185" customHeight="1" ht="19.5">
      <c r="A7185" s="34"/>
      <c r="B7185" s="34"/>
      <c r="C7185" s="34"/>
      <c r="D7185" s="34"/>
      <c r="E7185" s="34"/>
      <c r="F7185" s="34"/>
      <c r="G7185" s="34"/>
      <c r="H7185" s="34"/>
      <c r="I7185" s="34"/>
      <c r="J7185" s="34"/>
      <c r="K7185" s="34"/>
      <c r="L7185" s="34"/>
      <c r="M7185" s="64">
        <v>4553.4541015625</v>
      </c>
    </row>
    <row x14ac:dyDescent="0.25" r="7186" customHeight="1" ht="19.5">
      <c r="A7186" s="34"/>
      <c r="B7186" s="34"/>
      <c r="C7186" s="34"/>
      <c r="D7186" s="34"/>
      <c r="E7186" s="34"/>
      <c r="F7186" s="34"/>
      <c r="G7186" s="34"/>
      <c r="H7186" s="34"/>
      <c r="I7186" s="34"/>
      <c r="J7186" s="34"/>
      <c r="K7186" s="34"/>
      <c r="L7186" s="34"/>
      <c r="M7186" s="64">
        <v>4891.98486328125</v>
      </c>
    </row>
    <row x14ac:dyDescent="0.25" r="7187" customHeight="1" ht="19.5">
      <c r="A7187" s="34"/>
      <c r="B7187" s="34"/>
      <c r="C7187" s="34"/>
      <c r="D7187" s="34"/>
      <c r="E7187" s="34"/>
      <c r="F7187" s="34"/>
      <c r="G7187" s="34"/>
      <c r="H7187" s="34"/>
      <c r="I7187" s="34"/>
      <c r="J7187" s="34"/>
      <c r="K7187" s="34"/>
      <c r="L7187" s="34"/>
      <c r="M7187" s="64">
        <v>5344.83203125</v>
      </c>
    </row>
    <row x14ac:dyDescent="0.25" r="7188" customHeight="1" ht="19.5">
      <c r="A7188" s="34"/>
      <c r="B7188" s="34"/>
      <c r="C7188" s="34"/>
      <c r="D7188" s="34"/>
      <c r="E7188" s="34"/>
      <c r="F7188" s="34"/>
      <c r="G7188" s="34"/>
      <c r="H7188" s="34"/>
      <c r="I7188" s="34"/>
      <c r="J7188" s="34"/>
      <c r="K7188" s="34"/>
      <c r="L7188" s="34"/>
      <c r="M7188" s="64">
        <v>5396.2822265625</v>
      </c>
    </row>
    <row x14ac:dyDescent="0.25" r="7189" customHeight="1" ht="19.5">
      <c r="A7189" s="34"/>
      <c r="B7189" s="34"/>
      <c r="C7189" s="34"/>
      <c r="D7189" s="34"/>
      <c r="E7189" s="34"/>
      <c r="F7189" s="34"/>
      <c r="G7189" s="34"/>
      <c r="H7189" s="34"/>
      <c r="I7189" s="34"/>
      <c r="J7189" s="34"/>
      <c r="K7189" s="34"/>
      <c r="L7189" s="34"/>
      <c r="M7189" s="64">
        <v>5234.2021484375</v>
      </c>
    </row>
    <row x14ac:dyDescent="0.25" r="7190" customHeight="1" ht="19.5">
      <c r="A7190" s="34"/>
      <c r="B7190" s="34"/>
      <c r="C7190" s="34"/>
      <c r="D7190" s="34"/>
      <c r="E7190" s="34"/>
      <c r="F7190" s="34"/>
      <c r="G7190" s="34"/>
      <c r="H7190" s="34"/>
      <c r="I7190" s="34"/>
      <c r="J7190" s="34"/>
      <c r="K7190" s="34"/>
      <c r="L7190" s="34"/>
      <c r="M7190" s="64">
        <v>5190.5966796875</v>
      </c>
    </row>
    <row x14ac:dyDescent="0.25" r="7191" customHeight="1" ht="19.5">
      <c r="A7191" s="34"/>
      <c r="B7191" s="34"/>
      <c r="C7191" s="34"/>
      <c r="D7191" s="34"/>
      <c r="E7191" s="34"/>
      <c r="F7191" s="34"/>
      <c r="G7191" s="34"/>
      <c r="H7191" s="34"/>
      <c r="I7191" s="34"/>
      <c r="J7191" s="34"/>
      <c r="K7191" s="34"/>
      <c r="L7191" s="34"/>
      <c r="M7191" s="64">
        <v>5199.05615234375</v>
      </c>
    </row>
    <row x14ac:dyDescent="0.25" r="7192" customHeight="1" ht="19.5">
      <c r="A7192" s="34"/>
      <c r="B7192" s="34"/>
      <c r="C7192" s="34"/>
      <c r="D7192" s="34"/>
      <c r="E7192" s="34"/>
      <c r="F7192" s="34"/>
      <c r="G7192" s="34"/>
      <c r="H7192" s="34"/>
      <c r="I7192" s="34"/>
      <c r="J7192" s="34"/>
      <c r="K7192" s="34"/>
      <c r="L7192" s="34"/>
      <c r="M7192" s="64">
        <v>5291.3759765625</v>
      </c>
    </row>
    <row x14ac:dyDescent="0.25" r="7193" customHeight="1" ht="19.5">
      <c r="A7193" s="34"/>
      <c r="B7193" s="34"/>
      <c r="C7193" s="34"/>
      <c r="D7193" s="34"/>
      <c r="E7193" s="34"/>
      <c r="F7193" s="34"/>
      <c r="G7193" s="34"/>
      <c r="H7193" s="34"/>
      <c r="I7193" s="34"/>
      <c r="J7193" s="34"/>
      <c r="K7193" s="34"/>
      <c r="L7193" s="34"/>
      <c r="M7193" s="64">
        <v>5126.8515625</v>
      </c>
    </row>
    <row x14ac:dyDescent="0.25" r="7194" customHeight="1" ht="19.5">
      <c r="A7194" s="34"/>
      <c r="B7194" s="34"/>
      <c r="C7194" s="34"/>
      <c r="D7194" s="34"/>
      <c r="E7194" s="34"/>
      <c r="F7194" s="34"/>
      <c r="G7194" s="34"/>
      <c r="H7194" s="34"/>
      <c r="I7194" s="34"/>
      <c r="J7194" s="34"/>
      <c r="K7194" s="34"/>
      <c r="L7194" s="34"/>
      <c r="M7194" s="64">
        <v>4926.33642578125</v>
      </c>
    </row>
    <row x14ac:dyDescent="0.25" r="7195" customHeight="1" ht="19.5">
      <c r="A7195" s="34"/>
      <c r="B7195" s="34"/>
      <c r="C7195" s="34"/>
      <c r="D7195" s="34"/>
      <c r="E7195" s="34"/>
      <c r="F7195" s="34"/>
      <c r="G7195" s="34"/>
      <c r="H7195" s="34"/>
      <c r="I7195" s="34"/>
      <c r="J7195" s="34"/>
      <c r="K7195" s="34"/>
      <c r="L7195" s="34"/>
      <c r="M7195" s="64">
        <v>4803.318359375</v>
      </c>
    </row>
    <row x14ac:dyDescent="0.25" r="7196" customHeight="1" ht="19.5">
      <c r="A7196" s="34"/>
      <c r="B7196" s="34"/>
      <c r="C7196" s="34"/>
      <c r="D7196" s="34"/>
      <c r="E7196" s="34"/>
      <c r="F7196" s="34"/>
      <c r="G7196" s="34"/>
      <c r="H7196" s="34"/>
      <c r="I7196" s="34"/>
      <c r="J7196" s="34"/>
      <c r="K7196" s="34"/>
      <c r="L7196" s="34"/>
      <c r="M7196" s="64">
        <v>5036.1298828125</v>
      </c>
    </row>
    <row x14ac:dyDescent="0.25" r="7197" customHeight="1" ht="19.5">
      <c r="A7197" s="34"/>
      <c r="B7197" s="34"/>
      <c r="C7197" s="34"/>
      <c r="D7197" s="34"/>
      <c r="E7197" s="34"/>
      <c r="F7197" s="34"/>
      <c r="G7197" s="34"/>
      <c r="H7197" s="34"/>
      <c r="I7197" s="34"/>
      <c r="J7197" s="34"/>
      <c r="K7197" s="34"/>
      <c r="L7197" s="34"/>
      <c r="M7197" s="64">
        <v>5197.7294921875</v>
      </c>
    </row>
    <row x14ac:dyDescent="0.25" r="7198" customHeight="1" ht="19.5">
      <c r="A7198" s="34"/>
      <c r="B7198" s="34"/>
      <c r="C7198" s="34"/>
      <c r="D7198" s="34"/>
      <c r="E7198" s="34"/>
      <c r="F7198" s="34"/>
      <c r="G7198" s="34"/>
      <c r="H7198" s="34"/>
      <c r="I7198" s="34"/>
      <c r="J7198" s="34"/>
      <c r="K7198" s="34"/>
      <c r="L7198" s="34"/>
      <c r="M7198" s="64">
        <v>5120.6953125</v>
      </c>
    </row>
    <row x14ac:dyDescent="0.25" r="7199" customHeight="1" ht="19.5">
      <c r="A7199" s="34"/>
      <c r="B7199" s="34"/>
      <c r="C7199" s="34"/>
      <c r="D7199" s="34"/>
      <c r="E7199" s="34"/>
      <c r="F7199" s="34"/>
      <c r="G7199" s="34"/>
      <c r="H7199" s="34"/>
      <c r="I7199" s="34"/>
      <c r="J7199" s="34"/>
      <c r="K7199" s="34"/>
      <c r="L7199" s="34"/>
      <c r="M7199" s="64">
        <v>4942.8564453125</v>
      </c>
    </row>
    <row x14ac:dyDescent="0.25" r="7200" customHeight="1" ht="19.5">
      <c r="A7200" s="34"/>
      <c r="B7200" s="34"/>
      <c r="C7200" s="34"/>
      <c r="D7200" s="34"/>
      <c r="E7200" s="34"/>
      <c r="F7200" s="34"/>
      <c r="G7200" s="34"/>
      <c r="H7200" s="34"/>
      <c r="I7200" s="34"/>
      <c r="J7200" s="34"/>
      <c r="K7200" s="34"/>
      <c r="L7200" s="34"/>
      <c r="M7200" s="64">
        <v>4745.12451171875</v>
      </c>
    </row>
    <row x14ac:dyDescent="0.25" r="7201" customHeight="1" ht="19.5">
      <c r="A7201" s="34"/>
      <c r="B7201" s="34"/>
      <c r="C7201" s="34"/>
      <c r="D7201" s="34"/>
      <c r="E7201" s="34"/>
      <c r="F7201" s="34"/>
      <c r="G7201" s="34"/>
      <c r="H7201" s="34"/>
      <c r="I7201" s="34"/>
      <c r="J7201" s="34"/>
      <c r="K7201" s="34"/>
      <c r="L7201" s="34"/>
      <c r="M7201" s="64">
        <v>4390.52978515625</v>
      </c>
    </row>
    <row x14ac:dyDescent="0.25" r="7202" customHeight="1" ht="19.5">
      <c r="A7202" s="34"/>
      <c r="B7202" s="34"/>
      <c r="C7202" s="34"/>
      <c r="D7202" s="34"/>
      <c r="E7202" s="34"/>
      <c r="F7202" s="34"/>
      <c r="G7202" s="34"/>
      <c r="H7202" s="34"/>
      <c r="I7202" s="34"/>
      <c r="J7202" s="34"/>
      <c r="K7202" s="34"/>
      <c r="L7202" s="34"/>
      <c r="M7202" s="64">
        <v>4130.7900390625</v>
      </c>
    </row>
    <row x14ac:dyDescent="0.25" r="7203" customHeight="1" ht="19.5">
      <c r="A7203" s="34"/>
      <c r="B7203" s="34"/>
      <c r="C7203" s="34"/>
      <c r="D7203" s="34"/>
      <c r="E7203" s="34"/>
      <c r="F7203" s="34"/>
      <c r="G7203" s="34"/>
      <c r="H7203" s="34"/>
      <c r="I7203" s="34"/>
      <c r="J7203" s="34"/>
      <c r="K7203" s="34"/>
      <c r="L7203" s="34"/>
      <c r="M7203" s="64">
        <v>3885.242919921875</v>
      </c>
    </row>
    <row x14ac:dyDescent="0.25" r="7204" customHeight="1" ht="19.5">
      <c r="A7204" s="34"/>
      <c r="B7204" s="34"/>
      <c r="C7204" s="34"/>
      <c r="D7204" s="34"/>
      <c r="E7204" s="34"/>
      <c r="F7204" s="34"/>
      <c r="G7204" s="34"/>
      <c r="H7204" s="34"/>
      <c r="I7204" s="34"/>
      <c r="J7204" s="34"/>
      <c r="K7204" s="34"/>
      <c r="L7204" s="34"/>
      <c r="M7204" s="64">
        <v>3855.0078125</v>
      </c>
    </row>
    <row x14ac:dyDescent="0.25" r="7205" customHeight="1" ht="19.5">
      <c r="A7205" s="34"/>
      <c r="B7205" s="34"/>
      <c r="C7205" s="34"/>
      <c r="D7205" s="34"/>
      <c r="E7205" s="34"/>
      <c r="F7205" s="34"/>
      <c r="G7205" s="34"/>
      <c r="H7205" s="34"/>
      <c r="I7205" s="34"/>
      <c r="J7205" s="34"/>
      <c r="K7205" s="34"/>
      <c r="L7205" s="34"/>
      <c r="M7205" s="64">
        <v>3677.07958984375</v>
      </c>
    </row>
    <row x14ac:dyDescent="0.25" r="7206" customHeight="1" ht="19.5">
      <c r="A7206" s="34"/>
      <c r="B7206" s="34"/>
      <c r="C7206" s="34"/>
      <c r="D7206" s="34"/>
      <c r="E7206" s="34"/>
      <c r="F7206" s="34"/>
      <c r="G7206" s="34"/>
      <c r="H7206" s="34"/>
      <c r="I7206" s="34"/>
      <c r="J7206" s="34"/>
      <c r="K7206" s="34"/>
      <c r="L7206" s="34"/>
      <c r="M7206" s="64">
        <v>3738.808349609375</v>
      </c>
    </row>
    <row x14ac:dyDescent="0.25" r="7207" customHeight="1" ht="19.5">
      <c r="A7207" s="34"/>
      <c r="B7207" s="34"/>
      <c r="C7207" s="34"/>
      <c r="D7207" s="34"/>
      <c r="E7207" s="34"/>
      <c r="F7207" s="34"/>
      <c r="G7207" s="34"/>
      <c r="H7207" s="34"/>
      <c r="I7207" s="34"/>
      <c r="J7207" s="34"/>
      <c r="K7207" s="34"/>
      <c r="L7207" s="34"/>
      <c r="M7207" s="64">
        <v>3844.909423828125</v>
      </c>
    </row>
    <row x14ac:dyDescent="0.25" r="7208" customHeight="1" ht="19.5">
      <c r="A7208" s="34"/>
      <c r="B7208" s="34"/>
      <c r="C7208" s="34"/>
      <c r="D7208" s="34"/>
      <c r="E7208" s="34"/>
      <c r="F7208" s="34"/>
      <c r="G7208" s="34"/>
      <c r="H7208" s="34"/>
      <c r="I7208" s="34"/>
      <c r="J7208" s="34"/>
      <c r="K7208" s="34"/>
      <c r="L7208" s="34"/>
      <c r="M7208" s="64">
        <v>4107.6572265625</v>
      </c>
    </row>
    <row x14ac:dyDescent="0.25" r="7209" customHeight="1" ht="19.5">
      <c r="A7209" s="34"/>
      <c r="B7209" s="34"/>
      <c r="C7209" s="34"/>
      <c r="D7209" s="34"/>
      <c r="E7209" s="34"/>
      <c r="F7209" s="34"/>
      <c r="G7209" s="34"/>
      <c r="H7209" s="34"/>
      <c r="I7209" s="34"/>
      <c r="J7209" s="34"/>
      <c r="K7209" s="34"/>
      <c r="L7209" s="34"/>
      <c r="M7209" s="64">
        <v>4613.822265625</v>
      </c>
    </row>
    <row x14ac:dyDescent="0.25" r="7210" customHeight="1" ht="19.5">
      <c r="A7210" s="34"/>
      <c r="B7210" s="34"/>
      <c r="C7210" s="34"/>
      <c r="D7210" s="34"/>
      <c r="E7210" s="34"/>
      <c r="F7210" s="34"/>
      <c r="G7210" s="34"/>
      <c r="H7210" s="34"/>
      <c r="I7210" s="34"/>
      <c r="J7210" s="34"/>
      <c r="K7210" s="34"/>
      <c r="L7210" s="34"/>
      <c r="M7210" s="64">
        <v>5009.51611328125</v>
      </c>
    </row>
    <row x14ac:dyDescent="0.25" r="7211" customHeight="1" ht="19.5">
      <c r="A7211" s="34"/>
      <c r="B7211" s="34"/>
      <c r="C7211" s="34"/>
      <c r="D7211" s="34"/>
      <c r="E7211" s="34"/>
      <c r="F7211" s="34"/>
      <c r="G7211" s="34"/>
      <c r="H7211" s="34"/>
      <c r="I7211" s="34"/>
      <c r="J7211" s="34"/>
      <c r="K7211" s="34"/>
      <c r="L7211" s="34"/>
      <c r="M7211" s="64">
        <v>5236.5478515625</v>
      </c>
    </row>
    <row x14ac:dyDescent="0.25" r="7212" customHeight="1" ht="19.5">
      <c r="A7212" s="34"/>
      <c r="B7212" s="34"/>
      <c r="C7212" s="34"/>
      <c r="D7212" s="34"/>
      <c r="E7212" s="34"/>
      <c r="F7212" s="34"/>
      <c r="G7212" s="34"/>
      <c r="H7212" s="34"/>
      <c r="I7212" s="34"/>
      <c r="J7212" s="34"/>
      <c r="K7212" s="34"/>
      <c r="L7212" s="34"/>
      <c r="M7212" s="64">
        <v>5373.8525390625</v>
      </c>
    </row>
    <row x14ac:dyDescent="0.25" r="7213" customHeight="1" ht="19.5">
      <c r="A7213" s="34"/>
      <c r="B7213" s="34"/>
      <c r="C7213" s="34"/>
      <c r="D7213" s="34"/>
      <c r="E7213" s="34"/>
      <c r="F7213" s="34"/>
      <c r="G7213" s="34"/>
      <c r="H7213" s="34"/>
      <c r="I7213" s="34"/>
      <c r="J7213" s="34"/>
      <c r="K7213" s="34"/>
      <c r="L7213" s="34"/>
      <c r="M7213" s="64">
        <v>5178.11474609375</v>
      </c>
    </row>
    <row x14ac:dyDescent="0.25" r="7214" customHeight="1" ht="19.5">
      <c r="A7214" s="34"/>
      <c r="B7214" s="34"/>
      <c r="C7214" s="34"/>
      <c r="D7214" s="34"/>
      <c r="E7214" s="34"/>
      <c r="F7214" s="34"/>
      <c r="G7214" s="34"/>
      <c r="H7214" s="34"/>
      <c r="I7214" s="34"/>
      <c r="J7214" s="34"/>
      <c r="K7214" s="34"/>
      <c r="L7214" s="34"/>
      <c r="M7214" s="64">
        <v>5209.93408203125</v>
      </c>
    </row>
    <row x14ac:dyDescent="0.25" r="7215" customHeight="1" ht="19.5">
      <c r="A7215" s="34"/>
      <c r="B7215" s="34"/>
      <c r="C7215" s="34"/>
      <c r="D7215" s="34"/>
      <c r="E7215" s="34"/>
      <c r="F7215" s="34"/>
      <c r="G7215" s="34"/>
      <c r="H7215" s="34"/>
      <c r="I7215" s="34"/>
      <c r="J7215" s="34"/>
      <c r="K7215" s="34"/>
      <c r="L7215" s="34"/>
      <c r="M7215" s="64">
        <v>5270.17578125</v>
      </c>
    </row>
    <row x14ac:dyDescent="0.25" r="7216" customHeight="1" ht="19.5">
      <c r="A7216" s="34"/>
      <c r="B7216" s="34"/>
      <c r="C7216" s="34"/>
      <c r="D7216" s="34"/>
      <c r="E7216" s="34"/>
      <c r="F7216" s="34"/>
      <c r="G7216" s="34"/>
      <c r="H7216" s="34"/>
      <c r="I7216" s="34"/>
      <c r="J7216" s="34"/>
      <c r="K7216" s="34"/>
      <c r="L7216" s="34"/>
      <c r="M7216" s="64">
        <v>5213.134765625</v>
      </c>
    </row>
    <row x14ac:dyDescent="0.25" r="7217" customHeight="1" ht="19.5">
      <c r="A7217" s="34"/>
      <c r="B7217" s="34"/>
      <c r="C7217" s="34"/>
      <c r="D7217" s="34"/>
      <c r="E7217" s="34"/>
      <c r="F7217" s="34"/>
      <c r="G7217" s="34"/>
      <c r="H7217" s="34"/>
      <c r="I7217" s="34"/>
      <c r="J7217" s="34"/>
      <c r="K7217" s="34"/>
      <c r="L7217" s="34"/>
      <c r="M7217" s="64">
        <v>5073.642578125</v>
      </c>
    </row>
    <row x14ac:dyDescent="0.25" r="7218" customHeight="1" ht="19.5">
      <c r="A7218" s="34"/>
      <c r="B7218" s="34"/>
      <c r="C7218" s="34"/>
      <c r="D7218" s="34"/>
      <c r="E7218" s="34"/>
      <c r="F7218" s="34"/>
      <c r="G7218" s="34"/>
      <c r="H7218" s="34"/>
      <c r="I7218" s="34"/>
      <c r="J7218" s="34"/>
      <c r="K7218" s="34"/>
      <c r="L7218" s="34"/>
      <c r="M7218" s="64">
        <v>4989.45361328125</v>
      </c>
    </row>
    <row x14ac:dyDescent="0.25" r="7219" customHeight="1" ht="19.5">
      <c r="A7219" s="34"/>
      <c r="B7219" s="34"/>
      <c r="C7219" s="34"/>
      <c r="D7219" s="34"/>
      <c r="E7219" s="34"/>
      <c r="F7219" s="34"/>
      <c r="G7219" s="34"/>
      <c r="H7219" s="34"/>
      <c r="I7219" s="34"/>
      <c r="J7219" s="34"/>
      <c r="K7219" s="34"/>
      <c r="L7219" s="34"/>
      <c r="M7219" s="64">
        <v>4863.5068359375</v>
      </c>
    </row>
    <row x14ac:dyDescent="0.25" r="7220" customHeight="1" ht="19.5">
      <c r="A7220" s="34"/>
      <c r="B7220" s="34"/>
      <c r="C7220" s="34"/>
      <c r="D7220" s="34"/>
      <c r="E7220" s="34"/>
      <c r="F7220" s="34"/>
      <c r="G7220" s="34"/>
      <c r="H7220" s="34"/>
      <c r="I7220" s="34"/>
      <c r="J7220" s="34"/>
      <c r="K7220" s="34"/>
      <c r="L7220" s="34"/>
      <c r="M7220" s="64">
        <v>5010.61474609375</v>
      </c>
    </row>
    <row x14ac:dyDescent="0.25" r="7221" customHeight="1" ht="19.5">
      <c r="A7221" s="34"/>
      <c r="B7221" s="34"/>
      <c r="C7221" s="34"/>
      <c r="D7221" s="34"/>
      <c r="E7221" s="34"/>
      <c r="F7221" s="34"/>
      <c r="G7221" s="34"/>
      <c r="H7221" s="34"/>
      <c r="I7221" s="34"/>
      <c r="J7221" s="34"/>
      <c r="K7221" s="34"/>
      <c r="L7221" s="34"/>
      <c r="M7221" s="64">
        <v>5267.5361328125</v>
      </c>
    </row>
    <row x14ac:dyDescent="0.25" r="7222" customHeight="1" ht="19.5">
      <c r="A7222" s="34"/>
      <c r="B7222" s="34"/>
      <c r="C7222" s="34"/>
      <c r="D7222" s="34"/>
      <c r="E7222" s="34"/>
      <c r="F7222" s="34"/>
      <c r="G7222" s="34"/>
      <c r="H7222" s="34"/>
      <c r="I7222" s="34"/>
      <c r="J7222" s="34"/>
      <c r="K7222" s="34"/>
      <c r="L7222" s="34"/>
      <c r="M7222" s="64">
        <v>5101.62744140625</v>
      </c>
    </row>
    <row x14ac:dyDescent="0.25" r="7223" customHeight="1" ht="19.5">
      <c r="A7223" s="34"/>
      <c r="B7223" s="34"/>
      <c r="C7223" s="34"/>
      <c r="D7223" s="34"/>
      <c r="E7223" s="34"/>
      <c r="F7223" s="34"/>
      <c r="G7223" s="34"/>
      <c r="H7223" s="34"/>
      <c r="I7223" s="34"/>
      <c r="J7223" s="34"/>
      <c r="K7223" s="34"/>
      <c r="L7223" s="34"/>
      <c r="M7223" s="64">
        <v>5029.3798828125</v>
      </c>
    </row>
    <row x14ac:dyDescent="0.25" r="7224" customHeight="1" ht="19.5">
      <c r="A7224" s="34"/>
      <c r="B7224" s="34"/>
      <c r="C7224" s="34"/>
      <c r="D7224" s="34"/>
      <c r="E7224" s="34"/>
      <c r="F7224" s="34"/>
      <c r="G7224" s="34"/>
      <c r="H7224" s="34"/>
      <c r="I7224" s="34"/>
      <c r="J7224" s="34"/>
      <c r="K7224" s="34"/>
      <c r="L7224" s="34"/>
      <c r="M7224" s="64">
        <v>4728.279296875</v>
      </c>
    </row>
    <row x14ac:dyDescent="0.25" r="7225" customHeight="1" ht="19.5">
      <c r="A7225" s="34"/>
      <c r="B7225" s="34"/>
      <c r="C7225" s="34"/>
      <c r="D7225" s="34"/>
      <c r="E7225" s="34"/>
      <c r="F7225" s="34"/>
      <c r="G7225" s="34"/>
      <c r="H7225" s="34"/>
      <c r="I7225" s="34"/>
      <c r="J7225" s="34"/>
      <c r="K7225" s="34"/>
      <c r="L7225" s="34"/>
      <c r="M7225" s="64">
        <v>4401.15576171875</v>
      </c>
    </row>
    <row x14ac:dyDescent="0.25" r="7226" customHeight="1" ht="19.5">
      <c r="A7226" s="34"/>
      <c r="B7226" s="34"/>
      <c r="C7226" s="34"/>
      <c r="D7226" s="34"/>
      <c r="E7226" s="34"/>
      <c r="F7226" s="34"/>
      <c r="G7226" s="34"/>
      <c r="H7226" s="34"/>
      <c r="I7226" s="34"/>
      <c r="J7226" s="34"/>
      <c r="K7226" s="34"/>
      <c r="L7226" s="34"/>
      <c r="M7226" s="64">
        <v>4072.562255859375</v>
      </c>
    </row>
    <row x14ac:dyDescent="0.25" r="7227" customHeight="1" ht="19.5">
      <c r="A7227" s="34"/>
      <c r="B7227" s="34"/>
      <c r="C7227" s="34"/>
      <c r="D7227" s="34"/>
      <c r="E7227" s="34"/>
      <c r="F7227" s="34"/>
      <c r="G7227" s="34"/>
      <c r="H7227" s="34"/>
      <c r="I7227" s="34"/>
      <c r="J7227" s="34"/>
      <c r="K7227" s="34"/>
      <c r="L7227" s="34"/>
      <c r="M7227" s="64">
        <v>3924.013671875</v>
      </c>
    </row>
    <row x14ac:dyDescent="0.25" r="7228" customHeight="1" ht="19.5">
      <c r="A7228" s="34"/>
      <c r="B7228" s="34"/>
      <c r="C7228" s="34"/>
      <c r="D7228" s="34"/>
      <c r="E7228" s="34"/>
      <c r="F7228" s="34"/>
      <c r="G7228" s="34"/>
      <c r="H7228" s="34"/>
      <c r="I7228" s="34"/>
      <c r="J7228" s="34"/>
      <c r="K7228" s="34"/>
      <c r="L7228" s="34"/>
      <c r="M7228" s="64">
        <v>3853.486572265625</v>
      </c>
    </row>
    <row x14ac:dyDescent="0.25" r="7229" customHeight="1" ht="19.5">
      <c r="A7229" s="34"/>
      <c r="B7229" s="34"/>
      <c r="C7229" s="34"/>
      <c r="D7229" s="34"/>
      <c r="E7229" s="34"/>
      <c r="F7229" s="34"/>
      <c r="G7229" s="34"/>
      <c r="H7229" s="34"/>
      <c r="I7229" s="34"/>
      <c r="J7229" s="34"/>
      <c r="K7229" s="34"/>
      <c r="L7229" s="34"/>
      <c r="M7229" s="64">
        <v>3872.705078125</v>
      </c>
    </row>
    <row x14ac:dyDescent="0.25" r="7230" customHeight="1" ht="19.5">
      <c r="A7230" s="34"/>
      <c r="B7230" s="34"/>
      <c r="C7230" s="34"/>
      <c r="D7230" s="34"/>
      <c r="E7230" s="34"/>
      <c r="F7230" s="34"/>
      <c r="G7230" s="34"/>
      <c r="H7230" s="34"/>
      <c r="I7230" s="34"/>
      <c r="J7230" s="34"/>
      <c r="K7230" s="34"/>
      <c r="L7230" s="34"/>
      <c r="M7230" s="64">
        <v>3918.36669921875</v>
      </c>
    </row>
    <row x14ac:dyDescent="0.25" r="7231" customHeight="1" ht="19.5">
      <c r="A7231" s="34"/>
      <c r="B7231" s="34"/>
      <c r="C7231" s="34"/>
      <c r="D7231" s="34"/>
      <c r="E7231" s="34"/>
      <c r="F7231" s="34"/>
      <c r="G7231" s="34"/>
      <c r="H7231" s="34"/>
      <c r="I7231" s="34"/>
      <c r="J7231" s="34"/>
      <c r="K7231" s="34"/>
      <c r="L7231" s="34"/>
      <c r="M7231" s="64">
        <v>3926.148681640625</v>
      </c>
    </row>
    <row x14ac:dyDescent="0.25" r="7232" customHeight="1" ht="19.5">
      <c r="A7232" s="34"/>
      <c r="B7232" s="34"/>
      <c r="C7232" s="34"/>
      <c r="D7232" s="34"/>
      <c r="E7232" s="34"/>
      <c r="F7232" s="34"/>
      <c r="G7232" s="34"/>
      <c r="H7232" s="34"/>
      <c r="I7232" s="34"/>
      <c r="J7232" s="34"/>
      <c r="K7232" s="34"/>
      <c r="L7232" s="34"/>
      <c r="M7232" s="64">
        <v>4148.50830078125</v>
      </c>
    </row>
    <row x14ac:dyDescent="0.25" r="7233" customHeight="1" ht="19.5">
      <c r="A7233" s="34"/>
      <c r="B7233" s="34"/>
      <c r="C7233" s="34"/>
      <c r="D7233" s="34"/>
      <c r="E7233" s="34"/>
      <c r="F7233" s="34"/>
      <c r="G7233" s="34"/>
      <c r="H7233" s="34"/>
      <c r="I7233" s="34"/>
      <c r="J7233" s="34"/>
      <c r="K7233" s="34"/>
      <c r="L7233" s="34"/>
      <c r="M7233" s="64">
        <v>4765.9736328125</v>
      </c>
    </row>
    <row x14ac:dyDescent="0.25" r="7234" customHeight="1" ht="19.5">
      <c r="A7234" s="34"/>
      <c r="B7234" s="34"/>
      <c r="C7234" s="34"/>
      <c r="D7234" s="34"/>
      <c r="E7234" s="34"/>
      <c r="F7234" s="34"/>
      <c r="G7234" s="34"/>
      <c r="H7234" s="34"/>
      <c r="I7234" s="34"/>
      <c r="J7234" s="34"/>
      <c r="K7234" s="34"/>
      <c r="L7234" s="34"/>
      <c r="M7234" s="64">
        <v>5126.224609375</v>
      </c>
    </row>
    <row x14ac:dyDescent="0.25" r="7235" customHeight="1" ht="19.5">
      <c r="A7235" s="34"/>
      <c r="B7235" s="34"/>
      <c r="C7235" s="34"/>
      <c r="D7235" s="34"/>
      <c r="E7235" s="34"/>
      <c r="F7235" s="34"/>
      <c r="G7235" s="34"/>
      <c r="H7235" s="34"/>
      <c r="I7235" s="34"/>
      <c r="J7235" s="34"/>
      <c r="K7235" s="34"/>
      <c r="L7235" s="34"/>
      <c r="M7235" s="64">
        <v>5398.08447265625</v>
      </c>
    </row>
    <row x14ac:dyDescent="0.25" r="7236" customHeight="1" ht="19.5">
      <c r="A7236" s="34"/>
      <c r="B7236" s="34"/>
      <c r="C7236" s="34"/>
      <c r="D7236" s="34"/>
      <c r="E7236" s="34"/>
      <c r="F7236" s="34"/>
      <c r="G7236" s="34"/>
      <c r="H7236" s="34"/>
      <c r="I7236" s="34"/>
      <c r="J7236" s="34"/>
      <c r="K7236" s="34"/>
      <c r="L7236" s="34"/>
      <c r="M7236" s="64">
        <v>5448.69775390625</v>
      </c>
    </row>
    <row x14ac:dyDescent="0.25" r="7237" customHeight="1" ht="19.5">
      <c r="A7237" s="34"/>
      <c r="B7237" s="34"/>
      <c r="C7237" s="34"/>
      <c r="D7237" s="34"/>
      <c r="E7237" s="34"/>
      <c r="F7237" s="34"/>
      <c r="G7237" s="34"/>
      <c r="H7237" s="34"/>
      <c r="I7237" s="34"/>
      <c r="J7237" s="34"/>
      <c r="K7237" s="34"/>
      <c r="L7237" s="34"/>
      <c r="M7237" s="64">
        <v>5334.62646484375</v>
      </c>
    </row>
    <row x14ac:dyDescent="0.25" r="7238" customHeight="1" ht="19.5">
      <c r="A7238" s="34"/>
      <c r="B7238" s="34"/>
      <c r="C7238" s="34"/>
      <c r="D7238" s="34"/>
      <c r="E7238" s="34"/>
      <c r="F7238" s="34"/>
      <c r="G7238" s="34"/>
      <c r="H7238" s="34"/>
      <c r="I7238" s="34"/>
      <c r="J7238" s="34"/>
      <c r="K7238" s="34"/>
      <c r="L7238" s="34"/>
      <c r="M7238" s="64">
        <v>5163.68701171875</v>
      </c>
    </row>
    <row x14ac:dyDescent="0.25" r="7239" customHeight="1" ht="19.5">
      <c r="A7239" s="34"/>
      <c r="B7239" s="34"/>
      <c r="C7239" s="34"/>
      <c r="D7239" s="34"/>
      <c r="E7239" s="34"/>
      <c r="F7239" s="34"/>
      <c r="G7239" s="34"/>
      <c r="H7239" s="34"/>
      <c r="I7239" s="34"/>
      <c r="J7239" s="34"/>
      <c r="K7239" s="34"/>
      <c r="L7239" s="34"/>
      <c r="M7239" s="64">
        <v>5286.76416015625</v>
      </c>
    </row>
    <row x14ac:dyDescent="0.25" r="7240" customHeight="1" ht="19.5">
      <c r="A7240" s="34"/>
      <c r="B7240" s="34"/>
      <c r="C7240" s="34"/>
      <c r="D7240" s="34"/>
      <c r="E7240" s="34"/>
      <c r="F7240" s="34"/>
      <c r="G7240" s="34"/>
      <c r="H7240" s="34"/>
      <c r="I7240" s="34"/>
      <c r="J7240" s="34"/>
      <c r="K7240" s="34"/>
      <c r="L7240" s="34"/>
      <c r="M7240" s="64">
        <v>5299.1572265625</v>
      </c>
    </row>
    <row x14ac:dyDescent="0.25" r="7241" customHeight="1" ht="19.5">
      <c r="A7241" s="34"/>
      <c r="B7241" s="34"/>
      <c r="C7241" s="34"/>
      <c r="D7241" s="34"/>
      <c r="E7241" s="34"/>
      <c r="F7241" s="34"/>
      <c r="G7241" s="34"/>
      <c r="H7241" s="34"/>
      <c r="I7241" s="34"/>
      <c r="J7241" s="34"/>
      <c r="K7241" s="34"/>
      <c r="L7241" s="34"/>
      <c r="M7241" s="64">
        <v>5127.4765625</v>
      </c>
    </row>
    <row x14ac:dyDescent="0.25" r="7242" customHeight="1" ht="19.5">
      <c r="A7242" s="34"/>
      <c r="B7242" s="34"/>
      <c r="C7242" s="34"/>
      <c r="D7242" s="34"/>
      <c r="E7242" s="34"/>
      <c r="F7242" s="34"/>
      <c r="G7242" s="34"/>
      <c r="H7242" s="34"/>
      <c r="I7242" s="34"/>
      <c r="J7242" s="34"/>
      <c r="K7242" s="34"/>
      <c r="L7242" s="34"/>
      <c r="M7242" s="64">
        <v>5077.59814453125</v>
      </c>
    </row>
    <row x14ac:dyDescent="0.25" r="7243" customHeight="1" ht="19.5">
      <c r="A7243" s="34"/>
      <c r="B7243" s="34"/>
      <c r="C7243" s="34"/>
      <c r="D7243" s="34"/>
      <c r="E7243" s="34"/>
      <c r="F7243" s="34"/>
      <c r="G7243" s="34"/>
      <c r="H7243" s="34"/>
      <c r="I7243" s="34"/>
      <c r="J7243" s="34"/>
      <c r="K7243" s="34"/>
      <c r="L7243" s="34"/>
      <c r="M7243" s="64">
        <v>4982.9873046875</v>
      </c>
    </row>
    <row x14ac:dyDescent="0.25" r="7244" customHeight="1" ht="19.5">
      <c r="A7244" s="34"/>
      <c r="B7244" s="34"/>
      <c r="C7244" s="34"/>
      <c r="D7244" s="34"/>
      <c r="E7244" s="34"/>
      <c r="F7244" s="34"/>
      <c r="G7244" s="34"/>
      <c r="H7244" s="34"/>
      <c r="I7244" s="34"/>
      <c r="J7244" s="34"/>
      <c r="K7244" s="34"/>
      <c r="L7244" s="34"/>
      <c r="M7244" s="64">
        <v>5140.54931640625</v>
      </c>
    </row>
    <row x14ac:dyDescent="0.25" r="7245" customHeight="1" ht="19.5">
      <c r="A7245" s="34"/>
      <c r="B7245" s="34"/>
      <c r="C7245" s="34"/>
      <c r="D7245" s="34"/>
      <c r="E7245" s="34"/>
      <c r="F7245" s="34"/>
      <c r="G7245" s="34"/>
      <c r="H7245" s="34"/>
      <c r="I7245" s="34"/>
      <c r="J7245" s="34"/>
      <c r="K7245" s="34"/>
      <c r="L7245" s="34"/>
      <c r="M7245" s="64">
        <v>5286.69580078125</v>
      </c>
    </row>
    <row x14ac:dyDescent="0.25" r="7246" customHeight="1" ht="19.5">
      <c r="A7246" s="34"/>
      <c r="B7246" s="34"/>
      <c r="C7246" s="34"/>
      <c r="D7246" s="34"/>
      <c r="E7246" s="34"/>
      <c r="F7246" s="34"/>
      <c r="G7246" s="34"/>
      <c r="H7246" s="34"/>
      <c r="I7246" s="34"/>
      <c r="J7246" s="34"/>
      <c r="K7246" s="34"/>
      <c r="L7246" s="34"/>
      <c r="M7246" s="64">
        <v>5201.1298828125</v>
      </c>
    </row>
    <row x14ac:dyDescent="0.25" r="7247" customHeight="1" ht="19.5">
      <c r="A7247" s="34"/>
      <c r="B7247" s="34"/>
      <c r="C7247" s="34"/>
      <c r="D7247" s="34"/>
      <c r="E7247" s="34"/>
      <c r="F7247" s="34"/>
      <c r="G7247" s="34"/>
      <c r="H7247" s="34"/>
      <c r="I7247" s="34"/>
      <c r="J7247" s="34"/>
      <c r="K7247" s="34"/>
      <c r="L7247" s="34"/>
      <c r="M7247" s="64">
        <v>5012.79541015625</v>
      </c>
    </row>
    <row x14ac:dyDescent="0.25" r="7248" customHeight="1" ht="19.5">
      <c r="A7248" s="34"/>
      <c r="B7248" s="34"/>
      <c r="C7248" s="34"/>
      <c r="D7248" s="34"/>
      <c r="E7248" s="34"/>
      <c r="F7248" s="34"/>
      <c r="G7248" s="34"/>
      <c r="H7248" s="34"/>
      <c r="I7248" s="34"/>
      <c r="J7248" s="34"/>
      <c r="K7248" s="34"/>
      <c r="L7248" s="34"/>
      <c r="M7248" s="64">
        <v>4776.541015625</v>
      </c>
    </row>
    <row x14ac:dyDescent="0.25" r="7249" customHeight="1" ht="19.5">
      <c r="A7249" s="34"/>
      <c r="B7249" s="34"/>
      <c r="C7249" s="34"/>
      <c r="D7249" s="34"/>
      <c r="E7249" s="34"/>
      <c r="F7249" s="34"/>
      <c r="G7249" s="34"/>
      <c r="H7249" s="34"/>
      <c r="I7249" s="34"/>
      <c r="J7249" s="34"/>
      <c r="K7249" s="34"/>
      <c r="L7249" s="34"/>
      <c r="M7249" s="64">
        <v>4384.716796875</v>
      </c>
    </row>
    <row x14ac:dyDescent="0.25" r="7250" customHeight="1" ht="19.5">
      <c r="A7250" s="34"/>
      <c r="B7250" s="34"/>
      <c r="C7250" s="34"/>
      <c r="D7250" s="34"/>
      <c r="E7250" s="34"/>
      <c r="F7250" s="34"/>
      <c r="G7250" s="34"/>
      <c r="H7250" s="34"/>
      <c r="I7250" s="34"/>
      <c r="J7250" s="34"/>
      <c r="K7250" s="34"/>
      <c r="L7250" s="34"/>
      <c r="M7250" s="64">
        <v>4045.772705078125</v>
      </c>
    </row>
    <row x14ac:dyDescent="0.25" r="7251" customHeight="1" ht="19.5">
      <c r="A7251" s="34"/>
      <c r="B7251" s="34"/>
      <c r="C7251" s="34"/>
      <c r="D7251" s="34"/>
      <c r="E7251" s="34"/>
      <c r="F7251" s="34"/>
      <c r="G7251" s="34"/>
      <c r="H7251" s="34"/>
      <c r="I7251" s="34"/>
      <c r="J7251" s="34"/>
      <c r="K7251" s="34"/>
      <c r="L7251" s="34"/>
      <c r="M7251" s="64">
        <v>3955.50439453125</v>
      </c>
    </row>
    <row x14ac:dyDescent="0.25" r="7252" customHeight="1" ht="19.5">
      <c r="A7252" s="34"/>
      <c r="B7252" s="34"/>
      <c r="C7252" s="34"/>
      <c r="D7252" s="34"/>
      <c r="E7252" s="34"/>
      <c r="F7252" s="34"/>
      <c r="G7252" s="34"/>
      <c r="H7252" s="34"/>
      <c r="I7252" s="34"/>
      <c r="J7252" s="34"/>
      <c r="K7252" s="34"/>
      <c r="L7252" s="34"/>
      <c r="M7252" s="64">
        <v>3834.15478515625</v>
      </c>
    </row>
    <row x14ac:dyDescent="0.25" r="7253" customHeight="1" ht="19.5">
      <c r="A7253" s="34"/>
      <c r="B7253" s="34"/>
      <c r="C7253" s="34"/>
      <c r="D7253" s="34"/>
      <c r="E7253" s="34"/>
      <c r="F7253" s="34"/>
      <c r="G7253" s="34"/>
      <c r="H7253" s="34"/>
      <c r="I7253" s="34"/>
      <c r="J7253" s="34"/>
      <c r="K7253" s="34"/>
      <c r="L7253" s="34"/>
      <c r="M7253" s="64">
        <v>3737.043212890625</v>
      </c>
    </row>
    <row x14ac:dyDescent="0.25" r="7254" customHeight="1" ht="19.5">
      <c r="A7254" s="34"/>
      <c r="B7254" s="34"/>
      <c r="C7254" s="34"/>
      <c r="D7254" s="34"/>
      <c r="E7254" s="34"/>
      <c r="F7254" s="34"/>
      <c r="G7254" s="34"/>
      <c r="H7254" s="34"/>
      <c r="I7254" s="34"/>
      <c r="J7254" s="34"/>
      <c r="K7254" s="34"/>
      <c r="L7254" s="34"/>
      <c r="M7254" s="64">
        <v>3672.9990234375</v>
      </c>
    </row>
    <row x14ac:dyDescent="0.25" r="7255" customHeight="1" ht="19.5">
      <c r="A7255" s="34"/>
      <c r="B7255" s="34"/>
      <c r="C7255" s="34"/>
      <c r="D7255" s="34"/>
      <c r="E7255" s="34"/>
      <c r="F7255" s="34"/>
      <c r="G7255" s="34"/>
      <c r="H7255" s="34"/>
      <c r="I7255" s="34"/>
      <c r="J7255" s="34"/>
      <c r="K7255" s="34"/>
      <c r="L7255" s="34"/>
      <c r="M7255" s="64">
        <v>3908.801513671875</v>
      </c>
    </row>
    <row x14ac:dyDescent="0.25" r="7256" customHeight="1" ht="19.5">
      <c r="A7256" s="34"/>
      <c r="B7256" s="34"/>
      <c r="C7256" s="34"/>
      <c r="D7256" s="34"/>
      <c r="E7256" s="34"/>
      <c r="F7256" s="34"/>
      <c r="G7256" s="34"/>
      <c r="H7256" s="34"/>
      <c r="I7256" s="34"/>
      <c r="J7256" s="34"/>
      <c r="K7256" s="34"/>
      <c r="L7256" s="34"/>
      <c r="M7256" s="64">
        <v>4099.5068359375</v>
      </c>
    </row>
    <row x14ac:dyDescent="0.25" r="7257" customHeight="1" ht="19.5">
      <c r="A7257" s="34"/>
      <c r="B7257" s="34"/>
      <c r="C7257" s="34"/>
      <c r="D7257" s="34"/>
      <c r="E7257" s="34"/>
      <c r="F7257" s="34"/>
      <c r="G7257" s="34"/>
      <c r="H7257" s="34"/>
      <c r="I7257" s="34"/>
      <c r="J7257" s="34"/>
      <c r="K7257" s="34"/>
      <c r="L7257" s="34"/>
      <c r="M7257" s="64">
        <v>4555.95947265625</v>
      </c>
    </row>
    <row x14ac:dyDescent="0.25" r="7258" customHeight="1" ht="19.5">
      <c r="A7258" s="34"/>
      <c r="B7258" s="34"/>
      <c r="C7258" s="34"/>
      <c r="D7258" s="34"/>
      <c r="E7258" s="34"/>
      <c r="F7258" s="34"/>
      <c r="G7258" s="34"/>
      <c r="H7258" s="34"/>
      <c r="I7258" s="34"/>
      <c r="J7258" s="34"/>
      <c r="K7258" s="34"/>
      <c r="L7258" s="34"/>
      <c r="M7258" s="64">
        <v>5035.08935546875</v>
      </c>
    </row>
    <row x14ac:dyDescent="0.25" r="7259" customHeight="1" ht="19.5">
      <c r="A7259" s="34"/>
      <c r="B7259" s="34"/>
      <c r="C7259" s="34"/>
      <c r="D7259" s="34"/>
      <c r="E7259" s="34"/>
      <c r="F7259" s="34"/>
      <c r="G7259" s="34"/>
      <c r="H7259" s="34"/>
      <c r="I7259" s="34"/>
      <c r="J7259" s="34"/>
      <c r="K7259" s="34"/>
      <c r="L7259" s="34"/>
      <c r="M7259" s="64">
        <v>5320.30517578125</v>
      </c>
    </row>
    <row x14ac:dyDescent="0.25" r="7260" customHeight="1" ht="19.5">
      <c r="A7260" s="34"/>
      <c r="B7260" s="34"/>
      <c r="C7260" s="34"/>
      <c r="D7260" s="34"/>
      <c r="E7260" s="34"/>
      <c r="F7260" s="34"/>
      <c r="G7260" s="34"/>
      <c r="H7260" s="34"/>
      <c r="I7260" s="34"/>
      <c r="J7260" s="34"/>
      <c r="K7260" s="34"/>
      <c r="L7260" s="34"/>
      <c r="M7260" s="64">
        <v>5304.9072265625</v>
      </c>
    </row>
    <row x14ac:dyDescent="0.25" r="7261" customHeight="1" ht="19.5">
      <c r="A7261" s="34"/>
      <c r="B7261" s="34"/>
      <c r="C7261" s="34"/>
      <c r="D7261" s="34"/>
      <c r="E7261" s="34"/>
      <c r="F7261" s="34"/>
      <c r="G7261" s="34"/>
      <c r="H7261" s="34"/>
      <c r="I7261" s="34"/>
      <c r="J7261" s="34"/>
      <c r="K7261" s="34"/>
      <c r="L7261" s="34"/>
      <c r="M7261" s="64">
        <v>5206.74560546875</v>
      </c>
    </row>
    <row x14ac:dyDescent="0.25" r="7262" customHeight="1" ht="19.5">
      <c r="A7262" s="34"/>
      <c r="B7262" s="34"/>
      <c r="C7262" s="34"/>
      <c r="D7262" s="34"/>
      <c r="E7262" s="34"/>
      <c r="F7262" s="34"/>
      <c r="G7262" s="34"/>
      <c r="H7262" s="34"/>
      <c r="I7262" s="34"/>
      <c r="J7262" s="34"/>
      <c r="K7262" s="34"/>
      <c r="L7262" s="34"/>
      <c r="M7262" s="64">
        <v>5298.2998046875</v>
      </c>
    </row>
    <row x14ac:dyDescent="0.25" r="7263" customHeight="1" ht="19.5">
      <c r="A7263" s="34"/>
      <c r="B7263" s="34"/>
      <c r="C7263" s="34"/>
      <c r="D7263" s="34"/>
      <c r="E7263" s="34"/>
      <c r="F7263" s="34"/>
      <c r="G7263" s="34"/>
      <c r="H7263" s="34"/>
      <c r="I7263" s="34"/>
      <c r="J7263" s="34"/>
      <c r="K7263" s="34"/>
      <c r="L7263" s="34"/>
      <c r="M7263" s="64">
        <v>5270.43798828125</v>
      </c>
    </row>
    <row x14ac:dyDescent="0.25" r="7264" customHeight="1" ht="19.5">
      <c r="A7264" s="34"/>
      <c r="B7264" s="34"/>
      <c r="C7264" s="34"/>
      <c r="D7264" s="34"/>
      <c r="E7264" s="34"/>
      <c r="F7264" s="34"/>
      <c r="G7264" s="34"/>
      <c r="H7264" s="34"/>
      <c r="I7264" s="34"/>
      <c r="J7264" s="34"/>
      <c r="K7264" s="34"/>
      <c r="L7264" s="34"/>
      <c r="M7264" s="64">
        <v>5247.5947265625</v>
      </c>
    </row>
    <row x14ac:dyDescent="0.25" r="7265" customHeight="1" ht="19.5">
      <c r="A7265" s="34"/>
      <c r="B7265" s="34"/>
      <c r="C7265" s="34"/>
      <c r="D7265" s="34"/>
      <c r="E7265" s="34"/>
      <c r="F7265" s="34"/>
      <c r="G7265" s="34"/>
      <c r="H7265" s="34"/>
      <c r="I7265" s="34"/>
      <c r="J7265" s="34"/>
      <c r="K7265" s="34"/>
      <c r="L7265" s="34"/>
      <c r="M7265" s="64">
        <v>5210.14892578125</v>
      </c>
    </row>
    <row x14ac:dyDescent="0.25" r="7266" customHeight="1" ht="19.5">
      <c r="A7266" s="34"/>
      <c r="B7266" s="34"/>
      <c r="C7266" s="34"/>
      <c r="D7266" s="34"/>
      <c r="E7266" s="34"/>
      <c r="F7266" s="34"/>
      <c r="G7266" s="34"/>
      <c r="H7266" s="34"/>
      <c r="I7266" s="34"/>
      <c r="J7266" s="34"/>
      <c r="K7266" s="34"/>
      <c r="L7266" s="34"/>
      <c r="M7266" s="64">
        <v>5182.52001953125</v>
      </c>
    </row>
    <row x14ac:dyDescent="0.25" r="7267" customHeight="1" ht="19.5">
      <c r="A7267" s="34"/>
      <c r="B7267" s="34"/>
      <c r="C7267" s="34"/>
      <c r="D7267" s="34"/>
      <c r="E7267" s="34"/>
      <c r="F7267" s="34"/>
      <c r="G7267" s="34"/>
      <c r="H7267" s="34"/>
      <c r="I7267" s="34"/>
      <c r="J7267" s="34"/>
      <c r="K7267" s="34"/>
      <c r="L7267" s="34"/>
      <c r="M7267" s="64">
        <v>5048.60986328125</v>
      </c>
    </row>
    <row x14ac:dyDescent="0.25" r="7268" customHeight="1" ht="19.5">
      <c r="A7268" s="34"/>
      <c r="B7268" s="34"/>
      <c r="C7268" s="34"/>
      <c r="D7268" s="34"/>
      <c r="E7268" s="34"/>
      <c r="F7268" s="34"/>
      <c r="G7268" s="34"/>
      <c r="H7268" s="34"/>
      <c r="I7268" s="34"/>
      <c r="J7268" s="34"/>
      <c r="K7268" s="34"/>
      <c r="L7268" s="34"/>
      <c r="M7268" s="64">
        <v>5151.39453125</v>
      </c>
    </row>
    <row x14ac:dyDescent="0.25" r="7269" customHeight="1" ht="19.5">
      <c r="A7269" s="34"/>
      <c r="B7269" s="34"/>
      <c r="C7269" s="34"/>
      <c r="D7269" s="34"/>
      <c r="E7269" s="34"/>
      <c r="F7269" s="34"/>
      <c r="G7269" s="34"/>
      <c r="H7269" s="34"/>
      <c r="I7269" s="34"/>
      <c r="J7269" s="34"/>
      <c r="K7269" s="34"/>
      <c r="L7269" s="34"/>
      <c r="M7269" s="64">
        <v>5202.65234375</v>
      </c>
    </row>
    <row x14ac:dyDescent="0.25" r="7270" customHeight="1" ht="19.5">
      <c r="A7270" s="34"/>
      <c r="B7270" s="34"/>
      <c r="C7270" s="34"/>
      <c r="D7270" s="34"/>
      <c r="E7270" s="34"/>
      <c r="F7270" s="34"/>
      <c r="G7270" s="34"/>
      <c r="H7270" s="34"/>
      <c r="I7270" s="34"/>
      <c r="J7270" s="34"/>
      <c r="K7270" s="34"/>
      <c r="L7270" s="34"/>
      <c r="M7270" s="64">
        <v>5083.48828125</v>
      </c>
    </row>
    <row x14ac:dyDescent="0.25" r="7271" customHeight="1" ht="19.5">
      <c r="A7271" s="34"/>
      <c r="B7271" s="34"/>
      <c r="C7271" s="34"/>
      <c r="D7271" s="34"/>
      <c r="E7271" s="34"/>
      <c r="F7271" s="34"/>
      <c r="G7271" s="34"/>
      <c r="H7271" s="34"/>
      <c r="I7271" s="34"/>
      <c r="J7271" s="34"/>
      <c r="K7271" s="34"/>
      <c r="L7271" s="34"/>
      <c r="M7271" s="64">
        <v>4963.13037109375</v>
      </c>
    </row>
    <row x14ac:dyDescent="0.25" r="7272" customHeight="1" ht="19.5">
      <c r="A7272" s="34"/>
      <c r="B7272" s="34"/>
      <c r="C7272" s="34"/>
      <c r="D7272" s="34"/>
      <c r="E7272" s="34"/>
      <c r="F7272" s="34"/>
      <c r="G7272" s="34"/>
      <c r="H7272" s="34"/>
      <c r="I7272" s="34"/>
      <c r="J7272" s="34"/>
      <c r="K7272" s="34"/>
      <c r="L7272" s="34"/>
      <c r="M7272" s="64">
        <v>4752.17236328125</v>
      </c>
    </row>
    <row x14ac:dyDescent="0.25" r="7273" customHeight="1" ht="19.5">
      <c r="A7273" s="34"/>
      <c r="B7273" s="34"/>
      <c r="C7273" s="34"/>
      <c r="D7273" s="34"/>
      <c r="E7273" s="34"/>
      <c r="F7273" s="34"/>
      <c r="G7273" s="34"/>
      <c r="H7273" s="34"/>
      <c r="I7273" s="34"/>
      <c r="J7273" s="34"/>
      <c r="K7273" s="34"/>
      <c r="L7273" s="34"/>
      <c r="M7273" s="64">
        <v>4388.84033203125</v>
      </c>
    </row>
    <row x14ac:dyDescent="0.25" r="7274" customHeight="1" ht="19.5">
      <c r="A7274" s="34"/>
      <c r="B7274" s="34"/>
      <c r="C7274" s="34"/>
      <c r="D7274" s="34"/>
      <c r="E7274" s="34"/>
      <c r="F7274" s="34"/>
      <c r="G7274" s="34"/>
      <c r="H7274" s="34"/>
      <c r="I7274" s="34"/>
      <c r="J7274" s="34"/>
      <c r="K7274" s="34"/>
      <c r="L7274" s="34"/>
      <c r="M7274" s="64">
        <v>4123.4794921875</v>
      </c>
    </row>
    <row x14ac:dyDescent="0.25" r="7275" customHeight="1" ht="19.5">
      <c r="A7275" s="34"/>
      <c r="B7275" s="34"/>
      <c r="C7275" s="34"/>
      <c r="D7275" s="34"/>
      <c r="E7275" s="34"/>
      <c r="F7275" s="34"/>
      <c r="G7275" s="34"/>
      <c r="H7275" s="34"/>
      <c r="I7275" s="34"/>
      <c r="J7275" s="34"/>
      <c r="K7275" s="34"/>
      <c r="L7275" s="34"/>
      <c r="M7275" s="64">
        <v>3939.13720703125</v>
      </c>
    </row>
    <row x14ac:dyDescent="0.25" r="7276" customHeight="1" ht="19.5">
      <c r="A7276" s="34"/>
      <c r="B7276" s="34"/>
      <c r="C7276" s="34"/>
      <c r="D7276" s="34"/>
      <c r="E7276" s="34"/>
      <c r="F7276" s="34"/>
      <c r="G7276" s="34"/>
      <c r="H7276" s="34"/>
      <c r="I7276" s="34"/>
      <c r="J7276" s="34"/>
      <c r="K7276" s="34"/>
      <c r="L7276" s="34"/>
      <c r="M7276" s="64">
        <v>3834.722412109375</v>
      </c>
    </row>
    <row x14ac:dyDescent="0.25" r="7277" customHeight="1" ht="19.5">
      <c r="A7277" s="34"/>
      <c r="B7277" s="34"/>
      <c r="C7277" s="34"/>
      <c r="D7277" s="34"/>
      <c r="E7277" s="34"/>
      <c r="F7277" s="34"/>
      <c r="G7277" s="34"/>
      <c r="H7277" s="34"/>
      <c r="I7277" s="34"/>
      <c r="J7277" s="34"/>
      <c r="K7277" s="34"/>
      <c r="L7277" s="34"/>
      <c r="M7277" s="64">
        <v>3800.94482421875</v>
      </c>
    </row>
    <row x14ac:dyDescent="0.25" r="7278" customHeight="1" ht="19.5">
      <c r="A7278" s="34"/>
      <c r="B7278" s="34"/>
      <c r="C7278" s="34"/>
      <c r="D7278" s="34"/>
      <c r="E7278" s="34"/>
      <c r="F7278" s="34"/>
      <c r="G7278" s="34"/>
      <c r="H7278" s="34"/>
      <c r="I7278" s="34"/>
      <c r="J7278" s="34"/>
      <c r="K7278" s="34"/>
      <c r="L7278" s="34"/>
      <c r="M7278" s="64">
        <v>3746.535888671875</v>
      </c>
    </row>
    <row x14ac:dyDescent="0.25" r="7279" customHeight="1" ht="19.5">
      <c r="A7279" s="34"/>
      <c r="B7279" s="34"/>
      <c r="C7279" s="34"/>
      <c r="D7279" s="34"/>
      <c r="E7279" s="34"/>
      <c r="F7279" s="34"/>
      <c r="G7279" s="34"/>
      <c r="H7279" s="34"/>
      <c r="I7279" s="34"/>
      <c r="J7279" s="34"/>
      <c r="K7279" s="34"/>
      <c r="L7279" s="34"/>
      <c r="M7279" s="64">
        <v>3856.62109375</v>
      </c>
    </row>
    <row x14ac:dyDescent="0.25" r="7280" customHeight="1" ht="19.5">
      <c r="A7280" s="34"/>
      <c r="B7280" s="34"/>
      <c r="C7280" s="34"/>
      <c r="D7280" s="34"/>
      <c r="E7280" s="34"/>
      <c r="F7280" s="34"/>
      <c r="G7280" s="34"/>
      <c r="H7280" s="34"/>
      <c r="I7280" s="34"/>
      <c r="J7280" s="34"/>
      <c r="K7280" s="34"/>
      <c r="L7280" s="34"/>
      <c r="M7280" s="64">
        <v>4142.2275390625</v>
      </c>
    </row>
    <row x14ac:dyDescent="0.25" r="7281" customHeight="1" ht="19.5">
      <c r="A7281" s="34"/>
      <c r="B7281" s="34"/>
      <c r="C7281" s="34"/>
      <c r="D7281" s="34"/>
      <c r="E7281" s="34"/>
      <c r="F7281" s="34"/>
      <c r="G7281" s="34"/>
      <c r="H7281" s="34"/>
      <c r="I7281" s="34"/>
      <c r="J7281" s="34"/>
      <c r="K7281" s="34"/>
      <c r="L7281" s="34"/>
      <c r="M7281" s="64">
        <v>4564.74755859375</v>
      </c>
    </row>
    <row x14ac:dyDescent="0.25" r="7282" customHeight="1" ht="19.5">
      <c r="A7282" s="34"/>
      <c r="B7282" s="34"/>
      <c r="C7282" s="34"/>
      <c r="D7282" s="34"/>
      <c r="E7282" s="34"/>
      <c r="F7282" s="34"/>
      <c r="G7282" s="34"/>
      <c r="H7282" s="34"/>
      <c r="I7282" s="34"/>
      <c r="J7282" s="34"/>
      <c r="K7282" s="34"/>
      <c r="L7282" s="34"/>
      <c r="M7282" s="64">
        <v>4987.8515625</v>
      </c>
    </row>
    <row x14ac:dyDescent="0.25" r="7283" customHeight="1" ht="19.5">
      <c r="A7283" s="34"/>
      <c r="B7283" s="34"/>
      <c r="C7283" s="34"/>
      <c r="D7283" s="34"/>
      <c r="E7283" s="34"/>
      <c r="F7283" s="34"/>
      <c r="G7283" s="34"/>
      <c r="H7283" s="34"/>
      <c r="I7283" s="34"/>
      <c r="J7283" s="34"/>
      <c r="K7283" s="34"/>
      <c r="L7283" s="34"/>
      <c r="M7283" s="64">
        <v>5259.16748046875</v>
      </c>
    </row>
    <row x14ac:dyDescent="0.25" r="7284" customHeight="1" ht="19.5">
      <c r="A7284" s="34"/>
      <c r="B7284" s="34"/>
      <c r="C7284" s="34"/>
      <c r="D7284" s="34"/>
      <c r="E7284" s="34"/>
      <c r="F7284" s="34"/>
      <c r="G7284" s="34"/>
      <c r="H7284" s="34"/>
      <c r="I7284" s="34"/>
      <c r="J7284" s="34"/>
      <c r="K7284" s="34"/>
      <c r="L7284" s="34"/>
      <c r="M7284" s="64">
        <v>5346.27490234375</v>
      </c>
    </row>
    <row x14ac:dyDescent="0.25" r="7285" customHeight="1" ht="19.5">
      <c r="A7285" s="34"/>
      <c r="B7285" s="34"/>
      <c r="C7285" s="34"/>
      <c r="D7285" s="34"/>
      <c r="E7285" s="34"/>
      <c r="F7285" s="34"/>
      <c r="G7285" s="34"/>
      <c r="H7285" s="34"/>
      <c r="I7285" s="34"/>
      <c r="J7285" s="34"/>
      <c r="K7285" s="34"/>
      <c r="L7285" s="34"/>
      <c r="M7285" s="64">
        <v>5238.7841796875</v>
      </c>
    </row>
    <row x14ac:dyDescent="0.25" r="7286" customHeight="1" ht="19.5">
      <c r="A7286" s="34"/>
      <c r="B7286" s="34"/>
      <c r="C7286" s="34"/>
      <c r="D7286" s="34"/>
      <c r="E7286" s="34"/>
      <c r="F7286" s="34"/>
      <c r="G7286" s="34"/>
      <c r="H7286" s="34"/>
      <c r="I7286" s="34"/>
      <c r="J7286" s="34"/>
      <c r="K7286" s="34"/>
      <c r="L7286" s="34"/>
      <c r="M7286" s="64">
        <v>5252.55810546875</v>
      </c>
    </row>
    <row x14ac:dyDescent="0.25" r="7287" customHeight="1" ht="19.5">
      <c r="A7287" s="34"/>
      <c r="B7287" s="34"/>
      <c r="C7287" s="34"/>
      <c r="D7287" s="34"/>
      <c r="E7287" s="34"/>
      <c r="F7287" s="34"/>
      <c r="G7287" s="34"/>
      <c r="H7287" s="34"/>
      <c r="I7287" s="34"/>
      <c r="J7287" s="34"/>
      <c r="K7287" s="34"/>
      <c r="L7287" s="34"/>
      <c r="M7287" s="64">
        <v>5257.1669921875</v>
      </c>
    </row>
    <row x14ac:dyDescent="0.25" r="7288" customHeight="1" ht="19.5">
      <c r="A7288" s="34"/>
      <c r="B7288" s="34"/>
      <c r="C7288" s="34"/>
      <c r="D7288" s="34"/>
      <c r="E7288" s="34"/>
      <c r="F7288" s="34"/>
      <c r="G7288" s="34"/>
      <c r="H7288" s="34"/>
      <c r="I7288" s="34"/>
      <c r="J7288" s="34"/>
      <c r="K7288" s="34"/>
      <c r="L7288" s="34"/>
      <c r="M7288" s="64">
        <v>5237.58984375</v>
      </c>
    </row>
    <row x14ac:dyDescent="0.25" r="7289" customHeight="1" ht="19.5">
      <c r="A7289" s="34"/>
      <c r="B7289" s="34"/>
      <c r="C7289" s="34"/>
      <c r="D7289" s="34"/>
      <c r="E7289" s="34"/>
      <c r="F7289" s="34"/>
      <c r="G7289" s="34"/>
      <c r="H7289" s="34"/>
      <c r="I7289" s="34"/>
      <c r="J7289" s="34"/>
      <c r="K7289" s="34"/>
      <c r="L7289" s="34"/>
      <c r="M7289" s="64">
        <v>5126.93994140625</v>
      </c>
    </row>
    <row x14ac:dyDescent="0.25" r="7290" customHeight="1" ht="19.5">
      <c r="A7290" s="34"/>
      <c r="B7290" s="34"/>
      <c r="C7290" s="34"/>
      <c r="D7290" s="34"/>
      <c r="E7290" s="34"/>
      <c r="F7290" s="34"/>
      <c r="G7290" s="34"/>
      <c r="H7290" s="34"/>
      <c r="I7290" s="34"/>
      <c r="J7290" s="34"/>
      <c r="K7290" s="34"/>
      <c r="L7290" s="34"/>
      <c r="M7290" s="64">
        <v>4975.01171875</v>
      </c>
    </row>
    <row x14ac:dyDescent="0.25" r="7291" customHeight="1" ht="19.5">
      <c r="A7291" s="34"/>
      <c r="B7291" s="34"/>
      <c r="C7291" s="34"/>
      <c r="D7291" s="34"/>
      <c r="E7291" s="34"/>
      <c r="F7291" s="34"/>
      <c r="G7291" s="34"/>
      <c r="H7291" s="34"/>
      <c r="I7291" s="34"/>
      <c r="J7291" s="34"/>
      <c r="K7291" s="34"/>
      <c r="L7291" s="34"/>
      <c r="M7291" s="64">
        <v>4913.923828125</v>
      </c>
    </row>
    <row x14ac:dyDescent="0.25" r="7292" customHeight="1" ht="19.5">
      <c r="A7292" s="34"/>
      <c r="B7292" s="34"/>
      <c r="C7292" s="34"/>
      <c r="D7292" s="34"/>
      <c r="E7292" s="34"/>
      <c r="F7292" s="34"/>
      <c r="G7292" s="34"/>
      <c r="H7292" s="34"/>
      <c r="I7292" s="34"/>
      <c r="J7292" s="34"/>
      <c r="K7292" s="34"/>
      <c r="L7292" s="34"/>
      <c r="M7292" s="64">
        <v>5048.0625</v>
      </c>
    </row>
    <row x14ac:dyDescent="0.25" r="7293" customHeight="1" ht="19.5">
      <c r="A7293" s="34"/>
      <c r="B7293" s="34"/>
      <c r="C7293" s="34"/>
      <c r="D7293" s="34"/>
      <c r="E7293" s="34"/>
      <c r="F7293" s="34"/>
      <c r="G7293" s="34"/>
      <c r="H7293" s="34"/>
      <c r="I7293" s="34"/>
      <c r="J7293" s="34"/>
      <c r="K7293" s="34"/>
      <c r="L7293" s="34"/>
      <c r="M7293" s="64">
        <v>5101.3271484375</v>
      </c>
    </row>
    <row x14ac:dyDescent="0.25" r="7294" customHeight="1" ht="19.5">
      <c r="A7294" s="34"/>
      <c r="B7294" s="34"/>
      <c r="C7294" s="34"/>
      <c r="D7294" s="34"/>
      <c r="E7294" s="34"/>
      <c r="F7294" s="34"/>
      <c r="G7294" s="34"/>
      <c r="H7294" s="34"/>
      <c r="I7294" s="34"/>
      <c r="J7294" s="34"/>
      <c r="K7294" s="34"/>
      <c r="L7294" s="34"/>
      <c r="M7294" s="64">
        <v>4933.12158203125</v>
      </c>
    </row>
    <row x14ac:dyDescent="0.25" r="7295" customHeight="1" ht="19.5">
      <c r="A7295" s="34"/>
      <c r="B7295" s="34"/>
      <c r="C7295" s="34"/>
      <c r="D7295" s="34"/>
      <c r="E7295" s="34"/>
      <c r="F7295" s="34"/>
      <c r="G7295" s="34"/>
      <c r="H7295" s="34"/>
      <c r="I7295" s="34"/>
      <c r="J7295" s="34"/>
      <c r="K7295" s="34"/>
      <c r="L7295" s="34"/>
      <c r="M7295" s="64">
        <v>4793.00634765625</v>
      </c>
    </row>
    <row x14ac:dyDescent="0.25" r="7296" customHeight="1" ht="19.5">
      <c r="A7296" s="34"/>
      <c r="B7296" s="34"/>
      <c r="C7296" s="34"/>
      <c r="D7296" s="34"/>
      <c r="E7296" s="34"/>
      <c r="F7296" s="34"/>
      <c r="G7296" s="34"/>
      <c r="H7296" s="34"/>
      <c r="I7296" s="34"/>
      <c r="J7296" s="34"/>
      <c r="K7296" s="34"/>
      <c r="L7296" s="34"/>
      <c r="M7296" s="64">
        <v>4659.03759765625</v>
      </c>
    </row>
    <row x14ac:dyDescent="0.25" r="7297" customHeight="1" ht="19.5">
      <c r="A7297" s="34"/>
      <c r="B7297" s="34"/>
      <c r="C7297" s="34"/>
      <c r="D7297" s="34"/>
      <c r="E7297" s="34"/>
      <c r="F7297" s="34"/>
      <c r="G7297" s="34"/>
      <c r="H7297" s="34"/>
      <c r="I7297" s="34"/>
      <c r="J7297" s="34"/>
      <c r="K7297" s="34"/>
      <c r="L7297" s="34"/>
      <c r="M7297" s="64">
        <v>4269.33837890625</v>
      </c>
    </row>
    <row x14ac:dyDescent="0.25" r="7298" customHeight="1" ht="19.5">
      <c r="A7298" s="34"/>
      <c r="B7298" s="34"/>
      <c r="C7298" s="34"/>
      <c r="D7298" s="34"/>
      <c r="E7298" s="34"/>
      <c r="F7298" s="34"/>
      <c r="G7298" s="34"/>
      <c r="H7298" s="34"/>
      <c r="I7298" s="34"/>
      <c r="J7298" s="34"/>
      <c r="K7298" s="34"/>
      <c r="L7298" s="34"/>
      <c r="M7298" s="64">
        <v>4127.53369140625</v>
      </c>
    </row>
    <row x14ac:dyDescent="0.25" r="7299" customHeight="1" ht="19.5">
      <c r="A7299" s="34"/>
      <c r="B7299" s="34"/>
      <c r="C7299" s="34"/>
      <c r="D7299" s="34"/>
      <c r="E7299" s="34"/>
      <c r="F7299" s="34"/>
      <c r="G7299" s="34"/>
      <c r="H7299" s="34"/>
      <c r="I7299" s="34"/>
      <c r="J7299" s="34"/>
      <c r="K7299" s="34"/>
      <c r="L7299" s="34"/>
      <c r="M7299" s="64">
        <v>3882.4072265625</v>
      </c>
    </row>
    <row x14ac:dyDescent="0.25" r="7300" customHeight="1" ht="19.5">
      <c r="A7300" s="34"/>
      <c r="B7300" s="34"/>
      <c r="C7300" s="34"/>
      <c r="D7300" s="34"/>
      <c r="E7300" s="34"/>
      <c r="F7300" s="34"/>
      <c r="G7300" s="34"/>
      <c r="H7300" s="34"/>
      <c r="I7300" s="34"/>
      <c r="J7300" s="34"/>
      <c r="K7300" s="34"/>
      <c r="L7300" s="34"/>
      <c r="M7300" s="64">
        <v>3813.8310546875</v>
      </c>
    </row>
    <row x14ac:dyDescent="0.25" r="7301" customHeight="1" ht="19.5">
      <c r="A7301" s="34"/>
      <c r="B7301" s="34"/>
      <c r="C7301" s="34"/>
      <c r="D7301" s="34"/>
      <c r="E7301" s="34"/>
      <c r="F7301" s="34"/>
      <c r="G7301" s="34"/>
      <c r="H7301" s="34"/>
      <c r="I7301" s="34"/>
      <c r="J7301" s="34"/>
      <c r="K7301" s="34"/>
      <c r="L7301" s="34"/>
      <c r="M7301" s="64">
        <v>3760.357666015625</v>
      </c>
    </row>
    <row x14ac:dyDescent="0.25" r="7302" customHeight="1" ht="19.5">
      <c r="A7302" s="34"/>
      <c r="B7302" s="34"/>
      <c r="C7302" s="34"/>
      <c r="D7302" s="34"/>
      <c r="E7302" s="34"/>
      <c r="F7302" s="34"/>
      <c r="G7302" s="34"/>
      <c r="H7302" s="34"/>
      <c r="I7302" s="34"/>
      <c r="J7302" s="34"/>
      <c r="K7302" s="34"/>
      <c r="L7302" s="34"/>
      <c r="M7302" s="64">
        <v>3682.930419921875</v>
      </c>
    </row>
    <row x14ac:dyDescent="0.25" r="7303" customHeight="1" ht="19.5">
      <c r="A7303" s="34"/>
      <c r="B7303" s="34"/>
      <c r="C7303" s="34"/>
      <c r="D7303" s="34"/>
      <c r="E7303" s="34"/>
      <c r="F7303" s="34"/>
      <c r="G7303" s="34"/>
      <c r="H7303" s="34"/>
      <c r="I7303" s="34"/>
      <c r="J7303" s="34"/>
      <c r="K7303" s="34"/>
      <c r="L7303" s="34"/>
      <c r="M7303" s="64">
        <v>3721.137939453125</v>
      </c>
    </row>
    <row x14ac:dyDescent="0.25" r="7304" customHeight="1" ht="19.5">
      <c r="A7304" s="34"/>
      <c r="B7304" s="34"/>
      <c r="C7304" s="34"/>
      <c r="D7304" s="34"/>
      <c r="E7304" s="34"/>
      <c r="F7304" s="34"/>
      <c r="G7304" s="34"/>
      <c r="H7304" s="34"/>
      <c r="I7304" s="34"/>
      <c r="J7304" s="34"/>
      <c r="K7304" s="34"/>
      <c r="L7304" s="34"/>
      <c r="M7304" s="64">
        <v>3866.3154296875</v>
      </c>
    </row>
    <row x14ac:dyDescent="0.25" r="7305" customHeight="1" ht="19.5">
      <c r="A7305" s="34"/>
      <c r="B7305" s="34"/>
      <c r="C7305" s="34"/>
      <c r="D7305" s="34"/>
      <c r="E7305" s="34"/>
      <c r="F7305" s="34"/>
      <c r="G7305" s="34"/>
      <c r="H7305" s="34"/>
      <c r="I7305" s="34"/>
      <c r="J7305" s="34"/>
      <c r="K7305" s="34"/>
      <c r="L7305" s="34"/>
      <c r="M7305" s="64">
        <v>4007.81640625</v>
      </c>
    </row>
    <row x14ac:dyDescent="0.25" r="7306" customHeight="1" ht="19.5">
      <c r="A7306" s="34"/>
      <c r="B7306" s="34"/>
      <c r="C7306" s="34"/>
      <c r="D7306" s="34"/>
      <c r="E7306" s="34"/>
      <c r="F7306" s="34"/>
      <c r="G7306" s="34"/>
      <c r="H7306" s="34"/>
      <c r="I7306" s="34"/>
      <c r="J7306" s="34"/>
      <c r="K7306" s="34"/>
      <c r="L7306" s="34"/>
      <c r="M7306" s="64">
        <v>4146.91455078125</v>
      </c>
    </row>
    <row x14ac:dyDescent="0.25" r="7307" customHeight="1" ht="19.5">
      <c r="A7307" s="34"/>
      <c r="B7307" s="34"/>
      <c r="C7307" s="34"/>
      <c r="D7307" s="34"/>
      <c r="E7307" s="34"/>
      <c r="F7307" s="34"/>
      <c r="G7307" s="34"/>
      <c r="H7307" s="34"/>
      <c r="I7307" s="34"/>
      <c r="J7307" s="34"/>
      <c r="K7307" s="34"/>
      <c r="L7307" s="34"/>
      <c r="M7307" s="64">
        <v>4336.40625</v>
      </c>
    </row>
    <row x14ac:dyDescent="0.25" r="7308" customHeight="1" ht="19.5">
      <c r="A7308" s="34"/>
      <c r="B7308" s="34"/>
      <c r="C7308" s="34"/>
      <c r="D7308" s="34"/>
      <c r="E7308" s="34"/>
      <c r="F7308" s="34"/>
      <c r="G7308" s="34"/>
      <c r="H7308" s="34"/>
      <c r="I7308" s="34"/>
      <c r="J7308" s="34"/>
      <c r="K7308" s="34"/>
      <c r="L7308" s="34"/>
      <c r="M7308" s="64">
        <v>4485.57666015625</v>
      </c>
    </row>
    <row x14ac:dyDescent="0.25" r="7309" customHeight="1" ht="19.5">
      <c r="A7309" s="34"/>
      <c r="B7309" s="34"/>
      <c r="C7309" s="34"/>
      <c r="D7309" s="34"/>
      <c r="E7309" s="34"/>
      <c r="F7309" s="34"/>
      <c r="G7309" s="34"/>
      <c r="H7309" s="34"/>
      <c r="I7309" s="34"/>
      <c r="J7309" s="34"/>
      <c r="K7309" s="34"/>
      <c r="L7309" s="34"/>
      <c r="M7309" s="64">
        <v>4581.56640625</v>
      </c>
    </row>
    <row x14ac:dyDescent="0.25" r="7310" customHeight="1" ht="19.5">
      <c r="A7310" s="34"/>
      <c r="B7310" s="34"/>
      <c r="C7310" s="34"/>
      <c r="D7310" s="34"/>
      <c r="E7310" s="34"/>
      <c r="F7310" s="34"/>
      <c r="G7310" s="34"/>
      <c r="H7310" s="34"/>
      <c r="I7310" s="34"/>
      <c r="J7310" s="34"/>
      <c r="K7310" s="34"/>
      <c r="L7310" s="34"/>
      <c r="M7310" s="64">
        <v>4455.17578125</v>
      </c>
    </row>
    <row x14ac:dyDescent="0.25" r="7311" customHeight="1" ht="19.5">
      <c r="A7311" s="34"/>
      <c r="B7311" s="34"/>
      <c r="C7311" s="34"/>
      <c r="D7311" s="34"/>
      <c r="E7311" s="34"/>
      <c r="F7311" s="34"/>
      <c r="G7311" s="34"/>
      <c r="H7311" s="34"/>
      <c r="I7311" s="34"/>
      <c r="J7311" s="34"/>
      <c r="K7311" s="34"/>
      <c r="L7311" s="34"/>
      <c r="M7311" s="64">
        <v>4634.396484375</v>
      </c>
    </row>
    <row x14ac:dyDescent="0.25" r="7312" customHeight="1" ht="19.5">
      <c r="A7312" s="34"/>
      <c r="B7312" s="34"/>
      <c r="C7312" s="34"/>
      <c r="D7312" s="34"/>
      <c r="E7312" s="34"/>
      <c r="F7312" s="34"/>
      <c r="G7312" s="34"/>
      <c r="H7312" s="34"/>
      <c r="I7312" s="34"/>
      <c r="J7312" s="34"/>
      <c r="K7312" s="34"/>
      <c r="L7312" s="34"/>
      <c r="M7312" s="64">
        <v>4564.67041015625</v>
      </c>
    </row>
    <row x14ac:dyDescent="0.25" r="7313" customHeight="1" ht="19.5">
      <c r="A7313" s="34"/>
      <c r="B7313" s="34"/>
      <c r="C7313" s="34"/>
      <c r="D7313" s="34"/>
      <c r="E7313" s="34"/>
      <c r="F7313" s="34"/>
      <c r="G7313" s="34"/>
      <c r="H7313" s="34"/>
      <c r="I7313" s="34"/>
      <c r="J7313" s="34"/>
      <c r="K7313" s="34"/>
      <c r="L7313" s="34"/>
      <c r="M7313" s="64">
        <v>4456.62353515625</v>
      </c>
    </row>
    <row x14ac:dyDescent="0.25" r="7314" customHeight="1" ht="19.5">
      <c r="A7314" s="34"/>
      <c r="B7314" s="34"/>
      <c r="C7314" s="34"/>
      <c r="D7314" s="34"/>
      <c r="E7314" s="34"/>
      <c r="F7314" s="34"/>
      <c r="G7314" s="34"/>
      <c r="H7314" s="34"/>
      <c r="I7314" s="34"/>
      <c r="J7314" s="34"/>
      <c r="K7314" s="34"/>
      <c r="L7314" s="34"/>
      <c r="M7314" s="64">
        <v>4438.05419921875</v>
      </c>
    </row>
    <row x14ac:dyDescent="0.25" r="7315" customHeight="1" ht="19.5">
      <c r="A7315" s="34"/>
      <c r="B7315" s="34"/>
      <c r="C7315" s="34"/>
      <c r="D7315" s="34"/>
      <c r="E7315" s="34"/>
      <c r="F7315" s="34"/>
      <c r="G7315" s="34"/>
      <c r="H7315" s="34"/>
      <c r="I7315" s="34"/>
      <c r="J7315" s="34"/>
      <c r="K7315" s="34"/>
      <c r="L7315" s="34"/>
      <c r="M7315" s="64">
        <v>4475.52490234375</v>
      </c>
    </row>
    <row x14ac:dyDescent="0.25" r="7316" customHeight="1" ht="19.5">
      <c r="A7316" s="34"/>
      <c r="B7316" s="34"/>
      <c r="C7316" s="34"/>
      <c r="D7316" s="34"/>
      <c r="E7316" s="34"/>
      <c r="F7316" s="34"/>
      <c r="G7316" s="34"/>
      <c r="H7316" s="34"/>
      <c r="I7316" s="34"/>
      <c r="J7316" s="34"/>
      <c r="K7316" s="34"/>
      <c r="L7316" s="34"/>
      <c r="M7316" s="64">
        <v>4643.85498046875</v>
      </c>
    </row>
    <row x14ac:dyDescent="0.25" r="7317" customHeight="1" ht="19.5">
      <c r="A7317" s="34"/>
      <c r="B7317" s="34"/>
      <c r="C7317" s="34"/>
      <c r="D7317" s="34"/>
      <c r="E7317" s="34"/>
      <c r="F7317" s="34"/>
      <c r="G7317" s="34"/>
      <c r="H7317" s="34"/>
      <c r="I7317" s="34"/>
      <c r="J7317" s="34"/>
      <c r="K7317" s="34"/>
      <c r="L7317" s="34"/>
      <c r="M7317" s="64">
        <v>4750.1318359375</v>
      </c>
    </row>
    <row x14ac:dyDescent="0.25" r="7318" customHeight="1" ht="19.5">
      <c r="A7318" s="34"/>
      <c r="B7318" s="34"/>
      <c r="C7318" s="34"/>
      <c r="D7318" s="34"/>
      <c r="E7318" s="34"/>
      <c r="F7318" s="34"/>
      <c r="G7318" s="34"/>
      <c r="H7318" s="34"/>
      <c r="I7318" s="34"/>
      <c r="J7318" s="34"/>
      <c r="K7318" s="34"/>
      <c r="L7318" s="34"/>
      <c r="M7318" s="64">
        <v>4619.32080078125</v>
      </c>
    </row>
    <row x14ac:dyDescent="0.25" r="7319" customHeight="1" ht="19.5">
      <c r="A7319" s="34"/>
      <c r="B7319" s="34"/>
      <c r="C7319" s="34"/>
      <c r="D7319" s="34"/>
      <c r="E7319" s="34"/>
      <c r="F7319" s="34"/>
      <c r="G7319" s="34"/>
      <c r="H7319" s="34"/>
      <c r="I7319" s="34"/>
      <c r="J7319" s="34"/>
      <c r="K7319" s="34"/>
      <c r="L7319" s="34"/>
      <c r="M7319" s="64">
        <v>4572.4990234375</v>
      </c>
    </row>
    <row x14ac:dyDescent="0.25" r="7320" customHeight="1" ht="19.5">
      <c r="A7320" s="34"/>
      <c r="B7320" s="34"/>
      <c r="C7320" s="34"/>
      <c r="D7320" s="34"/>
      <c r="E7320" s="34"/>
      <c r="F7320" s="34"/>
      <c r="G7320" s="34"/>
      <c r="H7320" s="34"/>
      <c r="I7320" s="34"/>
      <c r="J7320" s="34"/>
      <c r="K7320" s="34"/>
      <c r="L7320" s="34"/>
      <c r="M7320" s="64">
        <v>4348.6279296875</v>
      </c>
    </row>
    <row x14ac:dyDescent="0.25" r="7321" customHeight="1" ht="19.5">
      <c r="A7321" s="34"/>
      <c r="B7321" s="34"/>
      <c r="C7321" s="34"/>
      <c r="D7321" s="34"/>
      <c r="E7321" s="34"/>
      <c r="F7321" s="34"/>
      <c r="G7321" s="34"/>
      <c r="H7321" s="34"/>
      <c r="I7321" s="34"/>
      <c r="J7321" s="34"/>
      <c r="K7321" s="34"/>
      <c r="L7321" s="34"/>
      <c r="M7321" s="64">
        <v>4113.4833984375</v>
      </c>
    </row>
    <row x14ac:dyDescent="0.25" r="7322" customHeight="1" ht="19.5">
      <c r="A7322" s="34"/>
      <c r="B7322" s="34"/>
      <c r="C7322" s="34"/>
      <c r="D7322" s="34"/>
      <c r="E7322" s="34"/>
      <c r="F7322" s="34"/>
      <c r="G7322" s="34"/>
      <c r="H7322" s="34"/>
      <c r="I7322" s="34"/>
      <c r="J7322" s="34"/>
      <c r="K7322" s="34"/>
      <c r="L7322" s="34"/>
      <c r="M7322" s="64">
        <v>3964.114990234375</v>
      </c>
    </row>
    <row x14ac:dyDescent="0.25" r="7323" customHeight="1" ht="19.5">
      <c r="A7323" s="34"/>
      <c r="B7323" s="34"/>
      <c r="C7323" s="34"/>
      <c r="D7323" s="34"/>
      <c r="E7323" s="34"/>
      <c r="F7323" s="34"/>
      <c r="G7323" s="34"/>
      <c r="H7323" s="34"/>
      <c r="I7323" s="34"/>
      <c r="J7323" s="34"/>
      <c r="K7323" s="34"/>
      <c r="L7323" s="34"/>
      <c r="M7323" s="64">
        <v>3816.642333984375</v>
      </c>
    </row>
    <row x14ac:dyDescent="0.25" r="7324" customHeight="1" ht="19.5">
      <c r="A7324" s="34"/>
      <c r="B7324" s="34"/>
      <c r="C7324" s="34"/>
      <c r="D7324" s="34"/>
      <c r="E7324" s="34"/>
      <c r="F7324" s="34"/>
      <c r="G7324" s="34"/>
      <c r="H7324" s="34"/>
      <c r="I7324" s="34"/>
      <c r="J7324" s="34"/>
      <c r="K7324" s="34"/>
      <c r="L7324" s="34"/>
      <c r="M7324" s="64">
        <v>3707.93505859375</v>
      </c>
    </row>
    <row x14ac:dyDescent="0.25" r="7325" customHeight="1" ht="19.5">
      <c r="A7325" s="34"/>
      <c r="B7325" s="34"/>
      <c r="C7325" s="34"/>
      <c r="D7325" s="34"/>
      <c r="E7325" s="34"/>
      <c r="F7325" s="34"/>
      <c r="G7325" s="34"/>
      <c r="H7325" s="34"/>
      <c r="I7325" s="34"/>
      <c r="J7325" s="34"/>
      <c r="K7325" s="34"/>
      <c r="L7325" s="34"/>
      <c r="M7325" s="64">
        <v>3573.86669921875</v>
      </c>
    </row>
    <row x14ac:dyDescent="0.25" r="7326" customHeight="1" ht="19.5">
      <c r="A7326" s="34"/>
      <c r="B7326" s="34"/>
      <c r="C7326" s="34"/>
      <c r="D7326" s="34"/>
      <c r="E7326" s="34"/>
      <c r="F7326" s="34"/>
      <c r="G7326" s="34"/>
      <c r="H7326" s="34"/>
      <c r="I7326" s="34"/>
      <c r="J7326" s="34"/>
      <c r="K7326" s="34"/>
      <c r="L7326" s="34"/>
      <c r="M7326" s="64">
        <v>3624.94482421875</v>
      </c>
    </row>
    <row x14ac:dyDescent="0.25" r="7327" customHeight="1" ht="19.5">
      <c r="A7327" s="34"/>
      <c r="B7327" s="34"/>
      <c r="C7327" s="34"/>
      <c r="D7327" s="34"/>
      <c r="E7327" s="34"/>
      <c r="F7327" s="34"/>
      <c r="G7327" s="34"/>
      <c r="H7327" s="34"/>
      <c r="I7327" s="34"/>
      <c r="J7327" s="34"/>
      <c r="K7327" s="34"/>
      <c r="L7327" s="34"/>
      <c r="M7327" s="64">
        <v>3634.8740234375</v>
      </c>
    </row>
    <row x14ac:dyDescent="0.25" r="7328" customHeight="1" ht="19.5">
      <c r="A7328" s="34"/>
      <c r="B7328" s="34"/>
      <c r="C7328" s="34"/>
      <c r="D7328" s="34"/>
      <c r="E7328" s="34"/>
      <c r="F7328" s="34"/>
      <c r="G7328" s="34"/>
      <c r="H7328" s="34"/>
      <c r="I7328" s="34"/>
      <c r="J7328" s="34"/>
      <c r="K7328" s="34"/>
      <c r="L7328" s="34"/>
      <c r="M7328" s="64">
        <v>3592.18603515625</v>
      </c>
    </row>
    <row x14ac:dyDescent="0.25" r="7329" customHeight="1" ht="19.5">
      <c r="A7329" s="34"/>
      <c r="B7329" s="34"/>
      <c r="C7329" s="34"/>
      <c r="D7329" s="34"/>
      <c r="E7329" s="34"/>
      <c r="F7329" s="34"/>
      <c r="G7329" s="34"/>
      <c r="H7329" s="34"/>
      <c r="I7329" s="34"/>
      <c r="J7329" s="34"/>
      <c r="K7329" s="34"/>
      <c r="L7329" s="34"/>
      <c r="M7329" s="64">
        <v>3739.1484375</v>
      </c>
    </row>
    <row x14ac:dyDescent="0.25" r="7330" customHeight="1" ht="19.5">
      <c r="A7330" s="34"/>
      <c r="B7330" s="34"/>
      <c r="C7330" s="34"/>
      <c r="D7330" s="34"/>
      <c r="E7330" s="34"/>
      <c r="F7330" s="34"/>
      <c r="G7330" s="34"/>
      <c r="H7330" s="34"/>
      <c r="I7330" s="34"/>
      <c r="J7330" s="34"/>
      <c r="K7330" s="34"/>
      <c r="L7330" s="34"/>
      <c r="M7330" s="64">
        <v>3795.372802734375</v>
      </c>
    </row>
    <row x14ac:dyDescent="0.25" r="7331" customHeight="1" ht="19.5">
      <c r="A7331" s="34"/>
      <c r="B7331" s="34"/>
      <c r="C7331" s="34"/>
      <c r="D7331" s="34"/>
      <c r="E7331" s="34"/>
      <c r="F7331" s="34"/>
      <c r="G7331" s="34"/>
      <c r="H7331" s="34"/>
      <c r="I7331" s="34"/>
      <c r="J7331" s="34"/>
      <c r="K7331" s="34"/>
      <c r="L7331" s="34"/>
      <c r="M7331" s="64">
        <v>4086.508544921875</v>
      </c>
    </row>
    <row x14ac:dyDescent="0.25" r="7332" customHeight="1" ht="19.5">
      <c r="A7332" s="34"/>
      <c r="B7332" s="34"/>
      <c r="C7332" s="34"/>
      <c r="D7332" s="34"/>
      <c r="E7332" s="34"/>
      <c r="F7332" s="34"/>
      <c r="G7332" s="34"/>
      <c r="H7332" s="34"/>
      <c r="I7332" s="34"/>
      <c r="J7332" s="34"/>
      <c r="K7332" s="34"/>
      <c r="L7332" s="34"/>
      <c r="M7332" s="64">
        <v>4269.31591796875</v>
      </c>
    </row>
    <row x14ac:dyDescent="0.25" r="7333" customHeight="1" ht="19.5">
      <c r="A7333" s="34"/>
      <c r="B7333" s="34"/>
      <c r="C7333" s="34"/>
      <c r="D7333" s="34"/>
      <c r="E7333" s="34"/>
      <c r="F7333" s="34"/>
      <c r="G7333" s="34"/>
      <c r="H7333" s="34"/>
      <c r="I7333" s="34"/>
      <c r="J7333" s="34"/>
      <c r="K7333" s="34"/>
      <c r="L7333" s="34"/>
      <c r="M7333" s="64">
        <v>4269.23291015625</v>
      </c>
    </row>
    <row x14ac:dyDescent="0.25" r="7334" customHeight="1" ht="19.5">
      <c r="A7334" s="34"/>
      <c r="B7334" s="34"/>
      <c r="C7334" s="34"/>
      <c r="D7334" s="34"/>
      <c r="E7334" s="34"/>
      <c r="F7334" s="34"/>
      <c r="G7334" s="34"/>
      <c r="H7334" s="34"/>
      <c r="I7334" s="34"/>
      <c r="J7334" s="34"/>
      <c r="K7334" s="34"/>
      <c r="L7334" s="34"/>
      <c r="M7334" s="64">
        <v>4296.68505859375</v>
      </c>
    </row>
    <row x14ac:dyDescent="0.25" r="7335" customHeight="1" ht="19.5">
      <c r="A7335" s="34"/>
      <c r="B7335" s="34"/>
      <c r="C7335" s="34"/>
      <c r="D7335" s="34"/>
      <c r="E7335" s="34"/>
      <c r="F7335" s="34"/>
      <c r="G7335" s="34"/>
      <c r="H7335" s="34"/>
      <c r="I7335" s="34"/>
      <c r="J7335" s="34"/>
      <c r="K7335" s="34"/>
      <c r="L7335" s="34"/>
      <c r="M7335" s="64">
        <v>4295.8193359375</v>
      </c>
    </row>
    <row x14ac:dyDescent="0.25" r="7336" customHeight="1" ht="19.5">
      <c r="A7336" s="34"/>
      <c r="B7336" s="34"/>
      <c r="C7336" s="34"/>
      <c r="D7336" s="34"/>
      <c r="E7336" s="34"/>
      <c r="F7336" s="34"/>
      <c r="G7336" s="34"/>
      <c r="H7336" s="34"/>
      <c r="I7336" s="34"/>
      <c r="J7336" s="34"/>
      <c r="K7336" s="34"/>
      <c r="L7336" s="34"/>
      <c r="M7336" s="64">
        <v>4226.7060546875</v>
      </c>
    </row>
    <row x14ac:dyDescent="0.25" r="7337" customHeight="1" ht="19.5">
      <c r="A7337" s="34"/>
      <c r="B7337" s="34"/>
      <c r="C7337" s="34"/>
      <c r="D7337" s="34"/>
      <c r="E7337" s="34"/>
      <c r="F7337" s="34"/>
      <c r="G7337" s="34"/>
      <c r="H7337" s="34"/>
      <c r="I7337" s="34"/>
      <c r="J7337" s="34"/>
      <c r="K7337" s="34"/>
      <c r="L7337" s="34"/>
      <c r="M7337" s="64">
        <v>4321.75244140625</v>
      </c>
    </row>
    <row x14ac:dyDescent="0.25" r="7338" customHeight="1" ht="19.5">
      <c r="A7338" s="34"/>
      <c r="B7338" s="34"/>
      <c r="C7338" s="34"/>
      <c r="D7338" s="34"/>
      <c r="E7338" s="34"/>
      <c r="F7338" s="34"/>
      <c r="G7338" s="34"/>
      <c r="H7338" s="34"/>
      <c r="I7338" s="34"/>
      <c r="J7338" s="34"/>
      <c r="K7338" s="34"/>
      <c r="L7338" s="34"/>
      <c r="M7338" s="64">
        <v>4381.5751953125</v>
      </c>
    </row>
    <row x14ac:dyDescent="0.25" r="7339" customHeight="1" ht="19.5">
      <c r="A7339" s="34"/>
      <c r="B7339" s="34"/>
      <c r="C7339" s="34"/>
      <c r="D7339" s="34"/>
      <c r="E7339" s="34"/>
      <c r="F7339" s="34"/>
      <c r="G7339" s="34"/>
      <c r="H7339" s="34"/>
      <c r="I7339" s="34"/>
      <c r="J7339" s="34"/>
      <c r="K7339" s="34"/>
      <c r="L7339" s="34"/>
      <c r="M7339" s="64">
        <v>4418.91845703125</v>
      </c>
    </row>
    <row x14ac:dyDescent="0.25" r="7340" customHeight="1" ht="19.5">
      <c r="A7340" s="34"/>
      <c r="B7340" s="34"/>
      <c r="C7340" s="34"/>
      <c r="D7340" s="34"/>
      <c r="E7340" s="34"/>
      <c r="F7340" s="34"/>
      <c r="G7340" s="34"/>
      <c r="H7340" s="34"/>
      <c r="I7340" s="34"/>
      <c r="J7340" s="34"/>
      <c r="K7340" s="34"/>
      <c r="L7340" s="34"/>
      <c r="M7340" s="64">
        <v>4700.193359375</v>
      </c>
    </row>
    <row x14ac:dyDescent="0.25" r="7341" customHeight="1" ht="19.5">
      <c r="A7341" s="34"/>
      <c r="B7341" s="34"/>
      <c r="C7341" s="34"/>
      <c r="D7341" s="34"/>
      <c r="E7341" s="34"/>
      <c r="F7341" s="34"/>
      <c r="G7341" s="34"/>
      <c r="H7341" s="34"/>
      <c r="I7341" s="34"/>
      <c r="J7341" s="34"/>
      <c r="K7341" s="34"/>
      <c r="L7341" s="34"/>
      <c r="M7341" s="64">
        <v>4645.3330078125</v>
      </c>
    </row>
    <row x14ac:dyDescent="0.25" r="7342" customHeight="1" ht="19.5">
      <c r="A7342" s="34"/>
      <c r="B7342" s="34"/>
      <c r="C7342" s="34"/>
      <c r="D7342" s="34"/>
      <c r="E7342" s="34"/>
      <c r="F7342" s="34"/>
      <c r="G7342" s="34"/>
      <c r="H7342" s="34"/>
      <c r="I7342" s="34"/>
      <c r="J7342" s="34"/>
      <c r="K7342" s="34"/>
      <c r="L7342" s="34"/>
      <c r="M7342" s="64">
        <v>4595.88916015625</v>
      </c>
    </row>
    <row x14ac:dyDescent="0.25" r="7343" customHeight="1" ht="19.5">
      <c r="A7343" s="34"/>
      <c r="B7343" s="34"/>
      <c r="C7343" s="34"/>
      <c r="D7343" s="34"/>
      <c r="E7343" s="34"/>
      <c r="F7343" s="34"/>
      <c r="G7343" s="34"/>
      <c r="H7343" s="34"/>
      <c r="I7343" s="34"/>
      <c r="J7343" s="34"/>
      <c r="K7343" s="34"/>
      <c r="L7343" s="34"/>
      <c r="M7343" s="64">
        <v>4511.2587890625</v>
      </c>
    </row>
    <row x14ac:dyDescent="0.25" r="7344" customHeight="1" ht="19.5">
      <c r="A7344" s="34"/>
      <c r="B7344" s="34"/>
      <c r="C7344" s="34"/>
      <c r="D7344" s="34"/>
      <c r="E7344" s="34"/>
      <c r="F7344" s="34"/>
      <c r="G7344" s="34"/>
      <c r="H7344" s="34"/>
      <c r="I7344" s="34"/>
      <c r="J7344" s="34"/>
      <c r="K7344" s="34"/>
      <c r="L7344" s="34"/>
      <c r="M7344" s="64">
        <v>4425.50732421875</v>
      </c>
    </row>
    <row x14ac:dyDescent="0.25" r="7345" customHeight="1" ht="19.5">
      <c r="A7345" s="34"/>
      <c r="B7345" s="34"/>
      <c r="C7345" s="34"/>
      <c r="D7345" s="34"/>
      <c r="E7345" s="34"/>
      <c r="F7345" s="34"/>
      <c r="G7345" s="34"/>
      <c r="H7345" s="34"/>
      <c r="I7345" s="34"/>
      <c r="J7345" s="34"/>
      <c r="K7345" s="34"/>
      <c r="L7345" s="34"/>
      <c r="M7345" s="64">
        <v>4065.40966796875</v>
      </c>
    </row>
    <row x14ac:dyDescent="0.25" r="7346" customHeight="1" ht="19.5">
      <c r="A7346" s="34"/>
      <c r="B7346" s="34"/>
      <c r="C7346" s="34"/>
      <c r="D7346" s="34"/>
      <c r="E7346" s="34"/>
      <c r="F7346" s="34"/>
      <c r="G7346" s="34"/>
      <c r="H7346" s="34"/>
      <c r="I7346" s="34"/>
      <c r="J7346" s="34"/>
      <c r="K7346" s="34"/>
      <c r="L7346" s="34"/>
      <c r="M7346" s="64">
        <v>3875.847900390625</v>
      </c>
    </row>
    <row x14ac:dyDescent="0.25" r="7347" customHeight="1" ht="19.5">
      <c r="A7347" s="34"/>
      <c r="B7347" s="34"/>
      <c r="C7347" s="34"/>
      <c r="D7347" s="34"/>
      <c r="E7347" s="34"/>
      <c r="F7347" s="34"/>
      <c r="G7347" s="34"/>
      <c r="H7347" s="34"/>
      <c r="I7347" s="34"/>
      <c r="J7347" s="34"/>
      <c r="K7347" s="34"/>
      <c r="L7347" s="34"/>
      <c r="M7347" s="64">
        <v>3727.49755859375</v>
      </c>
    </row>
    <row x14ac:dyDescent="0.25" r="7348" customHeight="1" ht="19.5">
      <c r="A7348" s="34"/>
      <c r="B7348" s="34"/>
      <c r="C7348" s="34"/>
      <c r="D7348" s="34"/>
      <c r="E7348" s="34"/>
      <c r="F7348" s="34"/>
      <c r="G7348" s="34"/>
      <c r="H7348" s="34"/>
      <c r="I7348" s="34"/>
      <c r="J7348" s="34"/>
      <c r="K7348" s="34"/>
      <c r="L7348" s="34"/>
      <c r="M7348" s="64">
        <v>3541.888916015625</v>
      </c>
    </row>
    <row x14ac:dyDescent="0.25" r="7349" customHeight="1" ht="19.5">
      <c r="A7349" s="34"/>
      <c r="B7349" s="34"/>
      <c r="C7349" s="34"/>
      <c r="D7349" s="34"/>
      <c r="E7349" s="34"/>
      <c r="F7349" s="34"/>
      <c r="G7349" s="34"/>
      <c r="H7349" s="34"/>
      <c r="I7349" s="34"/>
      <c r="J7349" s="34"/>
      <c r="K7349" s="34"/>
      <c r="L7349" s="34"/>
      <c r="M7349" s="64">
        <v>3509.444091796875</v>
      </c>
    </row>
    <row x14ac:dyDescent="0.25" r="7350" customHeight="1" ht="19.5">
      <c r="A7350" s="34"/>
      <c r="B7350" s="34"/>
      <c r="C7350" s="34"/>
      <c r="D7350" s="34"/>
      <c r="E7350" s="34"/>
      <c r="F7350" s="34"/>
      <c r="G7350" s="34"/>
      <c r="H7350" s="34"/>
      <c r="I7350" s="34"/>
      <c r="J7350" s="34"/>
      <c r="K7350" s="34"/>
      <c r="L7350" s="34"/>
      <c r="M7350" s="64">
        <v>3603.240478515625</v>
      </c>
    </row>
    <row x14ac:dyDescent="0.25" r="7351" customHeight="1" ht="19.5">
      <c r="A7351" s="34"/>
      <c r="B7351" s="34"/>
      <c r="C7351" s="34"/>
      <c r="D7351" s="34"/>
      <c r="E7351" s="34"/>
      <c r="F7351" s="34"/>
      <c r="G7351" s="34"/>
      <c r="H7351" s="34"/>
      <c r="I7351" s="34"/>
      <c r="J7351" s="34"/>
      <c r="K7351" s="34"/>
      <c r="L7351" s="34"/>
      <c r="M7351" s="64">
        <v>3564.8330078125</v>
      </c>
    </row>
    <row x14ac:dyDescent="0.25" r="7352" customHeight="1" ht="19.5">
      <c r="A7352" s="34"/>
      <c r="B7352" s="34"/>
      <c r="C7352" s="34"/>
      <c r="D7352" s="34"/>
      <c r="E7352" s="34"/>
      <c r="F7352" s="34"/>
      <c r="G7352" s="34"/>
      <c r="H7352" s="34"/>
      <c r="I7352" s="34"/>
      <c r="J7352" s="34"/>
      <c r="K7352" s="34"/>
      <c r="L7352" s="34"/>
      <c r="M7352" s="64">
        <v>3917.9638671875</v>
      </c>
    </row>
    <row x14ac:dyDescent="0.25" r="7353" customHeight="1" ht="19.5">
      <c r="A7353" s="34"/>
      <c r="B7353" s="34"/>
      <c r="C7353" s="34"/>
      <c r="D7353" s="34"/>
      <c r="E7353" s="34"/>
      <c r="F7353" s="34"/>
      <c r="G7353" s="34"/>
      <c r="H7353" s="34"/>
      <c r="I7353" s="34"/>
      <c r="J7353" s="34"/>
      <c r="K7353" s="34"/>
      <c r="L7353" s="34"/>
      <c r="M7353" s="64">
        <v>4316.916015625</v>
      </c>
    </row>
    <row x14ac:dyDescent="0.25" r="7354" customHeight="1" ht="19.5">
      <c r="A7354" s="34"/>
      <c r="B7354" s="34"/>
      <c r="C7354" s="34"/>
      <c r="D7354" s="34"/>
      <c r="E7354" s="34"/>
      <c r="F7354" s="34"/>
      <c r="G7354" s="34"/>
      <c r="H7354" s="34"/>
      <c r="I7354" s="34"/>
      <c r="J7354" s="34"/>
      <c r="K7354" s="34"/>
      <c r="L7354" s="34"/>
      <c r="M7354" s="64">
        <v>4628.08544921875</v>
      </c>
    </row>
    <row x14ac:dyDescent="0.25" r="7355" customHeight="1" ht="19.5">
      <c r="A7355" s="34"/>
      <c r="B7355" s="34"/>
      <c r="C7355" s="34"/>
      <c r="D7355" s="34"/>
      <c r="E7355" s="34"/>
      <c r="F7355" s="34"/>
      <c r="G7355" s="34"/>
      <c r="H7355" s="34"/>
      <c r="I7355" s="34"/>
      <c r="J7355" s="34"/>
      <c r="K7355" s="34"/>
      <c r="L7355" s="34"/>
      <c r="M7355" s="64">
        <v>5043.70458984375</v>
      </c>
    </row>
    <row x14ac:dyDescent="0.25" r="7356" customHeight="1" ht="19.5">
      <c r="A7356" s="34"/>
      <c r="B7356" s="34"/>
      <c r="C7356" s="34"/>
      <c r="D7356" s="34"/>
      <c r="E7356" s="34"/>
      <c r="F7356" s="34"/>
      <c r="G7356" s="34"/>
      <c r="H7356" s="34"/>
      <c r="I7356" s="34"/>
      <c r="J7356" s="34"/>
      <c r="K7356" s="34"/>
      <c r="L7356" s="34"/>
      <c r="M7356" s="64">
        <v>5170.63330078125</v>
      </c>
    </row>
    <row x14ac:dyDescent="0.25" r="7357" customHeight="1" ht="19.5">
      <c r="A7357" s="34"/>
      <c r="B7357" s="34"/>
      <c r="C7357" s="34"/>
      <c r="D7357" s="34"/>
      <c r="E7357" s="34"/>
      <c r="F7357" s="34"/>
      <c r="G7357" s="34"/>
      <c r="H7357" s="34"/>
      <c r="I7357" s="34"/>
      <c r="J7357" s="34"/>
      <c r="K7357" s="34"/>
      <c r="L7357" s="34"/>
      <c r="M7357" s="64">
        <v>5118.12646484375</v>
      </c>
    </row>
    <row x14ac:dyDescent="0.25" r="7358" customHeight="1" ht="19.5">
      <c r="A7358" s="34"/>
      <c r="B7358" s="34"/>
      <c r="C7358" s="34"/>
      <c r="D7358" s="34"/>
      <c r="E7358" s="34"/>
      <c r="F7358" s="34"/>
      <c r="G7358" s="34"/>
      <c r="H7358" s="34"/>
      <c r="I7358" s="34"/>
      <c r="J7358" s="34"/>
      <c r="K7358" s="34"/>
      <c r="L7358" s="34"/>
      <c r="M7358" s="64">
        <v>5107.68896484375</v>
      </c>
    </row>
    <row x14ac:dyDescent="0.25" r="7359" customHeight="1" ht="19.5">
      <c r="A7359" s="34"/>
      <c r="B7359" s="34"/>
      <c r="C7359" s="34"/>
      <c r="D7359" s="34"/>
      <c r="E7359" s="34"/>
      <c r="F7359" s="34"/>
      <c r="G7359" s="34"/>
      <c r="H7359" s="34"/>
      <c r="I7359" s="34"/>
      <c r="J7359" s="34"/>
      <c r="K7359" s="34"/>
      <c r="L7359" s="34"/>
      <c r="M7359" s="64">
        <v>5054.35107421875</v>
      </c>
    </row>
    <row x14ac:dyDescent="0.25" r="7360" customHeight="1" ht="19.5">
      <c r="A7360" s="34"/>
      <c r="B7360" s="34"/>
      <c r="C7360" s="34"/>
      <c r="D7360" s="3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5074.0712890625</v>
      </c>
    </row>
    <row x14ac:dyDescent="0.25" r="7361" customHeight="1" ht="19.5">
      <c r="A7361" s="34"/>
      <c r="B7361" s="34"/>
      <c r="C7361" s="34"/>
      <c r="D7361" s="34"/>
      <c r="E7361" s="34"/>
      <c r="F7361" s="34"/>
      <c r="G7361" s="34"/>
      <c r="H7361" s="34"/>
      <c r="I7361" s="34"/>
      <c r="J7361" s="34"/>
      <c r="K7361" s="34"/>
      <c r="L7361" s="34"/>
      <c r="M7361" s="64">
        <v>5045.35009765625</v>
      </c>
    </row>
    <row x14ac:dyDescent="0.25" r="7362" customHeight="1" ht="19.5">
      <c r="A7362" s="34"/>
      <c r="B7362" s="34"/>
      <c r="C7362" s="34"/>
      <c r="D7362" s="34"/>
      <c r="E7362" s="34"/>
      <c r="F7362" s="34"/>
      <c r="G7362" s="34"/>
      <c r="H7362" s="34"/>
      <c r="I7362" s="34"/>
      <c r="J7362" s="34"/>
      <c r="K7362" s="34"/>
      <c r="L7362" s="34"/>
      <c r="M7362" s="64">
        <v>4973.408203125</v>
      </c>
    </row>
    <row x14ac:dyDescent="0.25" r="7363" customHeight="1" ht="19.5">
      <c r="A7363" s="34"/>
      <c r="B7363" s="34"/>
      <c r="C7363" s="34"/>
      <c r="D7363" s="34"/>
      <c r="E7363" s="34"/>
      <c r="F7363" s="34"/>
      <c r="G7363" s="34"/>
      <c r="H7363" s="34"/>
      <c r="I7363" s="34"/>
      <c r="J7363" s="34"/>
      <c r="K7363" s="34"/>
      <c r="L7363" s="34"/>
      <c r="M7363" s="64">
        <v>4884.26123046875</v>
      </c>
    </row>
    <row x14ac:dyDescent="0.25" r="7364" customHeight="1" ht="19.5">
      <c r="A7364" s="34"/>
      <c r="B7364" s="34"/>
      <c r="C7364" s="34"/>
      <c r="D7364" s="34"/>
      <c r="E7364" s="34"/>
      <c r="F7364" s="34"/>
      <c r="G7364" s="34"/>
      <c r="H7364" s="34"/>
      <c r="I7364" s="34"/>
      <c r="J7364" s="34"/>
      <c r="K7364" s="34"/>
      <c r="L7364" s="34"/>
      <c r="M7364" s="64">
        <v>5036.7587890625</v>
      </c>
    </row>
    <row x14ac:dyDescent="0.25" r="7365" customHeight="1" ht="19.5">
      <c r="A7365" s="34"/>
      <c r="B7365" s="34"/>
      <c r="C7365" s="34"/>
      <c r="D7365" s="34"/>
      <c r="E7365" s="34"/>
      <c r="F7365" s="34"/>
      <c r="G7365" s="34"/>
      <c r="H7365" s="34"/>
      <c r="I7365" s="34"/>
      <c r="J7365" s="34"/>
      <c r="K7365" s="34"/>
      <c r="L7365" s="34"/>
      <c r="M7365" s="64">
        <v>5059.95263671875</v>
      </c>
    </row>
    <row x14ac:dyDescent="0.25" r="7366" customHeight="1" ht="19.5">
      <c r="A7366" s="34"/>
      <c r="B7366" s="34"/>
      <c r="C7366" s="34"/>
      <c r="D7366" s="34"/>
      <c r="E7366" s="34"/>
      <c r="F7366" s="34"/>
      <c r="G7366" s="34"/>
      <c r="H7366" s="34"/>
      <c r="I7366" s="34"/>
      <c r="J7366" s="34"/>
      <c r="K7366" s="34"/>
      <c r="L7366" s="34"/>
      <c r="M7366" s="64">
        <v>4999.50390625</v>
      </c>
    </row>
    <row x14ac:dyDescent="0.25" r="7367" customHeight="1" ht="19.5">
      <c r="A7367" s="34"/>
      <c r="B7367" s="34"/>
      <c r="C7367" s="34"/>
      <c r="D7367" s="34"/>
      <c r="E7367" s="34"/>
      <c r="F7367" s="34"/>
      <c r="G7367" s="34"/>
      <c r="H7367" s="34"/>
      <c r="I7367" s="34"/>
      <c r="J7367" s="34"/>
      <c r="K7367" s="34"/>
      <c r="L7367" s="34"/>
      <c r="M7367" s="64">
        <v>4869.57470703125</v>
      </c>
    </row>
    <row x14ac:dyDescent="0.25" r="7368" customHeight="1" ht="19.5">
      <c r="A7368" s="34"/>
      <c r="B7368" s="34"/>
      <c r="C7368" s="34"/>
      <c r="D7368" s="34"/>
      <c r="E7368" s="34"/>
      <c r="F7368" s="34"/>
      <c r="G7368" s="34"/>
      <c r="H7368" s="34"/>
      <c r="I7368" s="34"/>
      <c r="J7368" s="34"/>
      <c r="K7368" s="34"/>
      <c r="L7368" s="34"/>
      <c r="M7368" s="64">
        <v>4658.92236328125</v>
      </c>
    </row>
    <row x14ac:dyDescent="0.25" r="7369" customHeight="1" ht="19.5">
      <c r="A7369" s="34"/>
      <c r="B7369" s="34"/>
      <c r="C7369" s="34"/>
      <c r="D7369" s="34"/>
      <c r="E7369" s="34"/>
      <c r="F7369" s="34"/>
      <c r="G7369" s="34"/>
      <c r="H7369" s="34"/>
      <c r="I7369" s="34"/>
      <c r="J7369" s="34"/>
      <c r="K7369" s="34"/>
      <c r="L7369" s="34"/>
      <c r="M7369" s="64">
        <v>4226.63232421875</v>
      </c>
    </row>
    <row x14ac:dyDescent="0.25" r="7370" customHeight="1" ht="19.5">
      <c r="A7370" s="34"/>
      <c r="B7370" s="34"/>
      <c r="C7370" s="34"/>
      <c r="D7370" s="34"/>
      <c r="E7370" s="34"/>
      <c r="F7370" s="34"/>
      <c r="G7370" s="34"/>
      <c r="H7370" s="34"/>
      <c r="I7370" s="34"/>
      <c r="J7370" s="34"/>
      <c r="K7370" s="34"/>
      <c r="L7370" s="34"/>
      <c r="M7370" s="64">
        <v>3908.88525390625</v>
      </c>
    </row>
    <row x14ac:dyDescent="0.25" r="7371" customHeight="1" ht="19.5">
      <c r="A7371" s="34"/>
      <c r="B7371" s="34"/>
      <c r="C7371" s="34"/>
      <c r="D7371" s="34"/>
      <c r="E7371" s="34"/>
      <c r="F7371" s="34"/>
      <c r="G7371" s="34"/>
      <c r="H7371" s="34"/>
      <c r="I7371" s="34"/>
      <c r="J7371" s="34"/>
      <c r="K7371" s="34"/>
      <c r="L7371" s="34"/>
      <c r="M7371" s="64">
        <v>3719.118408203125</v>
      </c>
    </row>
    <row x14ac:dyDescent="0.25" r="7372" customHeight="1" ht="19.5">
      <c r="A7372" s="34"/>
      <c r="B7372" s="34"/>
      <c r="C7372" s="34"/>
      <c r="D7372" s="34"/>
      <c r="E7372" s="34"/>
      <c r="F7372" s="34"/>
      <c r="G7372" s="34"/>
      <c r="H7372" s="34"/>
      <c r="I7372" s="34"/>
      <c r="J7372" s="34"/>
      <c r="K7372" s="34"/>
      <c r="L7372" s="34"/>
      <c r="M7372" s="64">
        <v>3629.031982421875</v>
      </c>
    </row>
    <row x14ac:dyDescent="0.25" r="7373" customHeight="1" ht="19.5">
      <c r="A7373" s="34"/>
      <c r="B7373" s="34"/>
      <c r="C7373" s="34"/>
      <c r="D7373" s="34"/>
      <c r="E7373" s="34"/>
      <c r="F7373" s="34"/>
      <c r="G7373" s="34"/>
      <c r="H7373" s="34"/>
      <c r="I7373" s="34"/>
      <c r="J7373" s="34"/>
      <c r="K7373" s="34"/>
      <c r="L7373" s="34"/>
      <c r="M7373" s="64">
        <v>3677.449951171875</v>
      </c>
    </row>
    <row x14ac:dyDescent="0.25" r="7374" customHeight="1" ht="19.5">
      <c r="A7374" s="34"/>
      <c r="B7374" s="34"/>
      <c r="C7374" s="34"/>
      <c r="D7374" s="34"/>
      <c r="E7374" s="34"/>
      <c r="F7374" s="34"/>
      <c r="G7374" s="34"/>
      <c r="H7374" s="34"/>
      <c r="I7374" s="34"/>
      <c r="J7374" s="34"/>
      <c r="K7374" s="34"/>
      <c r="L7374" s="34"/>
      <c r="M7374" s="64">
        <v>3680.79248046875</v>
      </c>
    </row>
    <row x14ac:dyDescent="0.25" r="7375" customHeight="1" ht="19.5">
      <c r="A7375" s="34"/>
      <c r="B7375" s="34"/>
      <c r="C7375" s="34"/>
      <c r="D7375" s="34"/>
      <c r="E7375" s="34"/>
      <c r="F7375" s="34"/>
      <c r="G7375" s="34"/>
      <c r="H7375" s="34"/>
      <c r="I7375" s="34"/>
      <c r="J7375" s="34"/>
      <c r="K7375" s="34"/>
      <c r="L7375" s="34"/>
      <c r="M7375" s="64">
        <v>3752.387451171875</v>
      </c>
    </row>
    <row x14ac:dyDescent="0.25" r="7376" customHeight="1" ht="19.5">
      <c r="A7376" s="34"/>
      <c r="B7376" s="34"/>
      <c r="C7376" s="34"/>
      <c r="D7376" s="34"/>
      <c r="E7376" s="34"/>
      <c r="F7376" s="34"/>
      <c r="G7376" s="34"/>
      <c r="H7376" s="34"/>
      <c r="I7376" s="34"/>
      <c r="J7376" s="34"/>
      <c r="K7376" s="34"/>
      <c r="L7376" s="34"/>
      <c r="M7376" s="64">
        <v>3981.8037109375</v>
      </c>
    </row>
    <row x14ac:dyDescent="0.25" r="7377" customHeight="1" ht="19.5">
      <c r="A7377" s="34"/>
      <c r="B7377" s="34"/>
      <c r="C7377" s="34"/>
      <c r="D7377" s="34"/>
      <c r="E7377" s="34"/>
      <c r="F7377" s="34"/>
      <c r="G7377" s="34"/>
      <c r="H7377" s="34"/>
      <c r="I7377" s="34"/>
      <c r="J7377" s="34"/>
      <c r="K7377" s="34"/>
      <c r="L7377" s="34"/>
      <c r="M7377" s="64">
        <v>4399.1005859375</v>
      </c>
    </row>
    <row x14ac:dyDescent="0.25" r="7378" customHeight="1" ht="19.5">
      <c r="A7378" s="34"/>
      <c r="B7378" s="34"/>
      <c r="C7378" s="34"/>
      <c r="D7378" s="34"/>
      <c r="E7378" s="34"/>
      <c r="F7378" s="34"/>
      <c r="G7378" s="34"/>
      <c r="H7378" s="34"/>
      <c r="I7378" s="34"/>
      <c r="J7378" s="34"/>
      <c r="K7378" s="34"/>
      <c r="L7378" s="34"/>
      <c r="M7378" s="64">
        <v>4730.79150390625</v>
      </c>
    </row>
    <row x14ac:dyDescent="0.25" r="7379" customHeight="1" ht="19.5">
      <c r="A7379" s="34"/>
      <c r="B7379" s="34"/>
      <c r="C7379" s="34"/>
      <c r="D7379" s="34"/>
      <c r="E7379" s="34"/>
      <c r="F7379" s="34"/>
      <c r="G7379" s="34"/>
      <c r="H7379" s="34"/>
      <c r="I7379" s="34"/>
      <c r="J7379" s="34"/>
      <c r="K7379" s="34"/>
      <c r="L7379" s="34"/>
      <c r="M7379" s="64">
        <v>5057.3935546875</v>
      </c>
    </row>
    <row x14ac:dyDescent="0.25" r="7380" customHeight="1" ht="19.5">
      <c r="A7380" s="34"/>
      <c r="B7380" s="34"/>
      <c r="C7380" s="34"/>
      <c r="D7380" s="34"/>
      <c r="E7380" s="34"/>
      <c r="F7380" s="34"/>
      <c r="G7380" s="34"/>
      <c r="H7380" s="34"/>
      <c r="I7380" s="34"/>
      <c r="J7380" s="34"/>
      <c r="K7380" s="34"/>
      <c r="L7380" s="34"/>
      <c r="M7380" s="64">
        <v>5180.2275390625</v>
      </c>
    </row>
    <row x14ac:dyDescent="0.25" r="7381" customHeight="1" ht="19.5">
      <c r="A7381" s="34"/>
      <c r="B7381" s="34"/>
      <c r="C7381" s="34"/>
      <c r="D7381" s="34"/>
      <c r="E7381" s="34"/>
      <c r="F7381" s="34"/>
      <c r="G7381" s="34"/>
      <c r="H7381" s="34"/>
      <c r="I7381" s="34"/>
      <c r="J7381" s="34"/>
      <c r="K7381" s="34"/>
      <c r="L7381" s="34"/>
      <c r="M7381" s="64">
        <v>5125.7236328125</v>
      </c>
    </row>
    <row x14ac:dyDescent="0.25" r="7382" customHeight="1" ht="19.5">
      <c r="A7382" s="34"/>
      <c r="B7382" s="34"/>
      <c r="C7382" s="34"/>
      <c r="D7382" s="34"/>
      <c r="E7382" s="34"/>
      <c r="F7382" s="34"/>
      <c r="G7382" s="34"/>
      <c r="H7382" s="34"/>
      <c r="I7382" s="34"/>
      <c r="J7382" s="34"/>
      <c r="K7382" s="34"/>
      <c r="L7382" s="34"/>
      <c r="M7382" s="64">
        <v>5075.3662109375</v>
      </c>
    </row>
    <row x14ac:dyDescent="0.25" r="7383" customHeight="1" ht="19.5">
      <c r="A7383" s="34"/>
      <c r="B7383" s="34"/>
      <c r="C7383" s="34"/>
      <c r="D7383" s="34"/>
      <c r="E7383" s="34"/>
      <c r="F7383" s="34"/>
      <c r="G7383" s="34"/>
      <c r="H7383" s="34"/>
      <c r="I7383" s="34"/>
      <c r="J7383" s="34"/>
      <c r="K7383" s="34"/>
      <c r="L7383" s="34"/>
      <c r="M7383" s="64">
        <v>5081.474609375</v>
      </c>
    </row>
    <row x14ac:dyDescent="0.25" r="7384" customHeight="1" ht="19.5">
      <c r="A7384" s="34"/>
      <c r="B7384" s="34"/>
      <c r="C7384" s="34"/>
      <c r="D7384" s="34"/>
      <c r="E7384" s="34"/>
      <c r="F7384" s="34"/>
      <c r="G7384" s="34"/>
      <c r="H7384" s="34"/>
      <c r="I7384" s="34"/>
      <c r="J7384" s="34"/>
      <c r="K7384" s="34"/>
      <c r="L7384" s="34"/>
      <c r="M7384" s="64">
        <v>5092.27392578125</v>
      </c>
    </row>
    <row x14ac:dyDescent="0.25" r="7385" customHeight="1" ht="19.5">
      <c r="A7385" s="34"/>
      <c r="B7385" s="34"/>
      <c r="C7385" s="34"/>
      <c r="D7385" s="34"/>
      <c r="E7385" s="34"/>
      <c r="F7385" s="34"/>
      <c r="G7385" s="34"/>
      <c r="H7385" s="34"/>
      <c r="I7385" s="34"/>
      <c r="J7385" s="34"/>
      <c r="K7385" s="34"/>
      <c r="L7385" s="34"/>
      <c r="M7385" s="64">
        <v>5025.45166015625</v>
      </c>
    </row>
    <row x14ac:dyDescent="0.25" r="7386" customHeight="1" ht="19.5">
      <c r="A7386" s="34"/>
      <c r="B7386" s="34"/>
      <c r="C7386" s="34"/>
      <c r="D7386" s="34"/>
      <c r="E7386" s="34"/>
      <c r="F7386" s="34"/>
      <c r="G7386" s="34"/>
      <c r="H7386" s="34"/>
      <c r="I7386" s="34"/>
      <c r="J7386" s="34"/>
      <c r="K7386" s="34"/>
      <c r="L7386" s="34"/>
      <c r="M7386" s="64">
        <v>4970.94775390625</v>
      </c>
    </row>
    <row x14ac:dyDescent="0.25" r="7387" customHeight="1" ht="19.5">
      <c r="A7387" s="34"/>
      <c r="B7387" s="34"/>
      <c r="C7387" s="34"/>
      <c r="D7387" s="34"/>
      <c r="E7387" s="34"/>
      <c r="F7387" s="34"/>
      <c r="G7387" s="34"/>
      <c r="H7387" s="34"/>
      <c r="I7387" s="34"/>
      <c r="J7387" s="34"/>
      <c r="K7387" s="34"/>
      <c r="L7387" s="34"/>
      <c r="M7387" s="64">
        <v>4848.29443359375</v>
      </c>
    </row>
    <row x14ac:dyDescent="0.25" r="7388" customHeight="1" ht="19.5">
      <c r="A7388" s="34"/>
      <c r="B7388" s="34"/>
      <c r="C7388" s="34"/>
      <c r="D7388" s="34"/>
      <c r="E7388" s="34"/>
      <c r="F7388" s="34"/>
      <c r="G7388" s="34"/>
      <c r="H7388" s="34"/>
      <c r="I7388" s="34"/>
      <c r="J7388" s="34"/>
      <c r="K7388" s="34"/>
      <c r="L7388" s="34"/>
      <c r="M7388" s="64">
        <v>5020.5146484375</v>
      </c>
    </row>
    <row x14ac:dyDescent="0.25" r="7389" customHeight="1" ht="19.5">
      <c r="A7389" s="34"/>
      <c r="B7389" s="34"/>
      <c r="C7389" s="34"/>
      <c r="D7389" s="34"/>
      <c r="E7389" s="34"/>
      <c r="F7389" s="34"/>
      <c r="G7389" s="34"/>
      <c r="H7389" s="34"/>
      <c r="I7389" s="34"/>
      <c r="J7389" s="34"/>
      <c r="K7389" s="34"/>
      <c r="L7389" s="34"/>
      <c r="M7389" s="64">
        <v>5069.21484375</v>
      </c>
    </row>
    <row x14ac:dyDescent="0.25" r="7390" customHeight="1" ht="19.5">
      <c r="A7390" s="34"/>
      <c r="B7390" s="34"/>
      <c r="C7390" s="34"/>
      <c r="D7390" s="34"/>
      <c r="E7390" s="34"/>
      <c r="F7390" s="34"/>
      <c r="G7390" s="34"/>
      <c r="H7390" s="34"/>
      <c r="I7390" s="34"/>
      <c r="J7390" s="34"/>
      <c r="K7390" s="34"/>
      <c r="L7390" s="34"/>
      <c r="M7390" s="64">
        <v>4998.78662109375</v>
      </c>
    </row>
    <row x14ac:dyDescent="0.25" r="7391" customHeight="1" ht="19.5">
      <c r="A7391" s="34"/>
      <c r="B7391" s="34"/>
      <c r="C7391" s="34"/>
      <c r="D7391" s="34"/>
      <c r="E7391" s="34"/>
      <c r="F7391" s="34"/>
      <c r="G7391" s="34"/>
      <c r="H7391" s="34"/>
      <c r="I7391" s="34"/>
      <c r="J7391" s="34"/>
      <c r="K7391" s="34"/>
      <c r="L7391" s="34"/>
      <c r="M7391" s="64">
        <v>4848.70947265625</v>
      </c>
    </row>
    <row x14ac:dyDescent="0.25" r="7392" customHeight="1" ht="19.5">
      <c r="A7392" s="34"/>
      <c r="B7392" s="34"/>
      <c r="C7392" s="34"/>
      <c r="D7392" s="34"/>
      <c r="E7392" s="34"/>
      <c r="F7392" s="34"/>
      <c r="G7392" s="34"/>
      <c r="H7392" s="34"/>
      <c r="I7392" s="34"/>
      <c r="J7392" s="34"/>
      <c r="K7392" s="34"/>
      <c r="L7392" s="34"/>
      <c r="M7392" s="64">
        <v>4587.8681640625</v>
      </c>
    </row>
    <row x14ac:dyDescent="0.25" r="7393" customHeight="1" ht="19.5">
      <c r="A7393" s="34"/>
      <c r="B7393" s="34"/>
      <c r="C7393" s="34"/>
      <c r="D7393" s="34"/>
      <c r="E7393" s="34"/>
      <c r="F7393" s="34"/>
      <c r="G7393" s="34"/>
      <c r="H7393" s="34"/>
      <c r="I7393" s="34"/>
      <c r="J7393" s="34"/>
      <c r="K7393" s="34"/>
      <c r="L7393" s="34"/>
      <c r="M7393" s="64">
        <v>4273.07373046875</v>
      </c>
    </row>
    <row x14ac:dyDescent="0.25" r="7394" customHeight="1" ht="19.5">
      <c r="A7394" s="34"/>
      <c r="B7394" s="34"/>
      <c r="C7394" s="34"/>
      <c r="D7394" s="34"/>
      <c r="E7394" s="34"/>
      <c r="F7394" s="34"/>
      <c r="G7394" s="34"/>
      <c r="H7394" s="34"/>
      <c r="I7394" s="34"/>
      <c r="J7394" s="34"/>
      <c r="K7394" s="34"/>
      <c r="L7394" s="34"/>
      <c r="M7394" s="64">
        <v>3935.10888671875</v>
      </c>
    </row>
    <row x14ac:dyDescent="0.25" r="7395" customHeight="1" ht="19.5">
      <c r="A7395" s="34"/>
      <c r="B7395" s="34"/>
      <c r="C7395" s="34"/>
      <c r="D7395" s="34"/>
      <c r="E7395" s="34"/>
      <c r="F7395" s="34"/>
      <c r="G7395" s="34"/>
      <c r="H7395" s="34"/>
      <c r="I7395" s="34"/>
      <c r="J7395" s="34"/>
      <c r="K7395" s="34"/>
      <c r="L7395" s="34"/>
      <c r="M7395" s="64">
        <v>3713.9111328125</v>
      </c>
    </row>
    <row x14ac:dyDescent="0.25" r="7396" customHeight="1" ht="19.5">
      <c r="A7396" s="34"/>
      <c r="B7396" s="34"/>
      <c r="C7396" s="34"/>
      <c r="D7396" s="34"/>
      <c r="E7396" s="34"/>
      <c r="F7396" s="34"/>
      <c r="G7396" s="34"/>
      <c r="H7396" s="34"/>
      <c r="I7396" s="34"/>
      <c r="J7396" s="34"/>
      <c r="K7396" s="34"/>
      <c r="L7396" s="34"/>
      <c r="M7396" s="64">
        <v>3587.8837890625</v>
      </c>
    </row>
    <row x14ac:dyDescent="0.25" r="7397" customHeight="1" ht="19.5">
      <c r="A7397" s="34"/>
      <c r="B7397" s="34"/>
      <c r="C7397" s="34"/>
      <c r="D7397" s="34"/>
      <c r="E7397" s="34"/>
      <c r="F7397" s="34"/>
      <c r="G7397" s="34"/>
      <c r="H7397" s="34"/>
      <c r="I7397" s="34"/>
      <c r="J7397" s="34"/>
      <c r="K7397" s="34"/>
      <c r="L7397" s="34"/>
      <c r="M7397" s="64">
        <v>3597.4560546875</v>
      </c>
    </row>
    <row x14ac:dyDescent="0.25" r="7398" customHeight="1" ht="19.5">
      <c r="A7398" s="34"/>
      <c r="B7398" s="34"/>
      <c r="C7398" s="34"/>
      <c r="D7398" s="34"/>
      <c r="E7398" s="34"/>
      <c r="F7398" s="34"/>
      <c r="G7398" s="34"/>
      <c r="H7398" s="34"/>
      <c r="I7398" s="34"/>
      <c r="J7398" s="34"/>
      <c r="K7398" s="34"/>
      <c r="L7398" s="34"/>
      <c r="M7398" s="64">
        <v>3623.230224609375</v>
      </c>
    </row>
    <row x14ac:dyDescent="0.25" r="7399" customHeight="1" ht="19.5">
      <c r="A7399" s="34"/>
      <c r="B7399" s="34"/>
      <c r="C7399" s="34"/>
      <c r="D7399" s="34"/>
      <c r="E7399" s="34"/>
      <c r="F7399" s="34"/>
      <c r="G7399" s="34"/>
      <c r="H7399" s="34"/>
      <c r="I7399" s="34"/>
      <c r="J7399" s="34"/>
      <c r="K7399" s="34"/>
      <c r="L7399" s="34"/>
      <c r="M7399" s="64">
        <v>3677.029052734375</v>
      </c>
    </row>
    <row x14ac:dyDescent="0.25" r="7400" customHeight="1" ht="19.5">
      <c r="A7400" s="34"/>
      <c r="B7400" s="34"/>
      <c r="C7400" s="34"/>
      <c r="D7400" s="34"/>
      <c r="E7400" s="34"/>
      <c r="F7400" s="34"/>
      <c r="G7400" s="34"/>
      <c r="H7400" s="34"/>
      <c r="I7400" s="34"/>
      <c r="J7400" s="34"/>
      <c r="K7400" s="34"/>
      <c r="L7400" s="34"/>
      <c r="M7400" s="64">
        <v>3845.8232421875</v>
      </c>
    </row>
    <row x14ac:dyDescent="0.25" r="7401" customHeight="1" ht="19.5">
      <c r="A7401" s="34"/>
      <c r="B7401" s="34"/>
      <c r="C7401" s="34"/>
      <c r="D7401" s="34"/>
      <c r="E7401" s="34"/>
      <c r="F7401" s="34"/>
      <c r="G7401" s="34"/>
      <c r="H7401" s="34"/>
      <c r="I7401" s="34"/>
      <c r="J7401" s="34"/>
      <c r="K7401" s="34"/>
      <c r="L7401" s="34"/>
      <c r="M7401" s="64">
        <v>4300.5380859375</v>
      </c>
    </row>
    <row x14ac:dyDescent="0.25" r="7402" customHeight="1" ht="19.5">
      <c r="A7402" s="34"/>
      <c r="B7402" s="34"/>
      <c r="C7402" s="34"/>
      <c r="D7402" s="34"/>
      <c r="E7402" s="34"/>
      <c r="F7402" s="34"/>
      <c r="G7402" s="34"/>
      <c r="H7402" s="34"/>
      <c r="I7402" s="34"/>
      <c r="J7402" s="34"/>
      <c r="K7402" s="34"/>
      <c r="L7402" s="34"/>
      <c r="M7402" s="64">
        <v>4770.90966796875</v>
      </c>
    </row>
    <row x14ac:dyDescent="0.25" r="7403" customHeight="1" ht="19.5">
      <c r="A7403" s="34"/>
      <c r="B7403" s="34"/>
      <c r="C7403" s="34"/>
      <c r="D7403" s="34"/>
      <c r="E7403" s="34"/>
      <c r="F7403" s="34"/>
      <c r="G7403" s="34"/>
      <c r="H7403" s="34"/>
      <c r="I7403" s="34"/>
      <c r="J7403" s="34"/>
      <c r="K7403" s="34"/>
      <c r="L7403" s="34"/>
      <c r="M7403" s="64">
        <v>5078.92041015625</v>
      </c>
    </row>
    <row x14ac:dyDescent="0.25" r="7404" customHeight="1" ht="19.5">
      <c r="A7404" s="34"/>
      <c r="B7404" s="34"/>
      <c r="C7404" s="34"/>
      <c r="D7404" s="34"/>
      <c r="E7404" s="34"/>
      <c r="F7404" s="34"/>
      <c r="G7404" s="34"/>
      <c r="H7404" s="34"/>
      <c r="I7404" s="34"/>
      <c r="J7404" s="34"/>
      <c r="K7404" s="34"/>
      <c r="L7404" s="34"/>
      <c r="M7404" s="64">
        <v>5187.07861328125</v>
      </c>
    </row>
    <row x14ac:dyDescent="0.25" r="7405" customHeight="1" ht="19.5">
      <c r="A7405" s="34"/>
      <c r="B7405" s="34"/>
      <c r="C7405" s="34"/>
      <c r="D7405" s="34"/>
      <c r="E7405" s="34"/>
      <c r="F7405" s="34"/>
      <c r="G7405" s="34"/>
      <c r="H7405" s="34"/>
      <c r="I7405" s="34"/>
      <c r="J7405" s="34"/>
      <c r="K7405" s="34"/>
      <c r="L7405" s="34"/>
      <c r="M7405" s="64">
        <v>5142.69677734375</v>
      </c>
    </row>
    <row x14ac:dyDescent="0.25" r="7406" customHeight="1" ht="19.5">
      <c r="A7406" s="34"/>
      <c r="B7406" s="34"/>
      <c r="C7406" s="34"/>
      <c r="D7406" s="34"/>
      <c r="E7406" s="34"/>
      <c r="F7406" s="34"/>
      <c r="G7406" s="34"/>
      <c r="H7406" s="34"/>
      <c r="I7406" s="34"/>
      <c r="J7406" s="34"/>
      <c r="K7406" s="34"/>
      <c r="L7406" s="34"/>
      <c r="M7406" s="64">
        <v>5169.19482421875</v>
      </c>
    </row>
    <row x14ac:dyDescent="0.25" r="7407" customHeight="1" ht="19.5">
      <c r="A7407" s="34"/>
      <c r="B7407" s="34"/>
      <c r="C7407" s="34"/>
      <c r="D7407" s="34"/>
      <c r="E7407" s="34"/>
      <c r="F7407" s="34"/>
      <c r="G7407" s="34"/>
      <c r="H7407" s="34"/>
      <c r="I7407" s="34"/>
      <c r="J7407" s="34"/>
      <c r="K7407" s="34"/>
      <c r="L7407" s="34"/>
      <c r="M7407" s="64">
        <v>5097.4873046875</v>
      </c>
    </row>
    <row x14ac:dyDescent="0.25" r="7408" customHeight="1" ht="19.5">
      <c r="A7408" s="34"/>
      <c r="B7408" s="34"/>
      <c r="C7408" s="34"/>
      <c r="D7408" s="34"/>
      <c r="E7408" s="34"/>
      <c r="F7408" s="34"/>
      <c r="G7408" s="34"/>
      <c r="H7408" s="34"/>
      <c r="I7408" s="34"/>
      <c r="J7408" s="34"/>
      <c r="K7408" s="34"/>
      <c r="L7408" s="34"/>
      <c r="M7408" s="64">
        <v>5150.85498046875</v>
      </c>
    </row>
    <row x14ac:dyDescent="0.25" r="7409" customHeight="1" ht="19.5">
      <c r="A7409" s="34"/>
      <c r="B7409" s="34"/>
      <c r="C7409" s="34"/>
      <c r="D7409" s="34"/>
      <c r="E7409" s="34"/>
      <c r="F7409" s="34"/>
      <c r="G7409" s="34"/>
      <c r="H7409" s="34"/>
      <c r="I7409" s="34"/>
      <c r="J7409" s="34"/>
      <c r="K7409" s="34"/>
      <c r="L7409" s="34"/>
      <c r="M7409" s="64">
        <v>5097.91162109375</v>
      </c>
    </row>
    <row x14ac:dyDescent="0.25" r="7410" customHeight="1" ht="19.5">
      <c r="A7410" s="34"/>
      <c r="B7410" s="34"/>
      <c r="C7410" s="34"/>
      <c r="D7410" s="34"/>
      <c r="E7410" s="34"/>
      <c r="F7410" s="34"/>
      <c r="G7410" s="34"/>
      <c r="H7410" s="34"/>
      <c r="I7410" s="34"/>
      <c r="J7410" s="34"/>
      <c r="K7410" s="34"/>
      <c r="L7410" s="34"/>
      <c r="M7410" s="64">
        <v>5037.33984375</v>
      </c>
    </row>
    <row x14ac:dyDescent="0.25" r="7411" customHeight="1" ht="19.5">
      <c r="A7411" s="34"/>
      <c r="B7411" s="34"/>
      <c r="C7411" s="34"/>
      <c r="D7411" s="34"/>
      <c r="E7411" s="34"/>
      <c r="F7411" s="34"/>
      <c r="G7411" s="34"/>
      <c r="H7411" s="34"/>
      <c r="I7411" s="34"/>
      <c r="J7411" s="34"/>
      <c r="K7411" s="34"/>
      <c r="L7411" s="34"/>
      <c r="M7411" s="64">
        <v>4899.37890625</v>
      </c>
    </row>
    <row x14ac:dyDescent="0.25" r="7412" customHeight="1" ht="19.5">
      <c r="A7412" s="34"/>
      <c r="B7412" s="34"/>
      <c r="C7412" s="34"/>
      <c r="D7412" s="34"/>
      <c r="E7412" s="34"/>
      <c r="F7412" s="34"/>
      <c r="G7412" s="34"/>
      <c r="H7412" s="34"/>
      <c r="I7412" s="34"/>
      <c r="J7412" s="34"/>
      <c r="K7412" s="34"/>
      <c r="L7412" s="34"/>
      <c r="M7412" s="64">
        <v>5058.06591796875</v>
      </c>
    </row>
    <row x14ac:dyDescent="0.25" r="7413" customHeight="1" ht="19.5">
      <c r="A7413" s="34"/>
      <c r="B7413" s="34"/>
      <c r="C7413" s="34"/>
      <c r="D7413" s="34"/>
      <c r="E7413" s="34"/>
      <c r="F7413" s="34"/>
      <c r="G7413" s="34"/>
      <c r="H7413" s="34"/>
      <c r="I7413" s="34"/>
      <c r="J7413" s="34"/>
      <c r="K7413" s="34"/>
      <c r="L7413" s="34"/>
      <c r="M7413" s="64">
        <v>5068.3955078125</v>
      </c>
    </row>
    <row x14ac:dyDescent="0.25" r="7414" customHeight="1" ht="19.5">
      <c r="A7414" s="34"/>
      <c r="B7414" s="34"/>
      <c r="C7414" s="34"/>
      <c r="D7414" s="34"/>
      <c r="E7414" s="34"/>
      <c r="F7414" s="34"/>
      <c r="G7414" s="34"/>
      <c r="H7414" s="34"/>
      <c r="I7414" s="34"/>
      <c r="J7414" s="34"/>
      <c r="K7414" s="34"/>
      <c r="L7414" s="34"/>
      <c r="M7414" s="64">
        <v>4987.43212890625</v>
      </c>
    </row>
    <row x14ac:dyDescent="0.25" r="7415" customHeight="1" ht="19.5">
      <c r="A7415" s="34"/>
      <c r="B7415" s="34"/>
      <c r="C7415" s="34"/>
      <c r="D7415" s="34"/>
      <c r="E7415" s="34"/>
      <c r="F7415" s="34"/>
      <c r="G7415" s="34"/>
      <c r="H7415" s="34"/>
      <c r="I7415" s="34"/>
      <c r="J7415" s="34"/>
      <c r="K7415" s="34"/>
      <c r="L7415" s="34"/>
      <c r="M7415" s="64">
        <v>4935.166015625</v>
      </c>
    </row>
    <row x14ac:dyDescent="0.25" r="7416" customHeight="1" ht="19.5">
      <c r="A7416" s="34"/>
      <c r="B7416" s="34"/>
      <c r="C7416" s="34"/>
      <c r="D7416" s="34"/>
      <c r="E7416" s="34"/>
      <c r="F7416" s="34"/>
      <c r="G7416" s="34"/>
      <c r="H7416" s="34"/>
      <c r="I7416" s="34"/>
      <c r="J7416" s="34"/>
      <c r="K7416" s="34"/>
      <c r="L7416" s="34"/>
      <c r="M7416" s="64">
        <v>4610.14111328125</v>
      </c>
    </row>
    <row x14ac:dyDescent="0.25" r="7417" customHeight="1" ht="19.5">
      <c r="A7417" s="34"/>
      <c r="B7417" s="34"/>
      <c r="C7417" s="34"/>
      <c r="D7417" s="34"/>
      <c r="E7417" s="34"/>
      <c r="F7417" s="34"/>
      <c r="G7417" s="34"/>
      <c r="H7417" s="34"/>
      <c r="I7417" s="34"/>
      <c r="J7417" s="34"/>
      <c r="K7417" s="34"/>
      <c r="L7417" s="34"/>
      <c r="M7417" s="64">
        <v>4324.375</v>
      </c>
    </row>
    <row x14ac:dyDescent="0.25" r="7418" customHeight="1" ht="19.5">
      <c r="A7418" s="34"/>
      <c r="B7418" s="34"/>
      <c r="C7418" s="34"/>
      <c r="D7418" s="34"/>
      <c r="E7418" s="34"/>
      <c r="F7418" s="34"/>
      <c r="G7418" s="34"/>
      <c r="H7418" s="34"/>
      <c r="I7418" s="34"/>
      <c r="J7418" s="34"/>
      <c r="K7418" s="34"/>
      <c r="L7418" s="34"/>
      <c r="M7418" s="64">
        <v>3922.291015625</v>
      </c>
    </row>
    <row x14ac:dyDescent="0.25" r="7419" customHeight="1" ht="19.5">
      <c r="A7419" s="34"/>
      <c r="B7419" s="34"/>
      <c r="C7419" s="34"/>
      <c r="D7419" s="34"/>
      <c r="E7419" s="34"/>
      <c r="F7419" s="34"/>
      <c r="G7419" s="34"/>
      <c r="H7419" s="34"/>
      <c r="I7419" s="34"/>
      <c r="J7419" s="34"/>
      <c r="K7419" s="34"/>
      <c r="L7419" s="34"/>
      <c r="M7419" s="64">
        <v>3781.950927734375</v>
      </c>
    </row>
    <row x14ac:dyDescent="0.25" r="7420" customHeight="1" ht="19.5">
      <c r="A7420" s="34"/>
      <c r="B7420" s="34"/>
      <c r="C7420" s="34"/>
      <c r="D7420" s="34"/>
      <c r="E7420" s="34"/>
      <c r="F7420" s="34"/>
      <c r="G7420" s="34"/>
      <c r="H7420" s="34"/>
      <c r="I7420" s="34"/>
      <c r="J7420" s="34"/>
      <c r="K7420" s="34"/>
      <c r="L7420" s="34"/>
      <c r="M7420" s="64">
        <v>3731.8388671875</v>
      </c>
    </row>
    <row x14ac:dyDescent="0.25" r="7421" customHeight="1" ht="19.5">
      <c r="A7421" s="34"/>
      <c r="B7421" s="34"/>
      <c r="C7421" s="34"/>
      <c r="D7421" s="34"/>
      <c r="E7421" s="34"/>
      <c r="F7421" s="34"/>
      <c r="G7421" s="34"/>
      <c r="H7421" s="34"/>
      <c r="I7421" s="34"/>
      <c r="J7421" s="34"/>
      <c r="K7421" s="34"/>
      <c r="L7421" s="34"/>
      <c r="M7421" s="64">
        <v>3645.92138671875</v>
      </c>
    </row>
    <row x14ac:dyDescent="0.25" r="7422" customHeight="1" ht="19.5">
      <c r="A7422" s="34"/>
      <c r="B7422" s="34"/>
      <c r="C7422" s="34"/>
      <c r="D7422" s="34"/>
      <c r="E7422" s="34"/>
      <c r="F7422" s="34"/>
      <c r="G7422" s="34"/>
      <c r="H7422" s="34"/>
      <c r="I7422" s="34"/>
      <c r="J7422" s="34"/>
      <c r="K7422" s="34"/>
      <c r="L7422" s="34"/>
      <c r="M7422" s="64">
        <v>3663.736083984375</v>
      </c>
    </row>
    <row x14ac:dyDescent="0.25" r="7423" customHeight="1" ht="19.5">
      <c r="A7423" s="34"/>
      <c r="B7423" s="34"/>
      <c r="C7423" s="34"/>
      <c r="D7423" s="34"/>
      <c r="E7423" s="34"/>
      <c r="F7423" s="34"/>
      <c r="G7423" s="34"/>
      <c r="H7423" s="34"/>
      <c r="I7423" s="34"/>
      <c r="J7423" s="34"/>
      <c r="K7423" s="34"/>
      <c r="L7423" s="34"/>
      <c r="M7423" s="64">
        <v>3753.7548828125</v>
      </c>
    </row>
    <row x14ac:dyDescent="0.25" r="7424" customHeight="1" ht="19.5">
      <c r="A7424" s="34"/>
      <c r="B7424" s="34"/>
      <c r="C7424" s="34"/>
      <c r="D7424" s="34"/>
      <c r="E7424" s="34"/>
      <c r="F7424" s="34"/>
      <c r="G7424" s="34"/>
      <c r="H7424" s="34"/>
      <c r="I7424" s="34"/>
      <c r="J7424" s="34"/>
      <c r="K7424" s="34"/>
      <c r="L7424" s="34"/>
      <c r="M7424" s="64">
        <v>4037.43896484375</v>
      </c>
    </row>
    <row x14ac:dyDescent="0.25" r="7425" customHeight="1" ht="19.5">
      <c r="A7425" s="34"/>
      <c r="B7425" s="34"/>
      <c r="C7425" s="34"/>
      <c r="D7425" s="34"/>
      <c r="E7425" s="34"/>
      <c r="F7425" s="34"/>
      <c r="G7425" s="34"/>
      <c r="H7425" s="34"/>
      <c r="I7425" s="34"/>
      <c r="J7425" s="34"/>
      <c r="K7425" s="34"/>
      <c r="L7425" s="34"/>
      <c r="M7425" s="64">
        <v>4377.3349609375</v>
      </c>
    </row>
    <row x14ac:dyDescent="0.25" r="7426" customHeight="1" ht="19.5">
      <c r="A7426" s="34"/>
      <c r="B7426" s="34"/>
      <c r="C7426" s="34"/>
      <c r="D7426" s="34"/>
      <c r="E7426" s="34"/>
      <c r="F7426" s="34"/>
      <c r="G7426" s="34"/>
      <c r="H7426" s="34"/>
      <c r="I7426" s="34"/>
      <c r="J7426" s="34"/>
      <c r="K7426" s="34"/>
      <c r="L7426" s="34"/>
      <c r="M7426" s="64">
        <v>4931.53076171875</v>
      </c>
    </row>
    <row x14ac:dyDescent="0.25" r="7427" customHeight="1" ht="19.5">
      <c r="A7427" s="34"/>
      <c r="B7427" s="34"/>
      <c r="C7427" s="34"/>
      <c r="D7427" s="34"/>
      <c r="E7427" s="34"/>
      <c r="F7427" s="34"/>
      <c r="G7427" s="34"/>
      <c r="H7427" s="34"/>
      <c r="I7427" s="34"/>
      <c r="J7427" s="34"/>
      <c r="K7427" s="34"/>
      <c r="L7427" s="34"/>
      <c r="M7427" s="64">
        <v>5134.755859375</v>
      </c>
    </row>
    <row x14ac:dyDescent="0.25" r="7428" customHeight="1" ht="19.5">
      <c r="A7428" s="34"/>
      <c r="B7428" s="34"/>
      <c r="C7428" s="34"/>
      <c r="D7428" s="34"/>
      <c r="E7428" s="34"/>
      <c r="F7428" s="34"/>
      <c r="G7428" s="34"/>
      <c r="H7428" s="34"/>
      <c r="I7428" s="34"/>
      <c r="J7428" s="34"/>
      <c r="K7428" s="34"/>
      <c r="L7428" s="34"/>
      <c r="M7428" s="64">
        <v>5333.4384765625</v>
      </c>
    </row>
    <row x14ac:dyDescent="0.25" r="7429" customHeight="1" ht="19.5">
      <c r="A7429" s="34"/>
      <c r="B7429" s="34"/>
      <c r="C7429" s="34"/>
      <c r="D7429" s="34"/>
      <c r="E7429" s="34"/>
      <c r="F7429" s="34"/>
      <c r="G7429" s="34"/>
      <c r="H7429" s="34"/>
      <c r="I7429" s="34"/>
      <c r="J7429" s="34"/>
      <c r="K7429" s="34"/>
      <c r="L7429" s="34"/>
      <c r="M7429" s="64">
        <v>5230.0341796875</v>
      </c>
    </row>
    <row x14ac:dyDescent="0.25" r="7430" customHeight="1" ht="19.5">
      <c r="A7430" s="34"/>
      <c r="B7430" s="34"/>
      <c r="C7430" s="34"/>
      <c r="D7430" s="34"/>
      <c r="E7430" s="34"/>
      <c r="F7430" s="34"/>
      <c r="G7430" s="34"/>
      <c r="H7430" s="34"/>
      <c r="I7430" s="34"/>
      <c r="J7430" s="34"/>
      <c r="K7430" s="34"/>
      <c r="L7430" s="34"/>
      <c r="M7430" s="64">
        <v>5194.56884765625</v>
      </c>
    </row>
    <row x14ac:dyDescent="0.25" r="7431" customHeight="1" ht="19.5">
      <c r="A7431" s="34"/>
      <c r="B7431" s="34"/>
      <c r="C7431" s="34"/>
      <c r="D7431" s="34"/>
      <c r="E7431" s="34"/>
      <c r="F7431" s="34"/>
      <c r="G7431" s="34"/>
      <c r="H7431" s="34"/>
      <c r="I7431" s="34"/>
      <c r="J7431" s="34"/>
      <c r="K7431" s="34"/>
      <c r="L7431" s="34"/>
      <c r="M7431" s="64">
        <v>5173.0634765625</v>
      </c>
    </row>
    <row x14ac:dyDescent="0.25" r="7432" customHeight="1" ht="19.5">
      <c r="A7432" s="34"/>
      <c r="B7432" s="34"/>
      <c r="C7432" s="34"/>
      <c r="D7432" s="34"/>
      <c r="E7432" s="34"/>
      <c r="F7432" s="34"/>
      <c r="G7432" s="34"/>
      <c r="H7432" s="34"/>
      <c r="I7432" s="34"/>
      <c r="J7432" s="34"/>
      <c r="K7432" s="34"/>
      <c r="L7432" s="34"/>
      <c r="M7432" s="64">
        <v>5151.619140625</v>
      </c>
    </row>
    <row x14ac:dyDescent="0.25" r="7433" customHeight="1" ht="19.5">
      <c r="A7433" s="34"/>
      <c r="B7433" s="34"/>
      <c r="C7433" s="34"/>
      <c r="D7433" s="34"/>
      <c r="E7433" s="34"/>
      <c r="F7433" s="34"/>
      <c r="G7433" s="34"/>
      <c r="H7433" s="34"/>
      <c r="I7433" s="34"/>
      <c r="J7433" s="34"/>
      <c r="K7433" s="34"/>
      <c r="L7433" s="34"/>
      <c r="M7433" s="64">
        <v>5074.40771484375</v>
      </c>
    </row>
    <row x14ac:dyDescent="0.25" r="7434" customHeight="1" ht="19.5">
      <c r="A7434" s="34"/>
      <c r="B7434" s="34"/>
      <c r="C7434" s="34"/>
      <c r="D7434" s="34"/>
      <c r="E7434" s="34"/>
      <c r="F7434" s="34"/>
      <c r="G7434" s="34"/>
      <c r="H7434" s="34"/>
      <c r="I7434" s="34"/>
      <c r="J7434" s="34"/>
      <c r="K7434" s="34"/>
      <c r="L7434" s="34"/>
      <c r="M7434" s="64">
        <v>5057.0927734375</v>
      </c>
    </row>
    <row x14ac:dyDescent="0.25" r="7435" customHeight="1" ht="19.5">
      <c r="A7435" s="34"/>
      <c r="B7435" s="34"/>
      <c r="C7435" s="34"/>
      <c r="D7435" s="34"/>
      <c r="E7435" s="34"/>
      <c r="F7435" s="34"/>
      <c r="G7435" s="34"/>
      <c r="H7435" s="34"/>
      <c r="I7435" s="34"/>
      <c r="J7435" s="34"/>
      <c r="K7435" s="34"/>
      <c r="L7435" s="34"/>
      <c r="M7435" s="64">
        <v>4869.50537109375</v>
      </c>
    </row>
    <row x14ac:dyDescent="0.25" r="7436" customHeight="1" ht="19.5">
      <c r="A7436" s="34"/>
      <c r="B7436" s="34"/>
      <c r="C7436" s="34"/>
      <c r="D7436" s="34"/>
      <c r="E7436" s="34"/>
      <c r="F7436" s="34"/>
      <c r="G7436" s="34"/>
      <c r="H7436" s="34"/>
      <c r="I7436" s="34"/>
      <c r="J7436" s="34"/>
      <c r="K7436" s="34"/>
      <c r="L7436" s="34"/>
      <c r="M7436" s="64">
        <v>5068.619140625</v>
      </c>
    </row>
    <row x14ac:dyDescent="0.25" r="7437" customHeight="1" ht="19.5">
      <c r="A7437" s="34"/>
      <c r="B7437" s="34"/>
      <c r="C7437" s="34"/>
      <c r="D7437" s="34"/>
      <c r="E7437" s="34"/>
      <c r="F7437" s="34"/>
      <c r="G7437" s="34"/>
      <c r="H7437" s="34"/>
      <c r="I7437" s="34"/>
      <c r="J7437" s="34"/>
      <c r="K7437" s="34"/>
      <c r="L7437" s="34"/>
      <c r="M7437" s="64">
        <v>5095.66455078125</v>
      </c>
    </row>
    <row x14ac:dyDescent="0.25" r="7438" customHeight="1" ht="19.5">
      <c r="A7438" s="34"/>
      <c r="B7438" s="34"/>
      <c r="C7438" s="34"/>
      <c r="D7438" s="34"/>
      <c r="E7438" s="34"/>
      <c r="F7438" s="34"/>
      <c r="G7438" s="34"/>
      <c r="H7438" s="34"/>
      <c r="I7438" s="34"/>
      <c r="J7438" s="34"/>
      <c r="K7438" s="34"/>
      <c r="L7438" s="34"/>
      <c r="M7438" s="64">
        <v>4958.0439453125</v>
      </c>
    </row>
    <row x14ac:dyDescent="0.25" r="7439" customHeight="1" ht="19.5">
      <c r="A7439" s="34"/>
      <c r="B7439" s="34"/>
      <c r="C7439" s="34"/>
      <c r="D7439" s="34"/>
      <c r="E7439" s="34"/>
      <c r="F7439" s="34"/>
      <c r="G7439" s="34"/>
      <c r="H7439" s="34"/>
      <c r="I7439" s="34"/>
      <c r="J7439" s="34"/>
      <c r="K7439" s="34"/>
      <c r="L7439" s="34"/>
      <c r="M7439" s="64">
        <v>4853.4541015625</v>
      </c>
    </row>
    <row x14ac:dyDescent="0.25" r="7440" customHeight="1" ht="19.5">
      <c r="A7440" s="34"/>
      <c r="B7440" s="34"/>
      <c r="C7440" s="34"/>
      <c r="D7440" s="34"/>
      <c r="E7440" s="34"/>
      <c r="F7440" s="34"/>
      <c r="G7440" s="34"/>
      <c r="H7440" s="34"/>
      <c r="I7440" s="34"/>
      <c r="J7440" s="34"/>
      <c r="K7440" s="34"/>
      <c r="L7440" s="34"/>
      <c r="M7440" s="64">
        <v>4688.96435546875</v>
      </c>
    </row>
    <row x14ac:dyDescent="0.25" r="7441" customHeight="1" ht="19.5">
      <c r="A7441" s="34"/>
      <c r="B7441" s="34"/>
      <c r="C7441" s="34"/>
      <c r="D7441" s="34"/>
      <c r="E7441" s="34"/>
      <c r="F7441" s="34"/>
      <c r="G7441" s="34"/>
      <c r="H7441" s="34"/>
      <c r="I7441" s="34"/>
      <c r="J7441" s="34"/>
      <c r="K7441" s="34"/>
      <c r="L7441" s="34"/>
      <c r="M7441" s="64">
        <v>4319.17041015625</v>
      </c>
    </row>
    <row x14ac:dyDescent="0.25" r="7442" customHeight="1" ht="19.5">
      <c r="A7442" s="34"/>
      <c r="B7442" s="34"/>
      <c r="C7442" s="34"/>
      <c r="D7442" s="34"/>
      <c r="E7442" s="34"/>
      <c r="F7442" s="34"/>
      <c r="G7442" s="34"/>
      <c r="H7442" s="34"/>
      <c r="I7442" s="34"/>
      <c r="J7442" s="34"/>
      <c r="K7442" s="34"/>
      <c r="L7442" s="34"/>
      <c r="M7442" s="64">
        <v>3967.840576171875</v>
      </c>
    </row>
    <row x14ac:dyDescent="0.25" r="7443" customHeight="1" ht="19.5">
      <c r="A7443" s="34"/>
      <c r="B7443" s="34"/>
      <c r="C7443" s="34"/>
      <c r="D7443" s="34"/>
      <c r="E7443" s="34"/>
      <c r="F7443" s="34"/>
      <c r="G7443" s="34"/>
      <c r="H7443" s="34"/>
      <c r="I7443" s="34"/>
      <c r="J7443" s="34"/>
      <c r="K7443" s="34"/>
      <c r="L7443" s="34"/>
      <c r="M7443" s="64">
        <v>3838.92724609375</v>
      </c>
    </row>
    <row x14ac:dyDescent="0.25" r="7444" customHeight="1" ht="19.5">
      <c r="A7444" s="34"/>
      <c r="B7444" s="34"/>
      <c r="C7444" s="34"/>
      <c r="D7444" s="34"/>
      <c r="E7444" s="34"/>
      <c r="F7444" s="34"/>
      <c r="G7444" s="34"/>
      <c r="H7444" s="34"/>
      <c r="I7444" s="34"/>
      <c r="J7444" s="34"/>
      <c r="K7444" s="34"/>
      <c r="L7444" s="34"/>
      <c r="M7444" s="64">
        <v>3745.645751953125</v>
      </c>
    </row>
    <row x14ac:dyDescent="0.25" r="7445" customHeight="1" ht="19.5">
      <c r="A7445" s="34"/>
      <c r="B7445" s="34"/>
      <c r="C7445" s="34"/>
      <c r="D7445" s="34"/>
      <c r="E7445" s="34"/>
      <c r="F7445" s="34"/>
      <c r="G7445" s="34"/>
      <c r="H7445" s="34"/>
      <c r="I7445" s="34"/>
      <c r="J7445" s="34"/>
      <c r="K7445" s="34"/>
      <c r="L7445" s="34"/>
      <c r="M7445" s="64">
        <v>3724.11669921875</v>
      </c>
    </row>
    <row x14ac:dyDescent="0.25" r="7446" customHeight="1" ht="19.5">
      <c r="A7446" s="34"/>
      <c r="B7446" s="34"/>
      <c r="C7446" s="34"/>
      <c r="D7446" s="34"/>
      <c r="E7446" s="34"/>
      <c r="F7446" s="34"/>
      <c r="G7446" s="34"/>
      <c r="H7446" s="34"/>
      <c r="I7446" s="34"/>
      <c r="J7446" s="34"/>
      <c r="K7446" s="34"/>
      <c r="L7446" s="34"/>
      <c r="M7446" s="64">
        <v>3797.142822265625</v>
      </c>
    </row>
    <row x14ac:dyDescent="0.25" r="7447" customHeight="1" ht="19.5">
      <c r="A7447" s="34"/>
      <c r="B7447" s="34"/>
      <c r="C7447" s="34"/>
      <c r="D7447" s="34"/>
      <c r="E7447" s="34"/>
      <c r="F7447" s="34"/>
      <c r="G7447" s="34"/>
      <c r="H7447" s="34"/>
      <c r="I7447" s="34"/>
      <c r="J7447" s="34"/>
      <c r="K7447" s="34"/>
      <c r="L7447" s="34"/>
      <c r="M7447" s="64">
        <v>3777.2587890625</v>
      </c>
    </row>
    <row x14ac:dyDescent="0.25" r="7448" customHeight="1" ht="19.5">
      <c r="A7448" s="34"/>
      <c r="B7448" s="34"/>
      <c r="C7448" s="34"/>
      <c r="D7448" s="34"/>
      <c r="E7448" s="34"/>
      <c r="F7448" s="34"/>
      <c r="G7448" s="34"/>
      <c r="H7448" s="34"/>
      <c r="I7448" s="34"/>
      <c r="J7448" s="34"/>
      <c r="K7448" s="34"/>
      <c r="L7448" s="34"/>
      <c r="M7448" s="64">
        <v>3986.98681640625</v>
      </c>
    </row>
    <row x14ac:dyDescent="0.25" r="7449" customHeight="1" ht="19.5">
      <c r="A7449" s="34"/>
      <c r="B7449" s="34"/>
      <c r="C7449" s="34"/>
      <c r="D7449" s="34"/>
      <c r="E7449" s="34"/>
      <c r="F7449" s="34"/>
      <c r="G7449" s="34"/>
      <c r="H7449" s="34"/>
      <c r="I7449" s="34"/>
      <c r="J7449" s="34"/>
      <c r="K7449" s="34"/>
      <c r="L7449" s="34"/>
      <c r="M7449" s="64">
        <v>4538.17431640625</v>
      </c>
    </row>
    <row x14ac:dyDescent="0.25" r="7450" customHeight="1" ht="19.5">
      <c r="A7450" s="34"/>
      <c r="B7450" s="34"/>
      <c r="C7450" s="34"/>
      <c r="D7450" s="34"/>
      <c r="E7450" s="34"/>
      <c r="F7450" s="34"/>
      <c r="G7450" s="34"/>
      <c r="H7450" s="34"/>
      <c r="I7450" s="34"/>
      <c r="J7450" s="34"/>
      <c r="K7450" s="34"/>
      <c r="L7450" s="34"/>
      <c r="M7450" s="64">
        <v>4892.59423828125</v>
      </c>
    </row>
    <row x14ac:dyDescent="0.25" r="7451" customHeight="1" ht="19.5">
      <c r="A7451" s="34"/>
      <c r="B7451" s="34"/>
      <c r="C7451" s="34"/>
      <c r="D7451" s="34"/>
      <c r="E7451" s="34"/>
      <c r="F7451" s="34"/>
      <c r="G7451" s="34"/>
      <c r="H7451" s="34"/>
      <c r="I7451" s="34"/>
      <c r="J7451" s="34"/>
      <c r="K7451" s="34"/>
      <c r="L7451" s="34"/>
      <c r="M7451" s="64">
        <v>5308.92236328125</v>
      </c>
    </row>
    <row x14ac:dyDescent="0.25" r="7452" customHeight="1" ht="19.5">
      <c r="A7452" s="34"/>
      <c r="B7452" s="34"/>
      <c r="C7452" s="34"/>
      <c r="D7452" s="34"/>
      <c r="E7452" s="34"/>
      <c r="F7452" s="34"/>
      <c r="G7452" s="34"/>
      <c r="H7452" s="34"/>
      <c r="I7452" s="34"/>
      <c r="J7452" s="34"/>
      <c r="K7452" s="34"/>
      <c r="L7452" s="34"/>
      <c r="M7452" s="64">
        <v>5349.35888671875</v>
      </c>
    </row>
    <row x14ac:dyDescent="0.25" r="7453" customHeight="1" ht="19.5">
      <c r="A7453" s="34"/>
      <c r="B7453" s="34"/>
      <c r="C7453" s="34"/>
      <c r="D7453" s="34"/>
      <c r="E7453" s="34"/>
      <c r="F7453" s="34"/>
      <c r="G7453" s="34"/>
      <c r="H7453" s="34"/>
      <c r="I7453" s="34"/>
      <c r="J7453" s="34"/>
      <c r="K7453" s="34"/>
      <c r="L7453" s="34"/>
      <c r="M7453" s="64">
        <v>5203.1298828125</v>
      </c>
    </row>
    <row x14ac:dyDescent="0.25" r="7454" customHeight="1" ht="19.5">
      <c r="A7454" s="34"/>
      <c r="B7454" s="34"/>
      <c r="C7454" s="34"/>
      <c r="D7454" s="34"/>
      <c r="E7454" s="34"/>
      <c r="F7454" s="34"/>
      <c r="G7454" s="34"/>
      <c r="H7454" s="34"/>
      <c r="I7454" s="34"/>
      <c r="J7454" s="34"/>
      <c r="K7454" s="34"/>
      <c r="L7454" s="34"/>
      <c r="M7454" s="64">
        <v>5217.42236328125</v>
      </c>
    </row>
    <row x14ac:dyDescent="0.25" r="7455" customHeight="1" ht="19.5">
      <c r="A7455" s="34"/>
      <c r="B7455" s="34"/>
      <c r="C7455" s="34"/>
      <c r="D7455" s="34"/>
      <c r="E7455" s="34"/>
      <c r="F7455" s="34"/>
      <c r="G7455" s="34"/>
      <c r="H7455" s="34"/>
      <c r="I7455" s="34"/>
      <c r="J7455" s="34"/>
      <c r="K7455" s="34"/>
      <c r="L7455" s="34"/>
      <c r="M7455" s="64">
        <v>5181.4306640625</v>
      </c>
    </row>
    <row x14ac:dyDescent="0.25" r="7456" customHeight="1" ht="19.5">
      <c r="A7456" s="34"/>
      <c r="B7456" s="34"/>
      <c r="C7456" s="34"/>
      <c r="D7456" s="34"/>
      <c r="E7456" s="34"/>
      <c r="F7456" s="34"/>
      <c r="G7456" s="34"/>
      <c r="H7456" s="34"/>
      <c r="I7456" s="34"/>
      <c r="J7456" s="34"/>
      <c r="K7456" s="34"/>
      <c r="L7456" s="34"/>
      <c r="M7456" s="64">
        <v>5038.7197265625</v>
      </c>
    </row>
    <row x14ac:dyDescent="0.25" r="7457" customHeight="1" ht="19.5">
      <c r="A7457" s="34"/>
      <c r="B7457" s="34"/>
      <c r="C7457" s="34"/>
      <c r="D7457" s="34"/>
      <c r="E7457" s="34"/>
      <c r="F7457" s="34"/>
      <c r="G7457" s="34"/>
      <c r="H7457" s="34"/>
      <c r="I7457" s="34"/>
      <c r="J7457" s="34"/>
      <c r="K7457" s="34"/>
      <c r="L7457" s="34"/>
      <c r="M7457" s="64">
        <v>4965.1064453125</v>
      </c>
    </row>
    <row x14ac:dyDescent="0.25" r="7458" customHeight="1" ht="19.5">
      <c r="A7458" s="34"/>
      <c r="B7458" s="34"/>
      <c r="C7458" s="34"/>
      <c r="D7458" s="34"/>
      <c r="E7458" s="34"/>
      <c r="F7458" s="34"/>
      <c r="G7458" s="34"/>
      <c r="H7458" s="34"/>
      <c r="I7458" s="34"/>
      <c r="J7458" s="34"/>
      <c r="K7458" s="34"/>
      <c r="L7458" s="34"/>
      <c r="M7458" s="64">
        <v>4993.6865234375</v>
      </c>
    </row>
    <row x14ac:dyDescent="0.25" r="7459" customHeight="1" ht="19.5">
      <c r="A7459" s="34"/>
      <c r="B7459" s="34"/>
      <c r="C7459" s="34"/>
      <c r="D7459" s="34"/>
      <c r="E7459" s="34"/>
      <c r="F7459" s="34"/>
      <c r="G7459" s="34"/>
      <c r="H7459" s="34"/>
      <c r="I7459" s="34"/>
      <c r="J7459" s="34"/>
      <c r="K7459" s="34"/>
      <c r="L7459" s="34"/>
      <c r="M7459" s="64">
        <v>4831.58642578125</v>
      </c>
    </row>
    <row x14ac:dyDescent="0.25" r="7460" customHeight="1" ht="19.5">
      <c r="A7460" s="34"/>
      <c r="B7460" s="34"/>
      <c r="C7460" s="34"/>
      <c r="D7460" s="34"/>
      <c r="E7460" s="34"/>
      <c r="F7460" s="34"/>
      <c r="G7460" s="34"/>
      <c r="H7460" s="34"/>
      <c r="I7460" s="34"/>
      <c r="J7460" s="34"/>
      <c r="K7460" s="34"/>
      <c r="L7460" s="34"/>
      <c r="M7460" s="64">
        <v>5144.64013671875</v>
      </c>
    </row>
    <row x14ac:dyDescent="0.25" r="7461" customHeight="1" ht="19.5">
      <c r="A7461" s="34"/>
      <c r="B7461" s="34"/>
      <c r="C7461" s="34"/>
      <c r="D7461" s="34"/>
      <c r="E7461" s="34"/>
      <c r="F7461" s="34"/>
      <c r="G7461" s="34"/>
      <c r="H7461" s="34"/>
      <c r="I7461" s="34"/>
      <c r="J7461" s="34"/>
      <c r="K7461" s="34"/>
      <c r="L7461" s="34"/>
      <c r="M7461" s="64">
        <v>5127.5947265625</v>
      </c>
    </row>
    <row x14ac:dyDescent="0.25" r="7462" customHeight="1" ht="19.5">
      <c r="A7462" s="34"/>
      <c r="B7462" s="34"/>
      <c r="C7462" s="34"/>
      <c r="D7462" s="34"/>
      <c r="E7462" s="34"/>
      <c r="F7462" s="34"/>
      <c r="G7462" s="34"/>
      <c r="H7462" s="34"/>
      <c r="I7462" s="34"/>
      <c r="J7462" s="34"/>
      <c r="K7462" s="34"/>
      <c r="L7462" s="34"/>
      <c r="M7462" s="64">
        <v>4917.90625</v>
      </c>
    </row>
    <row x14ac:dyDescent="0.25" r="7463" customHeight="1" ht="19.5">
      <c r="A7463" s="34"/>
      <c r="B7463" s="34"/>
      <c r="C7463" s="34"/>
      <c r="D7463" s="34"/>
      <c r="E7463" s="34"/>
      <c r="F7463" s="34"/>
      <c r="G7463" s="34"/>
      <c r="H7463" s="34"/>
      <c r="I7463" s="34"/>
      <c r="J7463" s="34"/>
      <c r="K7463" s="34"/>
      <c r="L7463" s="34"/>
      <c r="M7463" s="64">
        <v>4759.00732421875</v>
      </c>
    </row>
    <row x14ac:dyDescent="0.25" r="7464" customHeight="1" ht="19.5">
      <c r="A7464" s="34"/>
      <c r="B7464" s="34"/>
      <c r="C7464" s="34"/>
      <c r="D7464" s="34"/>
      <c r="E7464" s="34"/>
      <c r="F7464" s="34"/>
      <c r="G7464" s="34"/>
      <c r="H7464" s="34"/>
      <c r="I7464" s="34"/>
      <c r="J7464" s="34"/>
      <c r="K7464" s="34"/>
      <c r="L7464" s="34"/>
      <c r="M7464" s="64">
        <v>4533.2021484375</v>
      </c>
    </row>
    <row x14ac:dyDescent="0.25" r="7465" customHeight="1" ht="19.5">
      <c r="A7465" s="34"/>
      <c r="B7465" s="34"/>
      <c r="C7465" s="34"/>
      <c r="D7465" s="34"/>
      <c r="E7465" s="34"/>
      <c r="F7465" s="34"/>
      <c r="G7465" s="34"/>
      <c r="H7465" s="34"/>
      <c r="I7465" s="34"/>
      <c r="J7465" s="34"/>
      <c r="K7465" s="34"/>
      <c r="L7465" s="34"/>
      <c r="M7465" s="64">
        <v>4279.02880859375</v>
      </c>
    </row>
    <row x14ac:dyDescent="0.25" r="7466" customHeight="1" ht="19.5">
      <c r="A7466" s="34"/>
      <c r="B7466" s="34"/>
      <c r="C7466" s="34"/>
      <c r="D7466" s="34"/>
      <c r="E7466" s="34"/>
      <c r="F7466" s="34"/>
      <c r="G7466" s="34"/>
      <c r="H7466" s="34"/>
      <c r="I7466" s="34"/>
      <c r="J7466" s="34"/>
      <c r="K7466" s="34"/>
      <c r="L7466" s="34"/>
      <c r="M7466" s="64">
        <v>4038.701904296875</v>
      </c>
    </row>
    <row x14ac:dyDescent="0.25" r="7467" customHeight="1" ht="19.5">
      <c r="A7467" s="34"/>
      <c r="B7467" s="34"/>
      <c r="C7467" s="34"/>
      <c r="D7467" s="34"/>
      <c r="E7467" s="34"/>
      <c r="F7467" s="34"/>
      <c r="G7467" s="34"/>
      <c r="H7467" s="34"/>
      <c r="I7467" s="34"/>
      <c r="J7467" s="34"/>
      <c r="K7467" s="34"/>
      <c r="L7467" s="34"/>
      <c r="M7467" s="64">
        <v>3885.543212890625</v>
      </c>
    </row>
    <row x14ac:dyDescent="0.25" r="7468" customHeight="1" ht="19.5">
      <c r="A7468" s="34"/>
      <c r="B7468" s="34"/>
      <c r="C7468" s="34"/>
      <c r="D7468" s="34"/>
      <c r="E7468" s="34"/>
      <c r="F7468" s="34"/>
      <c r="G7468" s="34"/>
      <c r="H7468" s="34"/>
      <c r="I7468" s="34"/>
      <c r="J7468" s="34"/>
      <c r="K7468" s="34"/>
      <c r="L7468" s="34"/>
      <c r="M7468" s="64">
        <v>3807.16162109375</v>
      </c>
    </row>
    <row x14ac:dyDescent="0.25" r="7469" customHeight="1" ht="19.5">
      <c r="A7469" s="34"/>
      <c r="B7469" s="34"/>
      <c r="C7469" s="34"/>
      <c r="D7469" s="34"/>
      <c r="E7469" s="34"/>
      <c r="F7469" s="34"/>
      <c r="G7469" s="34"/>
      <c r="H7469" s="34"/>
      <c r="I7469" s="34"/>
      <c r="J7469" s="34"/>
      <c r="K7469" s="34"/>
      <c r="L7469" s="34"/>
      <c r="M7469" s="64">
        <v>3677.701904296875</v>
      </c>
    </row>
    <row x14ac:dyDescent="0.25" r="7470" customHeight="1" ht="19.5">
      <c r="A7470" s="34"/>
      <c r="B7470" s="34"/>
      <c r="C7470" s="34"/>
      <c r="D7470" s="34"/>
      <c r="E7470" s="34"/>
      <c r="F7470" s="34"/>
      <c r="G7470" s="34"/>
      <c r="H7470" s="34"/>
      <c r="I7470" s="34"/>
      <c r="J7470" s="34"/>
      <c r="K7470" s="34"/>
      <c r="L7470" s="34"/>
      <c r="M7470" s="64">
        <v>3629.15576171875</v>
      </c>
    </row>
    <row x14ac:dyDescent="0.25" r="7471" customHeight="1" ht="19.5">
      <c r="A7471" s="34"/>
      <c r="B7471" s="34"/>
      <c r="C7471" s="34"/>
      <c r="D7471" s="34"/>
      <c r="E7471" s="34"/>
      <c r="F7471" s="34"/>
      <c r="G7471" s="34"/>
      <c r="H7471" s="34"/>
      <c r="I7471" s="34"/>
      <c r="J7471" s="34"/>
      <c r="K7471" s="34"/>
      <c r="L7471" s="34"/>
      <c r="M7471" s="64">
        <v>3744.47021484375</v>
      </c>
    </row>
    <row x14ac:dyDescent="0.25" r="7472" customHeight="1" ht="19.5">
      <c r="A7472" s="34"/>
      <c r="B7472" s="34"/>
      <c r="C7472" s="34"/>
      <c r="D7472" s="34"/>
      <c r="E7472" s="34"/>
      <c r="F7472" s="34"/>
      <c r="G7472" s="34"/>
      <c r="H7472" s="34"/>
      <c r="I7472" s="34"/>
      <c r="J7472" s="34"/>
      <c r="K7472" s="34"/>
      <c r="L7472" s="34"/>
      <c r="M7472" s="64">
        <v>3794.877197265625</v>
      </c>
    </row>
    <row x14ac:dyDescent="0.25" r="7473" customHeight="1" ht="19.5">
      <c r="A7473" s="34"/>
      <c r="B7473" s="34"/>
      <c r="C7473" s="34"/>
      <c r="D7473" s="34"/>
      <c r="E7473" s="34"/>
      <c r="F7473" s="34"/>
      <c r="G7473" s="34"/>
      <c r="H7473" s="34"/>
      <c r="I7473" s="34"/>
      <c r="J7473" s="34"/>
      <c r="K7473" s="34"/>
      <c r="L7473" s="34"/>
      <c r="M7473" s="64">
        <v>3887.024658203125</v>
      </c>
    </row>
    <row x14ac:dyDescent="0.25" r="7474" customHeight="1" ht="19.5">
      <c r="A7474" s="34"/>
      <c r="B7474" s="34"/>
      <c r="C7474" s="34"/>
      <c r="D7474" s="34"/>
      <c r="E7474" s="34"/>
      <c r="F7474" s="34"/>
      <c r="G7474" s="34"/>
      <c r="H7474" s="34"/>
      <c r="I7474" s="34"/>
      <c r="J7474" s="34"/>
      <c r="K7474" s="34"/>
      <c r="L7474" s="34"/>
      <c r="M7474" s="64">
        <v>4015.0693359375</v>
      </c>
    </row>
    <row x14ac:dyDescent="0.25" r="7475" customHeight="1" ht="19.5">
      <c r="A7475" s="34"/>
      <c r="B7475" s="34"/>
      <c r="C7475" s="34"/>
      <c r="D7475" s="34"/>
      <c r="E7475" s="34"/>
      <c r="F7475" s="34"/>
      <c r="G7475" s="34"/>
      <c r="H7475" s="34"/>
      <c r="I7475" s="34"/>
      <c r="J7475" s="34"/>
      <c r="K7475" s="34"/>
      <c r="L7475" s="34"/>
      <c r="M7475" s="64">
        <v>4202.92822265625</v>
      </c>
    </row>
    <row x14ac:dyDescent="0.25" r="7476" customHeight="1" ht="19.5">
      <c r="A7476" s="34"/>
      <c r="B7476" s="34"/>
      <c r="C7476" s="34"/>
      <c r="D7476" s="34"/>
      <c r="E7476" s="34"/>
      <c r="F7476" s="34"/>
      <c r="G7476" s="34"/>
      <c r="H7476" s="34"/>
      <c r="I7476" s="34"/>
      <c r="J7476" s="34"/>
      <c r="K7476" s="34"/>
      <c r="L7476" s="34"/>
      <c r="M7476" s="64">
        <v>4281.7333984375</v>
      </c>
    </row>
    <row x14ac:dyDescent="0.25" r="7477" customHeight="1" ht="19.5">
      <c r="A7477" s="34"/>
      <c r="B7477" s="34"/>
      <c r="C7477" s="34"/>
      <c r="D7477" s="34"/>
      <c r="E7477" s="34"/>
      <c r="F7477" s="34"/>
      <c r="G7477" s="34"/>
      <c r="H7477" s="34"/>
      <c r="I7477" s="34"/>
      <c r="J7477" s="34"/>
      <c r="K7477" s="34"/>
      <c r="L7477" s="34"/>
      <c r="M7477" s="64">
        <v>4450.1728515625</v>
      </c>
    </row>
    <row x14ac:dyDescent="0.25" r="7478" customHeight="1" ht="19.5">
      <c r="A7478" s="34"/>
      <c r="B7478" s="34"/>
      <c r="C7478" s="34"/>
      <c r="D7478" s="34"/>
      <c r="E7478" s="34"/>
      <c r="F7478" s="34"/>
      <c r="G7478" s="34"/>
      <c r="H7478" s="34"/>
      <c r="I7478" s="34"/>
      <c r="J7478" s="34"/>
      <c r="K7478" s="34"/>
      <c r="L7478" s="34"/>
      <c r="M7478" s="64">
        <v>3543.549560546875</v>
      </c>
    </row>
    <row x14ac:dyDescent="0.25" r="7479" customHeight="1" ht="19.5">
      <c r="A7479" s="34"/>
      <c r="B7479" s="34"/>
      <c r="C7479" s="34"/>
      <c r="D7479" s="34"/>
      <c r="E7479" s="34"/>
      <c r="F7479" s="34"/>
      <c r="G7479" s="34"/>
      <c r="H7479" s="34"/>
      <c r="I7479" s="34"/>
      <c r="J7479" s="34"/>
      <c r="K7479" s="34"/>
      <c r="L7479" s="34"/>
      <c r="M7479" s="64">
        <v>4503.373046875</v>
      </c>
    </row>
    <row x14ac:dyDescent="0.25" r="7480" customHeight="1" ht="19.5">
      <c r="A7480" s="34"/>
      <c r="B7480" s="34"/>
      <c r="C7480" s="34"/>
      <c r="D7480" s="34"/>
      <c r="E7480" s="34"/>
      <c r="F7480" s="34"/>
      <c r="G7480" s="34"/>
      <c r="H7480" s="34"/>
      <c r="I7480" s="34"/>
      <c r="J7480" s="34"/>
      <c r="K7480" s="34"/>
      <c r="L7480" s="34"/>
      <c r="M7480" s="64">
        <v>4470.5048828125</v>
      </c>
    </row>
    <row x14ac:dyDescent="0.25" r="7481" customHeight="1" ht="19.5">
      <c r="A7481" s="34"/>
      <c r="B7481" s="34"/>
      <c r="C7481" s="34"/>
      <c r="D7481" s="34"/>
      <c r="E7481" s="34"/>
      <c r="F7481" s="34"/>
      <c r="G7481" s="34"/>
      <c r="H7481" s="34"/>
      <c r="I7481" s="34"/>
      <c r="J7481" s="34"/>
      <c r="K7481" s="34"/>
      <c r="L7481" s="34"/>
      <c r="M7481" s="64">
        <v>4421.38525390625</v>
      </c>
    </row>
    <row x14ac:dyDescent="0.25" r="7482" customHeight="1" ht="19.5">
      <c r="A7482" s="34"/>
      <c r="B7482" s="34"/>
      <c r="C7482" s="34"/>
      <c r="D7482" s="34"/>
      <c r="E7482" s="34"/>
      <c r="F7482" s="34"/>
      <c r="G7482" s="34"/>
      <c r="H7482" s="34"/>
      <c r="I7482" s="34"/>
      <c r="J7482" s="34"/>
      <c r="K7482" s="34"/>
      <c r="L7482" s="34"/>
      <c r="M7482" s="64">
        <v>4411.359375</v>
      </c>
    </row>
    <row x14ac:dyDescent="0.25" r="7483" customHeight="1" ht="19.5">
      <c r="A7483" s="34"/>
      <c r="B7483" s="34"/>
      <c r="C7483" s="34"/>
      <c r="D7483" s="34"/>
      <c r="E7483" s="34"/>
      <c r="F7483" s="34"/>
      <c r="G7483" s="34"/>
      <c r="H7483" s="34"/>
      <c r="I7483" s="34"/>
      <c r="J7483" s="34"/>
      <c r="K7483" s="34"/>
      <c r="L7483" s="34"/>
      <c r="M7483" s="64">
        <v>4578.4267578125</v>
      </c>
    </row>
    <row x14ac:dyDescent="0.25" r="7484" customHeight="1" ht="19.5">
      <c r="A7484" s="34"/>
      <c r="B7484" s="34"/>
      <c r="C7484" s="34"/>
      <c r="D7484" s="34"/>
      <c r="E7484" s="34"/>
      <c r="F7484" s="34"/>
      <c r="G7484" s="34"/>
      <c r="H7484" s="34"/>
      <c r="I7484" s="34"/>
      <c r="J7484" s="34"/>
      <c r="K7484" s="34"/>
      <c r="L7484" s="34"/>
      <c r="M7484" s="64">
        <v>4781.19970703125</v>
      </c>
    </row>
    <row x14ac:dyDescent="0.25" r="7485" customHeight="1" ht="19.5">
      <c r="A7485" s="34"/>
      <c r="B7485" s="34"/>
      <c r="C7485" s="34"/>
      <c r="D7485" s="34"/>
      <c r="E7485" s="34"/>
      <c r="F7485" s="34"/>
      <c r="G7485" s="34"/>
      <c r="H7485" s="34"/>
      <c r="I7485" s="34"/>
      <c r="J7485" s="34"/>
      <c r="K7485" s="34"/>
      <c r="L7485" s="34"/>
      <c r="M7485" s="64">
        <v>4847.30419921875</v>
      </c>
    </row>
    <row x14ac:dyDescent="0.25" r="7486" customHeight="1" ht="19.5">
      <c r="A7486" s="34"/>
      <c r="B7486" s="34"/>
      <c r="C7486" s="34"/>
      <c r="D7486" s="34"/>
      <c r="E7486" s="34"/>
      <c r="F7486" s="34"/>
      <c r="G7486" s="34"/>
      <c r="H7486" s="34"/>
      <c r="I7486" s="34"/>
      <c r="J7486" s="34"/>
      <c r="K7486" s="34"/>
      <c r="L7486" s="34"/>
      <c r="M7486" s="64">
        <v>4671.27783203125</v>
      </c>
    </row>
    <row x14ac:dyDescent="0.25" r="7487" customHeight="1" ht="19.5">
      <c r="A7487" s="34"/>
      <c r="B7487" s="34"/>
      <c r="C7487" s="34"/>
      <c r="D7487" s="34"/>
      <c r="E7487" s="34"/>
      <c r="F7487" s="34"/>
      <c r="G7487" s="34"/>
      <c r="H7487" s="34"/>
      <c r="I7487" s="34"/>
      <c r="J7487" s="34"/>
      <c r="K7487" s="34"/>
      <c r="L7487" s="34"/>
      <c r="M7487" s="64">
        <v>4660.14404296875</v>
      </c>
    </row>
    <row x14ac:dyDescent="0.25" r="7488" customHeight="1" ht="19.5">
      <c r="A7488" s="34"/>
      <c r="B7488" s="34"/>
      <c r="C7488" s="34"/>
      <c r="D7488" s="34"/>
      <c r="E7488" s="34"/>
      <c r="F7488" s="34"/>
      <c r="G7488" s="34"/>
      <c r="H7488" s="34"/>
      <c r="I7488" s="34"/>
      <c r="J7488" s="34"/>
      <c r="K7488" s="34"/>
      <c r="L7488" s="34"/>
      <c r="M7488" s="64">
        <v>4396.57958984375</v>
      </c>
    </row>
    <row x14ac:dyDescent="0.25" r="7489" customHeight="1" ht="19.5">
      <c r="A7489" s="34"/>
      <c r="B7489" s="34"/>
      <c r="C7489" s="34"/>
      <c r="D7489" s="34"/>
      <c r="E7489" s="34"/>
      <c r="F7489" s="34"/>
      <c r="G7489" s="34"/>
      <c r="H7489" s="34"/>
      <c r="I7489" s="34"/>
      <c r="J7489" s="34"/>
      <c r="K7489" s="34"/>
      <c r="L7489" s="34"/>
      <c r="M7489" s="64">
        <v>4242.75439453125</v>
      </c>
    </row>
    <row x14ac:dyDescent="0.25" r="7490" customHeight="1" ht="19.5">
      <c r="A7490" s="34"/>
      <c r="B7490" s="34"/>
      <c r="C7490" s="34"/>
      <c r="D7490" s="34"/>
      <c r="E7490" s="34"/>
      <c r="F7490" s="34"/>
      <c r="G7490" s="34"/>
      <c r="H7490" s="34"/>
      <c r="I7490" s="34"/>
      <c r="J7490" s="34"/>
      <c r="K7490" s="34"/>
      <c r="L7490" s="34"/>
      <c r="M7490" s="64">
        <v>3974.8388671875</v>
      </c>
    </row>
    <row x14ac:dyDescent="0.25" r="7491" customHeight="1" ht="19.5">
      <c r="A7491" s="34"/>
      <c r="B7491" s="34"/>
      <c r="C7491" s="34"/>
      <c r="D7491" s="34"/>
      <c r="E7491" s="34"/>
      <c r="F7491" s="34"/>
      <c r="G7491" s="34"/>
      <c r="H7491" s="34"/>
      <c r="I7491" s="34"/>
      <c r="J7491" s="34"/>
      <c r="K7491" s="34"/>
      <c r="L7491" s="34"/>
      <c r="M7491" s="64">
        <v>3746.8681640625</v>
      </c>
    </row>
    <row x14ac:dyDescent="0.25" r="7492" customHeight="1" ht="19.5">
      <c r="A7492" s="34"/>
      <c r="B7492" s="34"/>
      <c r="C7492" s="34"/>
      <c r="D7492" s="34"/>
      <c r="E7492" s="34"/>
      <c r="F7492" s="34"/>
      <c r="G7492" s="34"/>
      <c r="H7492" s="34"/>
      <c r="I7492" s="34"/>
      <c r="J7492" s="34"/>
      <c r="K7492" s="34"/>
      <c r="L7492" s="34"/>
      <c r="M7492" s="64">
        <v>3551.992431640625</v>
      </c>
    </row>
    <row x14ac:dyDescent="0.25" r="7493" customHeight="1" ht="19.5">
      <c r="A7493" s="34"/>
      <c r="B7493" s="34"/>
      <c r="C7493" s="34"/>
      <c r="D7493" s="34"/>
      <c r="E7493" s="34"/>
      <c r="F7493" s="34"/>
      <c r="G7493" s="34"/>
      <c r="H7493" s="34"/>
      <c r="I7493" s="34"/>
      <c r="J7493" s="34"/>
      <c r="K7493" s="34"/>
      <c r="L7493" s="34"/>
      <c r="M7493" s="64">
        <v>3505.509765625</v>
      </c>
    </row>
    <row x14ac:dyDescent="0.25" r="7494" customHeight="1" ht="19.5">
      <c r="A7494" s="34"/>
      <c r="B7494" s="34"/>
      <c r="C7494" s="34"/>
      <c r="D7494" s="34"/>
      <c r="E7494" s="34"/>
      <c r="F7494" s="34"/>
      <c r="G7494" s="34"/>
      <c r="H7494" s="34"/>
      <c r="I7494" s="34"/>
      <c r="J7494" s="34"/>
      <c r="K7494" s="34"/>
      <c r="L7494" s="34"/>
      <c r="M7494" s="64">
        <v>3557.961669921875</v>
      </c>
    </row>
    <row x14ac:dyDescent="0.25" r="7495" customHeight="1" ht="19.5">
      <c r="A7495" s="34"/>
      <c r="B7495" s="34"/>
      <c r="C7495" s="34"/>
      <c r="D7495" s="34"/>
      <c r="E7495" s="34"/>
      <c r="F7495" s="34"/>
      <c r="G7495" s="34"/>
      <c r="H7495" s="34"/>
      <c r="I7495" s="34"/>
      <c r="J7495" s="34"/>
      <c r="K7495" s="34"/>
      <c r="L7495" s="34"/>
      <c r="M7495" s="64">
        <v>3707.100341796875</v>
      </c>
    </row>
    <row x14ac:dyDescent="0.25" r="7496" customHeight="1" ht="19.5">
      <c r="A7496" s="34"/>
      <c r="B7496" s="34"/>
      <c r="C7496" s="34"/>
      <c r="D7496" s="34"/>
      <c r="E7496" s="34"/>
      <c r="F7496" s="34"/>
      <c r="G7496" s="34"/>
      <c r="H7496" s="34"/>
      <c r="I7496" s="34"/>
      <c r="J7496" s="34"/>
      <c r="K7496" s="34"/>
      <c r="L7496" s="34"/>
      <c r="M7496" s="64">
        <v>3741.62353515625</v>
      </c>
    </row>
    <row x14ac:dyDescent="0.25" r="7497" customHeight="1" ht="19.5">
      <c r="A7497" s="34"/>
      <c r="B7497" s="34"/>
      <c r="C7497" s="34"/>
      <c r="D7497" s="34"/>
      <c r="E7497" s="34"/>
      <c r="F7497" s="34"/>
      <c r="G7497" s="34"/>
      <c r="H7497" s="34"/>
      <c r="I7497" s="34"/>
      <c r="J7497" s="34"/>
      <c r="K7497" s="34"/>
      <c r="L7497" s="34"/>
      <c r="M7497" s="64">
        <v>3940.095703125</v>
      </c>
    </row>
    <row x14ac:dyDescent="0.25" r="7498" customHeight="1" ht="19.5">
      <c r="A7498" s="34"/>
      <c r="B7498" s="34"/>
      <c r="C7498" s="34"/>
      <c r="D7498" s="34"/>
      <c r="E7498" s="34"/>
      <c r="F7498" s="34"/>
      <c r="G7498" s="34"/>
      <c r="H7498" s="34"/>
      <c r="I7498" s="34"/>
      <c r="J7498" s="34"/>
      <c r="K7498" s="34"/>
      <c r="L7498" s="34"/>
      <c r="M7498" s="64">
        <v>3972.5947265625</v>
      </c>
    </row>
    <row x14ac:dyDescent="0.25" r="7499" customHeight="1" ht="19.5">
      <c r="A7499" s="34"/>
      <c r="B7499" s="34"/>
      <c r="C7499" s="34"/>
      <c r="D7499" s="34"/>
      <c r="E7499" s="34"/>
      <c r="F7499" s="34"/>
      <c r="G7499" s="34"/>
      <c r="H7499" s="34"/>
      <c r="I7499" s="34"/>
      <c r="J7499" s="34"/>
      <c r="K7499" s="34"/>
      <c r="L7499" s="34"/>
      <c r="M7499" s="64">
        <v>4240.5498046875</v>
      </c>
    </row>
    <row x14ac:dyDescent="0.25" r="7500" customHeight="1" ht="19.5">
      <c r="A7500" s="34"/>
      <c r="B7500" s="34"/>
      <c r="C7500" s="34"/>
      <c r="D7500" s="34"/>
      <c r="E7500" s="34"/>
      <c r="F7500" s="34"/>
      <c r="G7500" s="34"/>
      <c r="H7500" s="34"/>
      <c r="I7500" s="34"/>
      <c r="J7500" s="34"/>
      <c r="K7500" s="34"/>
      <c r="L7500" s="34"/>
      <c r="M7500" s="64">
        <v>4329.55078125</v>
      </c>
    </row>
    <row x14ac:dyDescent="0.25" r="7501" customHeight="1" ht="19.5">
      <c r="A7501" s="34"/>
      <c r="B7501" s="34"/>
      <c r="C7501" s="34"/>
      <c r="D7501" s="34"/>
      <c r="E7501" s="34"/>
      <c r="F7501" s="34"/>
      <c r="G7501" s="34"/>
      <c r="H7501" s="34"/>
      <c r="I7501" s="34"/>
      <c r="J7501" s="34"/>
      <c r="K7501" s="34"/>
      <c r="L7501" s="34"/>
      <c r="M7501" s="64">
        <v>4382.48291015625</v>
      </c>
    </row>
    <row x14ac:dyDescent="0.25" r="7502" customHeight="1" ht="19.5">
      <c r="A7502" s="34"/>
      <c r="B7502" s="34"/>
      <c r="C7502" s="34"/>
      <c r="D7502" s="34"/>
      <c r="E7502" s="34"/>
      <c r="F7502" s="34"/>
      <c r="G7502" s="34"/>
      <c r="H7502" s="34"/>
      <c r="I7502" s="34"/>
      <c r="J7502" s="34"/>
      <c r="K7502" s="34"/>
      <c r="L7502" s="34"/>
      <c r="M7502" s="64">
        <v>4501.1689453125</v>
      </c>
    </row>
    <row x14ac:dyDescent="0.25" r="7503" customHeight="1" ht="19.5">
      <c r="A7503" s="34"/>
      <c r="B7503" s="34"/>
      <c r="C7503" s="34"/>
      <c r="D7503" s="34"/>
      <c r="E7503" s="34"/>
      <c r="F7503" s="34"/>
      <c r="G7503" s="34"/>
      <c r="H7503" s="34"/>
      <c r="I7503" s="34"/>
      <c r="J7503" s="34"/>
      <c r="K7503" s="34"/>
      <c r="L7503" s="34"/>
      <c r="M7503" s="64">
        <v>4313.306640625</v>
      </c>
    </row>
    <row x14ac:dyDescent="0.25" r="7504" customHeight="1" ht="19.5">
      <c r="A7504" s="34"/>
      <c r="B7504" s="34"/>
      <c r="C7504" s="34"/>
      <c r="D7504" s="34"/>
      <c r="E7504" s="34"/>
      <c r="F7504" s="34"/>
      <c r="G7504" s="34"/>
      <c r="H7504" s="34"/>
      <c r="I7504" s="34"/>
      <c r="J7504" s="34"/>
      <c r="K7504" s="34"/>
      <c r="L7504" s="34"/>
      <c r="M7504" s="64">
        <v>4549.759765625</v>
      </c>
    </row>
    <row x14ac:dyDescent="0.25" r="7505" customHeight="1" ht="19.5">
      <c r="A7505" s="34"/>
      <c r="B7505" s="34"/>
      <c r="C7505" s="34"/>
      <c r="D7505" s="34"/>
      <c r="E7505" s="34"/>
      <c r="F7505" s="34"/>
      <c r="G7505" s="34"/>
      <c r="H7505" s="34"/>
      <c r="I7505" s="34"/>
      <c r="J7505" s="34"/>
      <c r="K7505" s="34"/>
      <c r="L7505" s="34"/>
      <c r="M7505" s="64">
        <v>4615.189453125</v>
      </c>
    </row>
    <row x14ac:dyDescent="0.25" r="7506" customHeight="1" ht="19.5">
      <c r="A7506" s="34"/>
      <c r="B7506" s="34"/>
      <c r="C7506" s="34"/>
      <c r="D7506" s="34"/>
      <c r="E7506" s="34"/>
      <c r="F7506" s="34"/>
      <c r="G7506" s="34"/>
      <c r="H7506" s="34"/>
      <c r="I7506" s="34"/>
      <c r="J7506" s="34"/>
      <c r="K7506" s="34"/>
      <c r="L7506" s="34"/>
      <c r="M7506" s="64">
        <v>4482.85498046875</v>
      </c>
    </row>
    <row x14ac:dyDescent="0.25" r="7507" customHeight="1" ht="19.5">
      <c r="A7507" s="34"/>
      <c r="B7507" s="34"/>
      <c r="C7507" s="34"/>
      <c r="D7507" s="34"/>
      <c r="E7507" s="34"/>
      <c r="F7507" s="34"/>
      <c r="G7507" s="34"/>
      <c r="H7507" s="34"/>
      <c r="I7507" s="34"/>
      <c r="J7507" s="34"/>
      <c r="K7507" s="34"/>
      <c r="L7507" s="34"/>
      <c r="M7507" s="64">
        <v>4511.13623046875</v>
      </c>
    </row>
    <row x14ac:dyDescent="0.25" r="7508" customHeight="1" ht="19.5">
      <c r="A7508" s="34"/>
      <c r="B7508" s="34"/>
      <c r="C7508" s="34"/>
      <c r="D7508" s="34"/>
      <c r="E7508" s="34"/>
      <c r="F7508" s="34"/>
      <c r="G7508" s="34"/>
      <c r="H7508" s="34"/>
      <c r="I7508" s="34"/>
      <c r="J7508" s="34"/>
      <c r="K7508" s="34"/>
      <c r="L7508" s="34"/>
      <c r="M7508" s="64">
        <v>4761.2138671875</v>
      </c>
    </row>
    <row x14ac:dyDescent="0.25" r="7509" customHeight="1" ht="19.5">
      <c r="A7509" s="34"/>
      <c r="B7509" s="34"/>
      <c r="C7509" s="34"/>
      <c r="D7509" s="34"/>
      <c r="E7509" s="34"/>
      <c r="F7509" s="34"/>
      <c r="G7509" s="34"/>
      <c r="H7509" s="34"/>
      <c r="I7509" s="34"/>
      <c r="J7509" s="34"/>
      <c r="K7509" s="34"/>
      <c r="L7509" s="34"/>
      <c r="M7509" s="64">
        <v>4926.6640625</v>
      </c>
    </row>
    <row x14ac:dyDescent="0.25" r="7510" customHeight="1" ht="19.5">
      <c r="A7510" s="34"/>
      <c r="B7510" s="34"/>
      <c r="C7510" s="34"/>
      <c r="D7510" s="34"/>
      <c r="E7510" s="34"/>
      <c r="F7510" s="34"/>
      <c r="G7510" s="34"/>
      <c r="H7510" s="34"/>
      <c r="I7510" s="34"/>
      <c r="J7510" s="34"/>
      <c r="K7510" s="34"/>
      <c r="L7510" s="34"/>
      <c r="M7510" s="64">
        <v>4761.76953125</v>
      </c>
    </row>
    <row x14ac:dyDescent="0.25" r="7511" customHeight="1" ht="19.5">
      <c r="A7511" s="34"/>
      <c r="B7511" s="34"/>
      <c r="C7511" s="34"/>
      <c r="D7511" s="34"/>
      <c r="E7511" s="34"/>
      <c r="F7511" s="34"/>
      <c r="G7511" s="34"/>
      <c r="H7511" s="34"/>
      <c r="I7511" s="34"/>
      <c r="J7511" s="34"/>
      <c r="K7511" s="34"/>
      <c r="L7511" s="34"/>
      <c r="M7511" s="64">
        <v>4752.80078125</v>
      </c>
    </row>
    <row x14ac:dyDescent="0.25" r="7512" customHeight="1" ht="19.5">
      <c r="A7512" s="34"/>
      <c r="B7512" s="34"/>
      <c r="C7512" s="34"/>
      <c r="D7512" s="34"/>
      <c r="E7512" s="34"/>
      <c r="F7512" s="34"/>
      <c r="G7512" s="34"/>
      <c r="H7512" s="34"/>
      <c r="I7512" s="34"/>
      <c r="J7512" s="34"/>
      <c r="K7512" s="34"/>
      <c r="L7512" s="34"/>
      <c r="M7512" s="64">
        <v>4606.9814453125</v>
      </c>
    </row>
    <row x14ac:dyDescent="0.25" r="7513" customHeight="1" ht="19.5">
      <c r="A7513" s="34"/>
      <c r="B7513" s="34"/>
      <c r="C7513" s="34"/>
      <c r="D7513" s="34"/>
      <c r="E7513" s="34"/>
      <c r="F7513" s="34"/>
      <c r="G7513" s="34"/>
      <c r="H7513" s="34"/>
      <c r="I7513" s="34"/>
      <c r="J7513" s="34"/>
      <c r="K7513" s="34"/>
      <c r="L7513" s="34"/>
      <c r="M7513" s="64">
        <v>4312.86279296875</v>
      </c>
    </row>
    <row x14ac:dyDescent="0.25" r="7514" customHeight="1" ht="19.5">
      <c r="A7514" s="34"/>
      <c r="B7514" s="34"/>
      <c r="C7514" s="34"/>
      <c r="D7514" s="34"/>
      <c r="E7514" s="34"/>
      <c r="F7514" s="34"/>
      <c r="G7514" s="34"/>
      <c r="H7514" s="34"/>
      <c r="I7514" s="34"/>
      <c r="J7514" s="34"/>
      <c r="K7514" s="34"/>
      <c r="L7514" s="34"/>
      <c r="M7514" s="64">
        <v>3986.919677734375</v>
      </c>
    </row>
    <row x14ac:dyDescent="0.25" r="7515" customHeight="1" ht="19.5">
      <c r="A7515" s="34"/>
      <c r="B7515" s="34"/>
      <c r="C7515" s="34"/>
      <c r="D7515" s="34"/>
      <c r="E7515" s="34"/>
      <c r="F7515" s="34"/>
      <c r="G7515" s="34"/>
      <c r="H7515" s="34"/>
      <c r="I7515" s="34"/>
      <c r="J7515" s="34"/>
      <c r="K7515" s="34"/>
      <c r="L7515" s="34"/>
      <c r="M7515" s="64">
        <v>3809.88671875</v>
      </c>
    </row>
    <row x14ac:dyDescent="0.25" r="7516" customHeight="1" ht="19.5">
      <c r="A7516" s="34"/>
      <c r="B7516" s="34"/>
      <c r="C7516" s="34"/>
      <c r="D7516" s="34"/>
      <c r="E7516" s="34"/>
      <c r="F7516" s="34"/>
      <c r="G7516" s="34"/>
      <c r="H7516" s="34"/>
      <c r="I7516" s="34"/>
      <c r="J7516" s="34"/>
      <c r="K7516" s="34"/>
      <c r="L7516" s="34"/>
      <c r="M7516" s="64">
        <v>3762.973876953125</v>
      </c>
    </row>
    <row x14ac:dyDescent="0.25" r="7517" customHeight="1" ht="19.5">
      <c r="A7517" s="34"/>
      <c r="B7517" s="34"/>
      <c r="C7517" s="34"/>
      <c r="D7517" s="34"/>
      <c r="E7517" s="34"/>
      <c r="F7517" s="34"/>
      <c r="G7517" s="34"/>
      <c r="H7517" s="34"/>
      <c r="I7517" s="34"/>
      <c r="J7517" s="34"/>
      <c r="K7517" s="34"/>
      <c r="L7517" s="34"/>
      <c r="M7517" s="64">
        <v>3725.361328125</v>
      </c>
    </row>
    <row x14ac:dyDescent="0.25" r="7518" customHeight="1" ht="19.5">
      <c r="A7518" s="34"/>
      <c r="B7518" s="34"/>
      <c r="C7518" s="34"/>
      <c r="D7518" s="34"/>
      <c r="E7518" s="34"/>
      <c r="F7518" s="34"/>
      <c r="G7518" s="34"/>
      <c r="H7518" s="34"/>
      <c r="I7518" s="34"/>
      <c r="J7518" s="34"/>
      <c r="K7518" s="34"/>
      <c r="L7518" s="34"/>
      <c r="M7518" s="64">
        <v>3700.63232421875</v>
      </c>
    </row>
    <row x14ac:dyDescent="0.25" r="7519" customHeight="1" ht="19.5">
      <c r="A7519" s="34"/>
      <c r="B7519" s="34"/>
      <c r="C7519" s="34"/>
      <c r="D7519" s="34"/>
      <c r="E7519" s="34"/>
      <c r="F7519" s="34"/>
      <c r="G7519" s="34"/>
      <c r="H7519" s="34"/>
      <c r="I7519" s="34"/>
      <c r="J7519" s="34"/>
      <c r="K7519" s="34"/>
      <c r="L7519" s="34"/>
      <c r="M7519" s="64">
        <v>3770.752685546875</v>
      </c>
    </row>
    <row x14ac:dyDescent="0.25" r="7520" customHeight="1" ht="19.5">
      <c r="A7520" s="34"/>
      <c r="B7520" s="34"/>
      <c r="C7520" s="34"/>
      <c r="D7520" s="34"/>
      <c r="E7520" s="34"/>
      <c r="F7520" s="34"/>
      <c r="G7520" s="34"/>
      <c r="H7520" s="34"/>
      <c r="I7520" s="34"/>
      <c r="J7520" s="34"/>
      <c r="K7520" s="34"/>
      <c r="L7520" s="34"/>
      <c r="M7520" s="64">
        <v>4135.56201171875</v>
      </c>
    </row>
    <row x14ac:dyDescent="0.25" r="7521" customHeight="1" ht="19.5">
      <c r="A7521" s="34"/>
      <c r="B7521" s="34"/>
      <c r="C7521" s="34"/>
      <c r="D7521" s="34"/>
      <c r="E7521" s="34"/>
      <c r="F7521" s="34"/>
      <c r="G7521" s="34"/>
      <c r="H7521" s="34"/>
      <c r="I7521" s="34"/>
      <c r="J7521" s="34"/>
      <c r="K7521" s="34"/>
      <c r="L7521" s="34"/>
      <c r="M7521" s="64">
        <v>4579.2978515625</v>
      </c>
    </row>
    <row x14ac:dyDescent="0.25" r="7522" customHeight="1" ht="19.5">
      <c r="A7522" s="34"/>
      <c r="B7522" s="34"/>
      <c r="C7522" s="34"/>
      <c r="D7522" s="34"/>
      <c r="E7522" s="34"/>
      <c r="F7522" s="34"/>
      <c r="G7522" s="34"/>
      <c r="H7522" s="34"/>
      <c r="I7522" s="34"/>
      <c r="J7522" s="34"/>
      <c r="K7522" s="34"/>
      <c r="L7522" s="34"/>
      <c r="M7522" s="64">
        <v>5028.23291015625</v>
      </c>
    </row>
    <row x14ac:dyDescent="0.25" r="7523" customHeight="1" ht="19.5">
      <c r="A7523" s="34"/>
      <c r="B7523" s="34"/>
      <c r="C7523" s="34"/>
      <c r="D7523" s="34"/>
      <c r="E7523" s="34"/>
      <c r="F7523" s="34"/>
      <c r="G7523" s="34"/>
      <c r="H7523" s="34"/>
      <c r="I7523" s="34"/>
      <c r="J7523" s="34"/>
      <c r="K7523" s="34"/>
      <c r="L7523" s="34"/>
      <c r="M7523" s="64">
        <v>5408.6279296875</v>
      </c>
    </row>
    <row x14ac:dyDescent="0.25" r="7524" customHeight="1" ht="19.5">
      <c r="A7524" s="34"/>
      <c r="B7524" s="34"/>
      <c r="C7524" s="34"/>
      <c r="D7524" s="34"/>
      <c r="E7524" s="34"/>
      <c r="F7524" s="34"/>
      <c r="G7524" s="34"/>
      <c r="H7524" s="34"/>
      <c r="I7524" s="34"/>
      <c r="J7524" s="34"/>
      <c r="K7524" s="34"/>
      <c r="L7524" s="34"/>
      <c r="M7524" s="64">
        <v>5484.48193359375</v>
      </c>
    </row>
    <row x14ac:dyDescent="0.25" r="7525" customHeight="1" ht="19.5">
      <c r="A7525" s="34"/>
      <c r="B7525" s="34"/>
      <c r="C7525" s="34"/>
      <c r="D7525" s="34"/>
      <c r="E7525" s="34"/>
      <c r="F7525" s="34"/>
      <c r="G7525" s="34"/>
      <c r="H7525" s="34"/>
      <c r="I7525" s="34"/>
      <c r="J7525" s="34"/>
      <c r="K7525" s="34"/>
      <c r="L7525" s="34"/>
      <c r="M7525" s="64">
        <v>5352.4990234375</v>
      </c>
    </row>
    <row x14ac:dyDescent="0.25" r="7526" customHeight="1" ht="19.5">
      <c r="A7526" s="34"/>
      <c r="B7526" s="34"/>
      <c r="C7526" s="34"/>
      <c r="D7526" s="34"/>
      <c r="E7526" s="34"/>
      <c r="F7526" s="34"/>
      <c r="G7526" s="34"/>
      <c r="H7526" s="34"/>
      <c r="I7526" s="34"/>
      <c r="J7526" s="34"/>
      <c r="K7526" s="34"/>
      <c r="L7526" s="34"/>
      <c r="M7526" s="64">
        <v>5266.77294921875</v>
      </c>
    </row>
    <row x14ac:dyDescent="0.25" r="7527" customHeight="1" ht="19.5">
      <c r="A7527" s="34"/>
      <c r="B7527" s="34"/>
      <c r="C7527" s="34"/>
      <c r="D7527" s="34"/>
      <c r="E7527" s="34"/>
      <c r="F7527" s="34"/>
      <c r="G7527" s="34"/>
      <c r="H7527" s="34"/>
      <c r="I7527" s="34"/>
      <c r="J7527" s="34"/>
      <c r="K7527" s="34"/>
      <c r="L7527" s="34"/>
      <c r="M7527" s="64">
        <v>5368.8544921875</v>
      </c>
    </row>
    <row x14ac:dyDescent="0.25" r="7528" customHeight="1" ht="19.5">
      <c r="A7528" s="34"/>
      <c r="B7528" s="34"/>
      <c r="C7528" s="34"/>
      <c r="D7528" s="34"/>
      <c r="E7528" s="34"/>
      <c r="F7528" s="34"/>
      <c r="G7528" s="34"/>
      <c r="H7528" s="34"/>
      <c r="I7528" s="34"/>
      <c r="J7528" s="34"/>
      <c r="K7528" s="34"/>
      <c r="L7528" s="34"/>
      <c r="M7528" s="64">
        <v>5333.5068359375</v>
      </c>
    </row>
    <row x14ac:dyDescent="0.25" r="7529" customHeight="1" ht="19.5">
      <c r="A7529" s="34"/>
      <c r="B7529" s="34"/>
      <c r="C7529" s="34"/>
      <c r="D7529" s="34"/>
      <c r="E7529" s="34"/>
      <c r="F7529" s="34"/>
      <c r="G7529" s="34"/>
      <c r="H7529" s="34"/>
      <c r="I7529" s="34"/>
      <c r="J7529" s="34"/>
      <c r="K7529" s="34"/>
      <c r="L7529" s="34"/>
      <c r="M7529" s="64">
        <v>5207.65576171875</v>
      </c>
    </row>
    <row x14ac:dyDescent="0.25" r="7530" customHeight="1" ht="19.5">
      <c r="A7530" s="34"/>
      <c r="B7530" s="34"/>
      <c r="C7530" s="34"/>
      <c r="D7530" s="34"/>
      <c r="E7530" s="34"/>
      <c r="F7530" s="34"/>
      <c r="G7530" s="34"/>
      <c r="H7530" s="34"/>
      <c r="I7530" s="34"/>
      <c r="J7530" s="34"/>
      <c r="K7530" s="34"/>
      <c r="L7530" s="34"/>
      <c r="M7530" s="64">
        <v>5070.66943359375</v>
      </c>
    </row>
    <row x14ac:dyDescent="0.25" r="7531" customHeight="1" ht="19.5">
      <c r="A7531" s="34"/>
      <c r="B7531" s="34"/>
      <c r="C7531" s="34"/>
      <c r="D7531" s="34"/>
      <c r="E7531" s="34"/>
      <c r="F7531" s="34"/>
      <c r="G7531" s="34"/>
      <c r="H7531" s="34"/>
      <c r="I7531" s="34"/>
      <c r="J7531" s="34"/>
      <c r="K7531" s="34"/>
      <c r="L7531" s="34"/>
      <c r="M7531" s="64">
        <v>5094.49853515625</v>
      </c>
    </row>
    <row x14ac:dyDescent="0.25" r="7532" customHeight="1" ht="19.5">
      <c r="A7532" s="34"/>
      <c r="B7532" s="34"/>
      <c r="C7532" s="34"/>
      <c r="D7532" s="34"/>
      <c r="E7532" s="34"/>
      <c r="F7532" s="34"/>
      <c r="G7532" s="34"/>
      <c r="H7532" s="34"/>
      <c r="I7532" s="34"/>
      <c r="J7532" s="34"/>
      <c r="K7532" s="34"/>
      <c r="L7532" s="34"/>
      <c r="M7532" s="64">
        <v>5298.2978515625</v>
      </c>
    </row>
    <row x14ac:dyDescent="0.25" r="7533" customHeight="1" ht="19.5">
      <c r="A7533" s="34"/>
      <c r="B7533" s="34"/>
      <c r="C7533" s="34"/>
      <c r="D7533" s="34"/>
      <c r="E7533" s="34"/>
      <c r="F7533" s="34"/>
      <c r="G7533" s="34"/>
      <c r="H7533" s="34"/>
      <c r="I7533" s="34"/>
      <c r="J7533" s="34"/>
      <c r="K7533" s="34"/>
      <c r="L7533" s="34"/>
      <c r="M7533" s="64">
        <v>5451.2939453125</v>
      </c>
    </row>
    <row x14ac:dyDescent="0.25" r="7534" customHeight="1" ht="19.5">
      <c r="A7534" s="34"/>
      <c r="B7534" s="34"/>
      <c r="C7534" s="34"/>
      <c r="D7534" s="34"/>
      <c r="E7534" s="34"/>
      <c r="F7534" s="34"/>
      <c r="G7534" s="34"/>
      <c r="H7534" s="34"/>
      <c r="I7534" s="34"/>
      <c r="J7534" s="34"/>
      <c r="K7534" s="34"/>
      <c r="L7534" s="34"/>
      <c r="M7534" s="64">
        <v>5285.72412109375</v>
      </c>
    </row>
    <row x14ac:dyDescent="0.25" r="7535" customHeight="1" ht="19.5">
      <c r="A7535" s="34"/>
      <c r="B7535" s="34"/>
      <c r="C7535" s="34"/>
      <c r="D7535" s="34"/>
      <c r="E7535" s="34"/>
      <c r="F7535" s="34"/>
      <c r="G7535" s="34"/>
      <c r="H7535" s="34"/>
      <c r="I7535" s="34"/>
      <c r="J7535" s="34"/>
      <c r="K7535" s="34"/>
      <c r="L7535" s="34"/>
      <c r="M7535" s="64">
        <v>5068.24951171875</v>
      </c>
    </row>
    <row x14ac:dyDescent="0.25" r="7536" customHeight="1" ht="19.5">
      <c r="A7536" s="34"/>
      <c r="B7536" s="34"/>
      <c r="C7536" s="34"/>
      <c r="D7536" s="34"/>
      <c r="E7536" s="34"/>
      <c r="F7536" s="34"/>
      <c r="G7536" s="34"/>
      <c r="H7536" s="34"/>
      <c r="I7536" s="34"/>
      <c r="J7536" s="34"/>
      <c r="K7536" s="34"/>
      <c r="L7536" s="34"/>
      <c r="M7536" s="64">
        <v>4790.822265625</v>
      </c>
    </row>
    <row x14ac:dyDescent="0.25" r="7537" customHeight="1" ht="19.5">
      <c r="A7537" s="34"/>
      <c r="B7537" s="34"/>
      <c r="C7537" s="34"/>
      <c r="D7537" s="34"/>
      <c r="E7537" s="34"/>
      <c r="F7537" s="34"/>
      <c r="G7537" s="34"/>
      <c r="H7537" s="34"/>
      <c r="I7537" s="34"/>
      <c r="J7537" s="34"/>
      <c r="K7537" s="34"/>
      <c r="L7537" s="34"/>
      <c r="M7537" s="64">
        <v>4450.39794921875</v>
      </c>
    </row>
    <row x14ac:dyDescent="0.25" r="7538" customHeight="1" ht="19.5">
      <c r="A7538" s="34"/>
      <c r="B7538" s="34"/>
      <c r="C7538" s="34"/>
      <c r="D7538" s="34"/>
      <c r="E7538" s="34"/>
      <c r="F7538" s="34"/>
      <c r="G7538" s="34"/>
      <c r="H7538" s="34"/>
      <c r="I7538" s="34"/>
      <c r="J7538" s="34"/>
      <c r="K7538" s="34"/>
      <c r="L7538" s="34"/>
      <c r="M7538" s="64">
        <v>4074.086181640625</v>
      </c>
    </row>
    <row x14ac:dyDescent="0.25" r="7539" customHeight="1" ht="19.5">
      <c r="A7539" s="34"/>
      <c r="B7539" s="34"/>
      <c r="C7539" s="34"/>
      <c r="D7539" s="34"/>
      <c r="E7539" s="34"/>
      <c r="F7539" s="34"/>
      <c r="G7539" s="34"/>
      <c r="H7539" s="34"/>
      <c r="I7539" s="34"/>
      <c r="J7539" s="34"/>
      <c r="K7539" s="34"/>
      <c r="L7539" s="34"/>
      <c r="M7539" s="64">
        <v>3969.126708984375</v>
      </c>
    </row>
    <row x14ac:dyDescent="0.25" r="7540" customHeight="1" ht="19.5">
      <c r="A7540" s="34"/>
      <c r="B7540" s="34"/>
      <c r="C7540" s="34"/>
      <c r="D7540" s="34"/>
      <c r="E7540" s="34"/>
      <c r="F7540" s="34"/>
      <c r="G7540" s="34"/>
      <c r="H7540" s="34"/>
      <c r="I7540" s="34"/>
      <c r="J7540" s="34"/>
      <c r="K7540" s="34"/>
      <c r="L7540" s="34"/>
      <c r="M7540" s="64">
        <v>3902.45166015625</v>
      </c>
    </row>
    <row x14ac:dyDescent="0.25" r="7541" customHeight="1" ht="19.5">
      <c r="A7541" s="34"/>
      <c r="B7541" s="34"/>
      <c r="C7541" s="34"/>
      <c r="D7541" s="34"/>
      <c r="E7541" s="34"/>
      <c r="F7541" s="34"/>
      <c r="G7541" s="34"/>
      <c r="H7541" s="34"/>
      <c r="I7541" s="34"/>
      <c r="J7541" s="34"/>
      <c r="K7541" s="34"/>
      <c r="L7541" s="34"/>
      <c r="M7541" s="64">
        <v>3927.765380859375</v>
      </c>
    </row>
    <row x14ac:dyDescent="0.25" r="7542" customHeight="1" ht="19.5">
      <c r="A7542" s="34"/>
      <c r="B7542" s="34"/>
      <c r="C7542" s="34"/>
      <c r="D7542" s="34"/>
      <c r="E7542" s="34"/>
      <c r="F7542" s="34"/>
      <c r="G7542" s="34"/>
      <c r="H7542" s="34"/>
      <c r="I7542" s="34"/>
      <c r="J7542" s="34"/>
      <c r="K7542" s="34"/>
      <c r="L7542" s="34"/>
      <c r="M7542" s="64">
        <v>3876.024169921875</v>
      </c>
    </row>
    <row x14ac:dyDescent="0.25" r="7543" customHeight="1" ht="19.5">
      <c r="A7543" s="34"/>
      <c r="B7543" s="34"/>
      <c r="C7543" s="34"/>
      <c r="D7543" s="34"/>
      <c r="E7543" s="34"/>
      <c r="F7543" s="34"/>
      <c r="G7543" s="34"/>
      <c r="H7543" s="34"/>
      <c r="I7543" s="34"/>
      <c r="J7543" s="34"/>
      <c r="K7543" s="34"/>
      <c r="L7543" s="34"/>
      <c r="M7543" s="64">
        <v>3814.6337890625</v>
      </c>
    </row>
    <row x14ac:dyDescent="0.25" r="7544" customHeight="1" ht="19.5">
      <c r="A7544" s="34"/>
      <c r="B7544" s="34"/>
      <c r="C7544" s="34"/>
      <c r="D7544" s="34"/>
      <c r="E7544" s="34"/>
      <c r="F7544" s="34"/>
      <c r="G7544" s="34"/>
      <c r="H7544" s="34"/>
      <c r="I7544" s="34"/>
      <c r="J7544" s="34"/>
      <c r="K7544" s="34"/>
      <c r="L7544" s="34"/>
      <c r="M7544" s="64">
        <v>4164.388671875</v>
      </c>
    </row>
    <row x14ac:dyDescent="0.25" r="7545" customHeight="1" ht="19.5">
      <c r="A7545" s="34"/>
      <c r="B7545" s="34"/>
      <c r="C7545" s="34"/>
      <c r="D7545" s="34"/>
      <c r="E7545" s="34"/>
      <c r="F7545" s="34"/>
      <c r="G7545" s="34"/>
      <c r="H7545" s="34"/>
      <c r="I7545" s="34"/>
      <c r="J7545" s="34"/>
      <c r="K7545" s="34"/>
      <c r="L7545" s="34"/>
      <c r="M7545" s="64">
        <v>4601.37646484375</v>
      </c>
    </row>
    <row x14ac:dyDescent="0.25" r="7546" customHeight="1" ht="19.5">
      <c r="A7546" s="34"/>
      <c r="B7546" s="34"/>
      <c r="C7546" s="34"/>
      <c r="D7546" s="34"/>
      <c r="E7546" s="34"/>
      <c r="F7546" s="34"/>
      <c r="G7546" s="34"/>
      <c r="H7546" s="34"/>
      <c r="I7546" s="34"/>
      <c r="J7546" s="34"/>
      <c r="K7546" s="34"/>
      <c r="L7546" s="34"/>
      <c r="M7546" s="64">
        <v>5232.31884765625</v>
      </c>
    </row>
    <row x14ac:dyDescent="0.25" r="7547" customHeight="1" ht="19.5">
      <c r="A7547" s="34"/>
      <c r="B7547" s="34"/>
      <c r="C7547" s="34"/>
      <c r="D7547" s="34"/>
      <c r="E7547" s="34"/>
      <c r="F7547" s="34"/>
      <c r="G7547" s="34"/>
      <c r="H7547" s="34"/>
      <c r="I7547" s="34"/>
      <c r="J7547" s="34"/>
      <c r="K7547" s="34"/>
      <c r="L7547" s="34"/>
      <c r="M7547" s="64">
        <v>5325.50439453125</v>
      </c>
    </row>
    <row x14ac:dyDescent="0.25" r="7548" customHeight="1" ht="19.5">
      <c r="A7548" s="34"/>
      <c r="B7548" s="34"/>
      <c r="C7548" s="34"/>
      <c r="D7548" s="34"/>
      <c r="E7548" s="34"/>
      <c r="F7548" s="34"/>
      <c r="G7548" s="34"/>
      <c r="H7548" s="34"/>
      <c r="I7548" s="34"/>
      <c r="J7548" s="34"/>
      <c r="K7548" s="34"/>
      <c r="L7548" s="34"/>
      <c r="M7548" s="64">
        <v>5461.765625</v>
      </c>
    </row>
    <row x14ac:dyDescent="0.25" r="7549" customHeight="1" ht="19.5">
      <c r="A7549" s="34"/>
      <c r="B7549" s="34"/>
      <c r="C7549" s="34"/>
      <c r="D7549" s="34"/>
      <c r="E7549" s="34"/>
      <c r="F7549" s="34"/>
      <c r="G7549" s="34"/>
      <c r="H7549" s="34"/>
      <c r="I7549" s="34"/>
      <c r="J7549" s="34"/>
      <c r="K7549" s="34"/>
      <c r="L7549" s="34"/>
      <c r="M7549" s="64">
        <v>5307.314453125</v>
      </c>
    </row>
    <row x14ac:dyDescent="0.25" r="7550" customHeight="1" ht="19.5">
      <c r="A7550" s="34"/>
      <c r="B7550" s="34"/>
      <c r="C7550" s="34"/>
      <c r="D7550" s="34"/>
      <c r="E7550" s="34"/>
      <c r="F7550" s="34"/>
      <c r="G7550" s="34"/>
      <c r="H7550" s="34"/>
      <c r="I7550" s="34"/>
      <c r="J7550" s="34"/>
      <c r="K7550" s="34"/>
      <c r="L7550" s="34"/>
      <c r="M7550" s="64">
        <v>5189.40380859375</v>
      </c>
    </row>
    <row x14ac:dyDescent="0.25" r="7551" customHeight="1" ht="19.5">
      <c r="A7551" s="34"/>
      <c r="B7551" s="34"/>
      <c r="C7551" s="34"/>
      <c r="D7551" s="34"/>
      <c r="E7551" s="34"/>
      <c r="F7551" s="34"/>
      <c r="G7551" s="34"/>
      <c r="H7551" s="34"/>
      <c r="I7551" s="34"/>
      <c r="J7551" s="34"/>
      <c r="K7551" s="34"/>
      <c r="L7551" s="34"/>
      <c r="M7551" s="64">
        <v>5256.396484375</v>
      </c>
    </row>
    <row x14ac:dyDescent="0.25" r="7552" customHeight="1" ht="19.5">
      <c r="A7552" s="34"/>
      <c r="B7552" s="34"/>
      <c r="C7552" s="34"/>
      <c r="D7552" s="34"/>
      <c r="E7552" s="34"/>
      <c r="F7552" s="34"/>
      <c r="G7552" s="34"/>
      <c r="H7552" s="34"/>
      <c r="I7552" s="34"/>
      <c r="J7552" s="34"/>
      <c r="K7552" s="34"/>
      <c r="L7552" s="34"/>
      <c r="M7552" s="64">
        <v>5321.31640625</v>
      </c>
    </row>
    <row x14ac:dyDescent="0.25" r="7553" customHeight="1" ht="19.5">
      <c r="A7553" s="34"/>
      <c r="B7553" s="34"/>
      <c r="C7553" s="34"/>
      <c r="D7553" s="34"/>
      <c r="E7553" s="34"/>
      <c r="F7553" s="34"/>
      <c r="G7553" s="34"/>
      <c r="H7553" s="34"/>
      <c r="I7553" s="34"/>
      <c r="J7553" s="34"/>
      <c r="K7553" s="34"/>
      <c r="L7553" s="34"/>
      <c r="M7553" s="64">
        <v>5203.55859375</v>
      </c>
    </row>
    <row x14ac:dyDescent="0.25" r="7554" customHeight="1" ht="19.5">
      <c r="A7554" s="34"/>
      <c r="B7554" s="34"/>
      <c r="C7554" s="34"/>
      <c r="D7554" s="34"/>
      <c r="E7554" s="34"/>
      <c r="F7554" s="34"/>
      <c r="G7554" s="34"/>
      <c r="H7554" s="34"/>
      <c r="I7554" s="34"/>
      <c r="J7554" s="34"/>
      <c r="K7554" s="34"/>
      <c r="L7554" s="34"/>
      <c r="M7554" s="64">
        <v>5144.4912109375</v>
      </c>
    </row>
    <row x14ac:dyDescent="0.25" r="7555" customHeight="1" ht="19.5">
      <c r="A7555" s="34"/>
      <c r="B7555" s="34"/>
      <c r="C7555" s="34"/>
      <c r="D7555" s="34"/>
      <c r="E7555" s="34"/>
      <c r="F7555" s="34"/>
      <c r="G7555" s="34"/>
      <c r="H7555" s="34"/>
      <c r="I7555" s="34"/>
      <c r="J7555" s="34"/>
      <c r="K7555" s="34"/>
      <c r="L7555" s="34"/>
      <c r="M7555" s="64">
        <v>5019.130859375</v>
      </c>
    </row>
    <row x14ac:dyDescent="0.25" r="7556" customHeight="1" ht="19.5">
      <c r="A7556" s="34"/>
      <c r="B7556" s="34"/>
      <c r="C7556" s="34"/>
      <c r="D7556" s="34"/>
      <c r="E7556" s="34"/>
      <c r="F7556" s="34"/>
      <c r="G7556" s="34"/>
      <c r="H7556" s="34"/>
      <c r="I7556" s="34"/>
      <c r="J7556" s="34"/>
      <c r="K7556" s="34"/>
      <c r="L7556" s="34"/>
      <c r="M7556" s="64">
        <v>5307.130859375</v>
      </c>
    </row>
    <row x14ac:dyDescent="0.25" r="7557" customHeight="1" ht="19.5">
      <c r="A7557" s="34"/>
      <c r="B7557" s="34"/>
      <c r="C7557" s="34"/>
      <c r="D7557" s="34"/>
      <c r="E7557" s="34"/>
      <c r="F7557" s="34"/>
      <c r="G7557" s="34"/>
      <c r="H7557" s="34"/>
      <c r="I7557" s="34"/>
      <c r="J7557" s="34"/>
      <c r="K7557" s="34"/>
      <c r="L7557" s="34"/>
      <c r="M7557" s="64">
        <v>5289.88720703125</v>
      </c>
    </row>
    <row x14ac:dyDescent="0.25" r="7558" customHeight="1" ht="19.5">
      <c r="A7558" s="34"/>
      <c r="B7558" s="34"/>
      <c r="C7558" s="34"/>
      <c r="D7558" s="34"/>
      <c r="E7558" s="34"/>
      <c r="F7558" s="34"/>
      <c r="G7558" s="34"/>
      <c r="H7558" s="34"/>
      <c r="I7558" s="34"/>
      <c r="J7558" s="34"/>
      <c r="K7558" s="34"/>
      <c r="L7558" s="34"/>
      <c r="M7558" s="64">
        <v>5127.9189453125</v>
      </c>
    </row>
    <row x14ac:dyDescent="0.25" r="7559" customHeight="1" ht="19.5">
      <c r="A7559" s="34"/>
      <c r="B7559" s="34"/>
      <c r="C7559" s="34"/>
      <c r="D7559" s="34"/>
      <c r="E7559" s="34"/>
      <c r="F7559" s="34"/>
      <c r="G7559" s="34"/>
      <c r="H7559" s="34"/>
      <c r="I7559" s="34"/>
      <c r="J7559" s="34"/>
      <c r="K7559" s="34"/>
      <c r="L7559" s="34"/>
      <c r="M7559" s="64">
        <v>5071.623046875</v>
      </c>
    </row>
    <row x14ac:dyDescent="0.25" r="7560" customHeight="1" ht="19.5">
      <c r="A7560" s="34"/>
      <c r="B7560" s="34"/>
      <c r="C7560" s="34"/>
      <c r="D7560" s="34"/>
      <c r="E7560" s="34"/>
      <c r="F7560" s="34"/>
      <c r="G7560" s="34"/>
      <c r="H7560" s="34"/>
      <c r="I7560" s="34"/>
      <c r="J7560" s="34"/>
      <c r="K7560" s="34"/>
      <c r="L7560" s="34"/>
      <c r="M7560" s="64">
        <v>4846.73828125</v>
      </c>
    </row>
    <row x14ac:dyDescent="0.25" r="7561" customHeight="1" ht="19.5">
      <c r="A7561" s="34"/>
      <c r="B7561" s="34"/>
      <c r="C7561" s="34"/>
      <c r="D7561" s="34"/>
      <c r="E7561" s="34"/>
      <c r="F7561" s="34"/>
      <c r="G7561" s="34"/>
      <c r="H7561" s="34"/>
      <c r="I7561" s="34"/>
      <c r="J7561" s="34"/>
      <c r="K7561" s="34"/>
      <c r="L7561" s="34"/>
      <c r="M7561" s="64">
        <v>4425.0380859375</v>
      </c>
    </row>
    <row x14ac:dyDescent="0.25" r="7562" customHeight="1" ht="19.5">
      <c r="A7562" s="34"/>
      <c r="B7562" s="34"/>
      <c r="C7562" s="34"/>
      <c r="D7562" s="34"/>
      <c r="E7562" s="34"/>
      <c r="F7562" s="34"/>
      <c r="G7562" s="34"/>
      <c r="H7562" s="34"/>
      <c r="I7562" s="34"/>
      <c r="J7562" s="34"/>
      <c r="K7562" s="34"/>
      <c r="L7562" s="34"/>
      <c r="M7562" s="64">
        <v>4078.692138671875</v>
      </c>
    </row>
    <row x14ac:dyDescent="0.25" r="7563" customHeight="1" ht="19.5">
      <c r="A7563" s="34"/>
      <c r="B7563" s="34"/>
      <c r="C7563" s="34"/>
      <c r="D7563" s="34"/>
      <c r="E7563" s="34"/>
      <c r="F7563" s="34"/>
      <c r="G7563" s="34"/>
      <c r="H7563" s="34"/>
      <c r="I7563" s="34"/>
      <c r="J7563" s="34"/>
      <c r="K7563" s="34"/>
      <c r="L7563" s="34"/>
      <c r="M7563" s="64">
        <v>4032.2802734375</v>
      </c>
    </row>
    <row x14ac:dyDescent="0.25" r="7564" customHeight="1" ht="19.5">
      <c r="A7564" s="34"/>
      <c r="B7564" s="34"/>
      <c r="C7564" s="34"/>
      <c r="D7564" s="34"/>
      <c r="E7564" s="34"/>
      <c r="F7564" s="34"/>
      <c r="G7564" s="34"/>
      <c r="H7564" s="34"/>
      <c r="I7564" s="34"/>
      <c r="J7564" s="34"/>
      <c r="K7564" s="34"/>
      <c r="L7564" s="34"/>
      <c r="M7564" s="64">
        <v>3943.61279296875</v>
      </c>
    </row>
    <row x14ac:dyDescent="0.25" r="7565" customHeight="1" ht="19.5">
      <c r="A7565" s="34"/>
      <c r="B7565" s="34"/>
      <c r="C7565" s="34"/>
      <c r="D7565" s="34"/>
      <c r="E7565" s="34"/>
      <c r="F7565" s="34"/>
      <c r="G7565" s="34"/>
      <c r="H7565" s="34"/>
      <c r="I7565" s="34"/>
      <c r="J7565" s="34"/>
      <c r="K7565" s="34"/>
      <c r="L7565" s="34"/>
      <c r="M7565" s="64">
        <v>3876.3984375</v>
      </c>
    </row>
    <row x14ac:dyDescent="0.25" r="7566" customHeight="1" ht="19.5">
      <c r="A7566" s="34"/>
      <c r="B7566" s="34"/>
      <c r="C7566" s="34"/>
      <c r="D7566" s="34"/>
      <c r="E7566" s="34"/>
      <c r="F7566" s="34"/>
      <c r="G7566" s="34"/>
      <c r="H7566" s="34"/>
      <c r="I7566" s="34"/>
      <c r="J7566" s="34"/>
      <c r="K7566" s="34"/>
      <c r="L7566" s="34"/>
      <c r="M7566" s="64">
        <v>3762.639892578125</v>
      </c>
    </row>
    <row x14ac:dyDescent="0.25" r="7567" customHeight="1" ht="19.5">
      <c r="A7567" s="34"/>
      <c r="B7567" s="34"/>
      <c r="C7567" s="34"/>
      <c r="D7567" s="34"/>
      <c r="E7567" s="34"/>
      <c r="F7567" s="34"/>
      <c r="G7567" s="34"/>
      <c r="H7567" s="34"/>
      <c r="I7567" s="34"/>
      <c r="J7567" s="34"/>
      <c r="K7567" s="34"/>
      <c r="L7567" s="34"/>
      <c r="M7567" s="64">
        <v>3918.016357421875</v>
      </c>
    </row>
    <row x14ac:dyDescent="0.25" r="7568" customHeight="1" ht="19.5">
      <c r="A7568" s="34"/>
      <c r="B7568" s="34"/>
      <c r="C7568" s="34"/>
      <c r="D7568" s="34"/>
      <c r="E7568" s="34"/>
      <c r="F7568" s="34"/>
      <c r="G7568" s="34"/>
      <c r="H7568" s="34"/>
      <c r="I7568" s="34"/>
      <c r="J7568" s="34"/>
      <c r="K7568" s="34"/>
      <c r="L7568" s="34"/>
      <c r="M7568" s="64">
        <v>4147.232421875</v>
      </c>
    </row>
    <row x14ac:dyDescent="0.25" r="7569" customHeight="1" ht="19.5">
      <c r="A7569" s="34"/>
      <c r="B7569" s="34"/>
      <c r="C7569" s="34"/>
      <c r="D7569" s="34"/>
      <c r="E7569" s="34"/>
      <c r="F7569" s="34"/>
      <c r="G7569" s="34"/>
      <c r="H7569" s="34"/>
      <c r="I7569" s="34"/>
      <c r="J7569" s="34"/>
      <c r="K7569" s="34"/>
      <c r="L7569" s="34"/>
      <c r="M7569" s="64">
        <v>4834.65966796875</v>
      </c>
    </row>
    <row x14ac:dyDescent="0.25" r="7570" customHeight="1" ht="19.5">
      <c r="A7570" s="34"/>
      <c r="B7570" s="34"/>
      <c r="C7570" s="34"/>
      <c r="D7570" s="34"/>
      <c r="E7570" s="34"/>
      <c r="F7570" s="34"/>
      <c r="G7570" s="34"/>
      <c r="H7570" s="34"/>
      <c r="I7570" s="34"/>
      <c r="J7570" s="34"/>
      <c r="K7570" s="34"/>
      <c r="L7570" s="34"/>
      <c r="M7570" s="64">
        <v>5218.404296875</v>
      </c>
    </row>
    <row x14ac:dyDescent="0.25" r="7571" customHeight="1" ht="19.5">
      <c r="A7571" s="34"/>
      <c r="B7571" s="34"/>
      <c r="C7571" s="34"/>
      <c r="D7571" s="34"/>
      <c r="E7571" s="34"/>
      <c r="F7571" s="34"/>
      <c r="G7571" s="34"/>
      <c r="H7571" s="34"/>
      <c r="I7571" s="34"/>
      <c r="J7571" s="34"/>
      <c r="K7571" s="34"/>
      <c r="L7571" s="34"/>
      <c r="M7571" s="64">
        <v>5384.17529296875</v>
      </c>
    </row>
    <row x14ac:dyDescent="0.25" r="7572" customHeight="1" ht="19.5">
      <c r="A7572" s="34"/>
      <c r="B7572" s="34"/>
      <c r="C7572" s="34"/>
      <c r="D7572" s="34"/>
      <c r="E7572" s="34"/>
      <c r="F7572" s="34"/>
      <c r="G7572" s="34"/>
      <c r="H7572" s="34"/>
      <c r="I7572" s="34"/>
      <c r="J7572" s="34"/>
      <c r="K7572" s="34"/>
      <c r="L7572" s="34"/>
      <c r="M7572" s="64">
        <v>5526.23974609375</v>
      </c>
    </row>
    <row x14ac:dyDescent="0.25" r="7573" customHeight="1" ht="19.5">
      <c r="A7573" s="34"/>
      <c r="B7573" s="34"/>
      <c r="C7573" s="34"/>
      <c r="D7573" s="34"/>
      <c r="E7573" s="34"/>
      <c r="F7573" s="34"/>
      <c r="G7573" s="34"/>
      <c r="H7573" s="34"/>
      <c r="I7573" s="34"/>
      <c r="J7573" s="34"/>
      <c r="K7573" s="34"/>
      <c r="L7573" s="34"/>
      <c r="M7573" s="64">
        <v>5298.55078125</v>
      </c>
    </row>
    <row x14ac:dyDescent="0.25" r="7574" customHeight="1" ht="19.5">
      <c r="A7574" s="34"/>
      <c r="B7574" s="34"/>
      <c r="C7574" s="34"/>
      <c r="D7574" s="34"/>
      <c r="E7574" s="34"/>
      <c r="F7574" s="34"/>
      <c r="G7574" s="34"/>
      <c r="H7574" s="34"/>
      <c r="I7574" s="34"/>
      <c r="J7574" s="34"/>
      <c r="K7574" s="34"/>
      <c r="L7574" s="34"/>
      <c r="M7574" s="64">
        <v>5385.7353515625</v>
      </c>
    </row>
    <row x14ac:dyDescent="0.25" r="7575" customHeight="1" ht="19.5">
      <c r="A7575" s="34"/>
      <c r="B7575" s="34"/>
      <c r="C7575" s="34"/>
      <c r="D7575" s="34"/>
      <c r="E7575" s="34"/>
      <c r="F7575" s="34"/>
      <c r="G7575" s="34"/>
      <c r="H7575" s="34"/>
      <c r="I7575" s="34"/>
      <c r="J7575" s="34"/>
      <c r="K7575" s="34"/>
      <c r="L7575" s="34"/>
      <c r="M7575" s="64">
        <v>5417.01025390625</v>
      </c>
    </row>
    <row x14ac:dyDescent="0.25" r="7576" customHeight="1" ht="19.5">
      <c r="A7576" s="34"/>
      <c r="B7576" s="34"/>
      <c r="C7576" s="34"/>
      <c r="D7576" s="34"/>
      <c r="E7576" s="34"/>
      <c r="F7576" s="34"/>
      <c r="G7576" s="34"/>
      <c r="H7576" s="34"/>
      <c r="I7576" s="34"/>
      <c r="J7576" s="34"/>
      <c r="K7576" s="34"/>
      <c r="L7576" s="34"/>
      <c r="M7576" s="64">
        <v>5431.44677734375</v>
      </c>
    </row>
    <row x14ac:dyDescent="0.25" r="7577" customHeight="1" ht="19.5">
      <c r="A7577" s="34"/>
      <c r="B7577" s="34"/>
      <c r="C7577" s="34"/>
      <c r="D7577" s="34"/>
      <c r="E7577" s="34"/>
      <c r="F7577" s="34"/>
      <c r="G7577" s="34"/>
      <c r="H7577" s="34"/>
      <c r="I7577" s="34"/>
      <c r="J7577" s="34"/>
      <c r="K7577" s="34"/>
      <c r="L7577" s="34"/>
      <c r="M7577" s="64">
        <v>5155.541015625</v>
      </c>
    </row>
    <row x14ac:dyDescent="0.25" r="7578" customHeight="1" ht="19.5">
      <c r="A7578" s="34"/>
      <c r="B7578" s="34"/>
      <c r="C7578" s="34"/>
      <c r="D7578" s="34"/>
      <c r="E7578" s="34"/>
      <c r="F7578" s="34"/>
      <c r="G7578" s="34"/>
      <c r="H7578" s="34"/>
      <c r="I7578" s="34"/>
      <c r="J7578" s="34"/>
      <c r="K7578" s="34"/>
      <c r="L7578" s="34"/>
      <c r="M7578" s="64">
        <v>5100.3857421875</v>
      </c>
    </row>
    <row x14ac:dyDescent="0.25" r="7579" customHeight="1" ht="19.5">
      <c r="A7579" s="34"/>
      <c r="B7579" s="34"/>
      <c r="C7579" s="34"/>
      <c r="D7579" s="34"/>
      <c r="E7579" s="34"/>
      <c r="F7579" s="34"/>
      <c r="G7579" s="34"/>
      <c r="H7579" s="34"/>
      <c r="I7579" s="34"/>
      <c r="J7579" s="34"/>
      <c r="K7579" s="34"/>
      <c r="L7579" s="34"/>
      <c r="M7579" s="64">
        <v>5193.05322265625</v>
      </c>
    </row>
    <row x14ac:dyDescent="0.25" r="7580" customHeight="1" ht="19.5">
      <c r="A7580" s="34"/>
      <c r="B7580" s="34"/>
      <c r="C7580" s="34"/>
      <c r="D7580" s="34"/>
      <c r="E7580" s="34"/>
      <c r="F7580" s="34"/>
      <c r="G7580" s="34"/>
      <c r="H7580" s="34"/>
      <c r="I7580" s="34"/>
      <c r="J7580" s="34"/>
      <c r="K7580" s="34"/>
      <c r="L7580" s="34"/>
      <c r="M7580" s="64">
        <v>5404.09716796875</v>
      </c>
    </row>
    <row x14ac:dyDescent="0.25" r="7581" customHeight="1" ht="19.5">
      <c r="A7581" s="34"/>
      <c r="B7581" s="34"/>
      <c r="C7581" s="34"/>
      <c r="D7581" s="34"/>
      <c r="E7581" s="34"/>
      <c r="F7581" s="34"/>
      <c r="G7581" s="34"/>
      <c r="H7581" s="34"/>
      <c r="I7581" s="34"/>
      <c r="J7581" s="34"/>
      <c r="K7581" s="34"/>
      <c r="L7581" s="34"/>
      <c r="M7581" s="64">
        <v>5324.9755859375</v>
      </c>
    </row>
    <row x14ac:dyDescent="0.25" r="7582" customHeight="1" ht="19.5">
      <c r="A7582" s="34"/>
      <c r="B7582" s="34"/>
      <c r="C7582" s="34"/>
      <c r="D7582" s="34"/>
      <c r="E7582" s="34"/>
      <c r="F7582" s="34"/>
      <c r="G7582" s="34"/>
      <c r="H7582" s="34"/>
      <c r="I7582" s="34"/>
      <c r="J7582" s="34"/>
      <c r="K7582" s="34"/>
      <c r="L7582" s="34"/>
      <c r="M7582" s="64">
        <v>5170.169921875</v>
      </c>
    </row>
    <row x14ac:dyDescent="0.25" r="7583" customHeight="1" ht="19.5">
      <c r="A7583" s="34"/>
      <c r="B7583" s="34"/>
      <c r="C7583" s="34"/>
      <c r="D7583" s="34"/>
      <c r="E7583" s="34"/>
      <c r="F7583" s="34"/>
      <c r="G7583" s="34"/>
      <c r="H7583" s="34"/>
      <c r="I7583" s="34"/>
      <c r="J7583" s="34"/>
      <c r="K7583" s="34"/>
      <c r="L7583" s="34"/>
      <c r="M7583" s="64">
        <v>5098.251953125</v>
      </c>
    </row>
    <row x14ac:dyDescent="0.25" r="7584" customHeight="1" ht="19.5">
      <c r="A7584" s="34"/>
      <c r="B7584" s="34"/>
      <c r="C7584" s="34"/>
      <c r="D7584" s="34"/>
      <c r="E7584" s="34"/>
      <c r="F7584" s="34"/>
      <c r="G7584" s="34"/>
      <c r="H7584" s="34"/>
      <c r="I7584" s="34"/>
      <c r="J7584" s="34"/>
      <c r="K7584" s="34"/>
      <c r="L7584" s="34"/>
      <c r="M7584" s="64">
        <v>4893.9921875</v>
      </c>
    </row>
    <row x14ac:dyDescent="0.25" r="7585" customHeight="1" ht="19.5">
      <c r="A7585" s="34"/>
      <c r="B7585" s="34"/>
      <c r="C7585" s="34"/>
      <c r="D7585" s="34"/>
      <c r="E7585" s="34"/>
      <c r="F7585" s="34"/>
      <c r="G7585" s="34"/>
      <c r="H7585" s="34"/>
      <c r="I7585" s="34"/>
      <c r="J7585" s="34"/>
      <c r="K7585" s="34"/>
      <c r="L7585" s="34"/>
      <c r="M7585" s="64">
        <v>4461.90771484375</v>
      </c>
    </row>
    <row x14ac:dyDescent="0.25" r="7586" customHeight="1" ht="19.5">
      <c r="A7586" s="34"/>
      <c r="B7586" s="34"/>
      <c r="C7586" s="34"/>
      <c r="D7586" s="34"/>
      <c r="E7586" s="34"/>
      <c r="F7586" s="34"/>
      <c r="G7586" s="34"/>
      <c r="H7586" s="34"/>
      <c r="I7586" s="34"/>
      <c r="J7586" s="34"/>
      <c r="K7586" s="34"/>
      <c r="L7586" s="34"/>
      <c r="M7586" s="64">
        <v>4092.15966796875</v>
      </c>
    </row>
    <row x14ac:dyDescent="0.25" r="7587" customHeight="1" ht="19.5">
      <c r="A7587" s="34"/>
      <c r="B7587" s="34"/>
      <c r="C7587" s="34"/>
      <c r="D7587" s="34"/>
      <c r="E7587" s="34"/>
      <c r="F7587" s="34"/>
      <c r="G7587" s="34"/>
      <c r="H7587" s="34"/>
      <c r="I7587" s="34"/>
      <c r="J7587" s="34"/>
      <c r="K7587" s="34"/>
      <c r="L7587" s="34"/>
      <c r="M7587" s="64">
        <v>3962.104736328125</v>
      </c>
    </row>
    <row x14ac:dyDescent="0.25" r="7588" customHeight="1" ht="19.5">
      <c r="A7588" s="34"/>
      <c r="B7588" s="34"/>
      <c r="C7588" s="34"/>
      <c r="D7588" s="34"/>
      <c r="E7588" s="34"/>
      <c r="F7588" s="34"/>
      <c r="G7588" s="34"/>
      <c r="H7588" s="34"/>
      <c r="I7588" s="34"/>
      <c r="J7588" s="34"/>
      <c r="K7588" s="34"/>
      <c r="L7588" s="34"/>
      <c r="M7588" s="64">
        <v>3916.469970703125</v>
      </c>
    </row>
    <row x14ac:dyDescent="0.25" r="7589" customHeight="1" ht="19.5">
      <c r="A7589" s="34"/>
      <c r="B7589" s="34"/>
      <c r="C7589" s="34"/>
      <c r="D7589" s="34"/>
      <c r="E7589" s="34"/>
      <c r="F7589" s="34"/>
      <c r="G7589" s="34"/>
      <c r="H7589" s="34"/>
      <c r="I7589" s="34"/>
      <c r="J7589" s="34"/>
      <c r="K7589" s="34"/>
      <c r="L7589" s="34"/>
      <c r="M7589" s="64">
        <v>3788.1162109375</v>
      </c>
    </row>
    <row x14ac:dyDescent="0.25" r="7590" customHeight="1" ht="19.5">
      <c r="A7590" s="34"/>
      <c r="B7590" s="34"/>
      <c r="C7590" s="34"/>
      <c r="D7590" s="34"/>
      <c r="E7590" s="34"/>
      <c r="F7590" s="34"/>
      <c r="G7590" s="34"/>
      <c r="H7590" s="34"/>
      <c r="I7590" s="34"/>
      <c r="J7590" s="34"/>
      <c r="K7590" s="34"/>
      <c r="L7590" s="34"/>
      <c r="M7590" s="64">
        <v>3810.58251953125</v>
      </c>
    </row>
    <row x14ac:dyDescent="0.25" r="7591" customHeight="1" ht="19.5">
      <c r="A7591" s="34"/>
      <c r="B7591" s="34"/>
      <c r="C7591" s="34"/>
      <c r="D7591" s="34"/>
      <c r="E7591" s="34"/>
      <c r="F7591" s="34"/>
      <c r="G7591" s="34"/>
      <c r="H7591" s="34"/>
      <c r="I7591" s="34"/>
      <c r="J7591" s="34"/>
      <c r="K7591" s="34"/>
      <c r="L7591" s="34"/>
      <c r="M7591" s="64">
        <v>3872.33544921875</v>
      </c>
    </row>
    <row x14ac:dyDescent="0.25" r="7592" customHeight="1" ht="19.5">
      <c r="A7592" s="34"/>
      <c r="B7592" s="34"/>
      <c r="C7592" s="34"/>
      <c r="D7592" s="34"/>
      <c r="E7592" s="34"/>
      <c r="F7592" s="34"/>
      <c r="G7592" s="34"/>
      <c r="H7592" s="34"/>
      <c r="I7592" s="34"/>
      <c r="J7592" s="34"/>
      <c r="K7592" s="34"/>
      <c r="L7592" s="34"/>
      <c r="M7592" s="64">
        <v>4027.797119140625</v>
      </c>
    </row>
    <row x14ac:dyDescent="0.25" r="7593" customHeight="1" ht="19.5">
      <c r="A7593" s="34"/>
      <c r="B7593" s="34"/>
      <c r="C7593" s="34"/>
      <c r="D7593" s="34"/>
      <c r="E7593" s="34"/>
      <c r="F7593" s="34"/>
      <c r="G7593" s="34"/>
      <c r="H7593" s="34"/>
      <c r="I7593" s="34"/>
      <c r="J7593" s="34"/>
      <c r="K7593" s="34"/>
      <c r="L7593" s="34"/>
      <c r="M7593" s="64">
        <v>4710.25634765625</v>
      </c>
    </row>
    <row x14ac:dyDescent="0.25" r="7594" customHeight="1" ht="19.5">
      <c r="A7594" s="34"/>
      <c r="B7594" s="34"/>
      <c r="C7594" s="34"/>
      <c r="D7594" s="34"/>
      <c r="E7594" s="34"/>
      <c r="F7594" s="34"/>
      <c r="G7594" s="34"/>
      <c r="H7594" s="34"/>
      <c r="I7594" s="34"/>
      <c r="J7594" s="34"/>
      <c r="K7594" s="34"/>
      <c r="L7594" s="34"/>
      <c r="M7594" s="64">
        <v>5070.1376953125</v>
      </c>
    </row>
    <row x14ac:dyDescent="0.25" r="7595" customHeight="1" ht="19.5">
      <c r="A7595" s="34"/>
      <c r="B7595" s="34"/>
      <c r="C7595" s="34"/>
      <c r="D7595" s="34"/>
      <c r="E7595" s="34"/>
      <c r="F7595" s="34"/>
      <c r="G7595" s="34"/>
      <c r="H7595" s="34"/>
      <c r="I7595" s="34"/>
      <c r="J7595" s="34"/>
      <c r="K7595" s="34"/>
      <c r="L7595" s="34"/>
      <c r="M7595" s="64">
        <v>5286.54150390625</v>
      </c>
    </row>
    <row x14ac:dyDescent="0.25" r="7596" customHeight="1" ht="19.5">
      <c r="A7596" s="34"/>
      <c r="B7596" s="34"/>
      <c r="C7596" s="34"/>
      <c r="D7596" s="34"/>
      <c r="E7596" s="34"/>
      <c r="F7596" s="34"/>
      <c r="G7596" s="34"/>
      <c r="H7596" s="34"/>
      <c r="I7596" s="34"/>
      <c r="J7596" s="34"/>
      <c r="K7596" s="34"/>
      <c r="L7596" s="34"/>
      <c r="M7596" s="64">
        <v>5412.86669921875</v>
      </c>
    </row>
    <row x14ac:dyDescent="0.25" r="7597" customHeight="1" ht="19.5">
      <c r="A7597" s="34"/>
      <c r="B7597" s="34"/>
      <c r="C7597" s="34"/>
      <c r="D7597" s="34"/>
      <c r="E7597" s="34"/>
      <c r="F7597" s="34"/>
      <c r="G7597" s="34"/>
      <c r="H7597" s="34"/>
      <c r="I7597" s="34"/>
      <c r="J7597" s="34"/>
      <c r="K7597" s="34"/>
      <c r="L7597" s="34"/>
      <c r="M7597" s="64">
        <v>5362.05615234375</v>
      </c>
    </row>
    <row x14ac:dyDescent="0.25" r="7598" customHeight="1" ht="19.5">
      <c r="A7598" s="34"/>
      <c r="B7598" s="34"/>
      <c r="C7598" s="34"/>
      <c r="D7598" s="34"/>
      <c r="E7598" s="34"/>
      <c r="F7598" s="34"/>
      <c r="G7598" s="34"/>
      <c r="H7598" s="34"/>
      <c r="I7598" s="34"/>
      <c r="J7598" s="34"/>
      <c r="K7598" s="34"/>
      <c r="L7598" s="34"/>
      <c r="M7598" s="64">
        <v>5367.42822265625</v>
      </c>
    </row>
    <row x14ac:dyDescent="0.25" r="7599" customHeight="1" ht="19.5">
      <c r="A7599" s="34"/>
      <c r="B7599" s="34"/>
      <c r="C7599" s="34"/>
      <c r="D7599" s="34"/>
      <c r="E7599" s="34"/>
      <c r="F7599" s="34"/>
      <c r="G7599" s="34"/>
      <c r="H7599" s="34"/>
      <c r="I7599" s="34"/>
      <c r="J7599" s="34"/>
      <c r="K7599" s="34"/>
      <c r="L7599" s="34"/>
      <c r="M7599" s="64">
        <v>5470.0546875</v>
      </c>
    </row>
    <row x14ac:dyDescent="0.25" r="7600" customHeight="1" ht="19.5">
      <c r="A7600" s="34"/>
      <c r="B7600" s="34"/>
      <c r="C7600" s="34"/>
      <c r="D7600" s="34"/>
      <c r="E7600" s="34"/>
      <c r="F7600" s="34"/>
      <c r="G7600" s="34"/>
      <c r="H7600" s="34"/>
      <c r="I7600" s="34"/>
      <c r="J7600" s="34"/>
      <c r="K7600" s="34"/>
      <c r="L7600" s="34"/>
      <c r="M7600" s="64">
        <v>5455.89013671875</v>
      </c>
    </row>
    <row x14ac:dyDescent="0.25" r="7601" customHeight="1" ht="19.5">
      <c r="A7601" s="34"/>
      <c r="B7601" s="34"/>
      <c r="C7601" s="34"/>
      <c r="D7601" s="34"/>
      <c r="E7601" s="34"/>
      <c r="F7601" s="34"/>
      <c r="G7601" s="34"/>
      <c r="H7601" s="34"/>
      <c r="I7601" s="34"/>
      <c r="J7601" s="34"/>
      <c r="K7601" s="34"/>
      <c r="L7601" s="34"/>
      <c r="M7601" s="64">
        <v>5331.1953125</v>
      </c>
    </row>
    <row x14ac:dyDescent="0.25" r="7602" customHeight="1" ht="19.5">
      <c r="A7602" s="34"/>
      <c r="B7602" s="34"/>
      <c r="C7602" s="34"/>
      <c r="D7602" s="34"/>
      <c r="E7602" s="34"/>
      <c r="F7602" s="34"/>
      <c r="G7602" s="34"/>
      <c r="H7602" s="34"/>
      <c r="I7602" s="34"/>
      <c r="J7602" s="34"/>
      <c r="K7602" s="34"/>
      <c r="L7602" s="34"/>
      <c r="M7602" s="64">
        <v>5320.09423828125</v>
      </c>
    </row>
    <row x14ac:dyDescent="0.25" r="7603" customHeight="1" ht="19.5">
      <c r="A7603" s="34"/>
      <c r="B7603" s="34"/>
      <c r="C7603" s="34"/>
      <c r="D7603" s="34"/>
      <c r="E7603" s="34"/>
      <c r="F7603" s="34"/>
      <c r="G7603" s="34"/>
      <c r="H7603" s="34"/>
      <c r="I7603" s="34"/>
      <c r="J7603" s="34"/>
      <c r="K7603" s="34"/>
      <c r="L7603" s="34"/>
      <c r="M7603" s="64">
        <v>5148.92041015625</v>
      </c>
    </row>
    <row x14ac:dyDescent="0.25" r="7604" customHeight="1" ht="19.5">
      <c r="A7604" s="34"/>
      <c r="B7604" s="34"/>
      <c r="C7604" s="34"/>
      <c r="D7604" s="34"/>
      <c r="E7604" s="34"/>
      <c r="F7604" s="34"/>
      <c r="G7604" s="34"/>
      <c r="H7604" s="34"/>
      <c r="I7604" s="34"/>
      <c r="J7604" s="34"/>
      <c r="K7604" s="34"/>
      <c r="L7604" s="34"/>
      <c r="M7604" s="64">
        <v>5287.79736328125</v>
      </c>
    </row>
    <row x14ac:dyDescent="0.25" r="7605" customHeight="1" ht="19.5">
      <c r="A7605" s="34"/>
      <c r="B7605" s="34"/>
      <c r="C7605" s="34"/>
      <c r="D7605" s="34"/>
      <c r="E7605" s="34"/>
      <c r="F7605" s="34"/>
      <c r="G7605" s="34"/>
      <c r="H7605" s="34"/>
      <c r="I7605" s="34"/>
      <c r="J7605" s="34"/>
      <c r="K7605" s="34"/>
      <c r="L7605" s="34"/>
      <c r="M7605" s="64">
        <v>5430.4541015625</v>
      </c>
    </row>
    <row x14ac:dyDescent="0.25" r="7606" customHeight="1" ht="19.5">
      <c r="A7606" s="34"/>
      <c r="B7606" s="34"/>
      <c r="C7606" s="34"/>
      <c r="D7606" s="34"/>
      <c r="E7606" s="34"/>
      <c r="F7606" s="34"/>
      <c r="G7606" s="34"/>
      <c r="H7606" s="34"/>
      <c r="I7606" s="34"/>
      <c r="J7606" s="34"/>
      <c r="K7606" s="34"/>
      <c r="L7606" s="34"/>
      <c r="M7606" s="64">
        <v>5197.96435546875</v>
      </c>
    </row>
    <row x14ac:dyDescent="0.25" r="7607" customHeight="1" ht="19.5">
      <c r="A7607" s="34"/>
      <c r="B7607" s="34"/>
      <c r="C7607" s="34"/>
      <c r="D7607" s="34"/>
      <c r="E7607" s="34"/>
      <c r="F7607" s="34"/>
      <c r="G7607" s="34"/>
      <c r="H7607" s="34"/>
      <c r="I7607" s="34"/>
      <c r="J7607" s="34"/>
      <c r="K7607" s="34"/>
      <c r="L7607" s="34"/>
      <c r="M7607" s="64">
        <v>5021.03857421875</v>
      </c>
    </row>
    <row x14ac:dyDescent="0.25" r="7608" customHeight="1" ht="19.5">
      <c r="A7608" s="34"/>
      <c r="B7608" s="34"/>
      <c r="C7608" s="34"/>
      <c r="D7608" s="34"/>
      <c r="E7608" s="34"/>
      <c r="F7608" s="34"/>
      <c r="G7608" s="34"/>
      <c r="H7608" s="34"/>
      <c r="I7608" s="34"/>
      <c r="J7608" s="34"/>
      <c r="K7608" s="34"/>
      <c r="L7608" s="34"/>
      <c r="M7608" s="64">
        <v>4832.46240234375</v>
      </c>
    </row>
    <row x14ac:dyDescent="0.25" r="7609" customHeight="1" ht="19.5">
      <c r="A7609" s="34"/>
      <c r="B7609" s="34"/>
      <c r="C7609" s="34"/>
      <c r="D7609" s="34"/>
      <c r="E7609" s="34"/>
      <c r="F7609" s="34"/>
      <c r="G7609" s="34"/>
      <c r="H7609" s="34"/>
      <c r="I7609" s="34"/>
      <c r="J7609" s="34"/>
      <c r="K7609" s="34"/>
      <c r="L7609" s="34"/>
      <c r="M7609" s="64">
        <v>4528.044921875</v>
      </c>
    </row>
    <row x14ac:dyDescent="0.25" r="7610" customHeight="1" ht="19.5">
      <c r="A7610" s="34"/>
      <c r="B7610" s="34"/>
      <c r="C7610" s="34"/>
      <c r="D7610" s="34"/>
      <c r="E7610" s="34"/>
      <c r="F7610" s="34"/>
      <c r="G7610" s="34"/>
      <c r="H7610" s="34"/>
      <c r="I7610" s="34"/>
      <c r="J7610" s="34"/>
      <c r="K7610" s="34"/>
      <c r="L7610" s="34"/>
      <c r="M7610" s="64">
        <v>4235.6318359375</v>
      </c>
    </row>
    <row x14ac:dyDescent="0.25" r="7611" customHeight="1" ht="19.5">
      <c r="A7611" s="34"/>
      <c r="B7611" s="34"/>
      <c r="C7611" s="34"/>
      <c r="D7611" s="34"/>
      <c r="E7611" s="34"/>
      <c r="F7611" s="34"/>
      <c r="G7611" s="34"/>
      <c r="H7611" s="34"/>
      <c r="I7611" s="34"/>
      <c r="J7611" s="34"/>
      <c r="K7611" s="34"/>
      <c r="L7611" s="34"/>
      <c r="M7611" s="64">
        <v>4036.3564453125</v>
      </c>
    </row>
    <row x14ac:dyDescent="0.25" r="7612" customHeight="1" ht="19.5">
      <c r="A7612" s="34"/>
      <c r="B7612" s="34"/>
      <c r="C7612" s="34"/>
      <c r="D7612" s="34"/>
      <c r="E7612" s="34"/>
      <c r="F7612" s="34"/>
      <c r="G7612" s="34"/>
      <c r="H7612" s="34"/>
      <c r="I7612" s="34"/>
      <c r="J7612" s="34"/>
      <c r="K7612" s="34"/>
      <c r="L7612" s="34"/>
      <c r="M7612" s="64">
        <v>3920.635009765625</v>
      </c>
    </row>
    <row x14ac:dyDescent="0.25" r="7613" customHeight="1" ht="19.5">
      <c r="A7613" s="34"/>
      <c r="B7613" s="34"/>
      <c r="C7613" s="34"/>
      <c r="D7613" s="34"/>
      <c r="E7613" s="34"/>
      <c r="F7613" s="34"/>
      <c r="G7613" s="34"/>
      <c r="H7613" s="34"/>
      <c r="I7613" s="34"/>
      <c r="J7613" s="34"/>
      <c r="K7613" s="34"/>
      <c r="L7613" s="34"/>
      <c r="M7613" s="64">
        <v>3702.138671875</v>
      </c>
    </row>
    <row x14ac:dyDescent="0.25" r="7614" customHeight="1" ht="19.5">
      <c r="A7614" s="34"/>
      <c r="B7614" s="34"/>
      <c r="C7614" s="34"/>
      <c r="D7614" s="34"/>
      <c r="E7614" s="34"/>
      <c r="F7614" s="34"/>
      <c r="G7614" s="34"/>
      <c r="H7614" s="34"/>
      <c r="I7614" s="34"/>
      <c r="J7614" s="34"/>
      <c r="K7614" s="34"/>
      <c r="L7614" s="34"/>
      <c r="M7614" s="64">
        <v>3724.49267578125</v>
      </c>
    </row>
    <row x14ac:dyDescent="0.25" r="7615" customHeight="1" ht="19.5">
      <c r="A7615" s="34"/>
      <c r="B7615" s="34"/>
      <c r="C7615" s="34"/>
      <c r="D7615" s="34"/>
      <c r="E7615" s="34"/>
      <c r="F7615" s="34"/>
      <c r="G7615" s="34"/>
      <c r="H7615" s="34"/>
      <c r="I7615" s="34"/>
      <c r="J7615" s="34"/>
      <c r="K7615" s="34"/>
      <c r="L7615" s="34"/>
      <c r="M7615" s="64">
        <v>3831.254638671875</v>
      </c>
    </row>
    <row x14ac:dyDescent="0.25" r="7616" customHeight="1" ht="19.5">
      <c r="A7616" s="34"/>
      <c r="B7616" s="34"/>
      <c r="C7616" s="34"/>
      <c r="D7616" s="34"/>
      <c r="E7616" s="34"/>
      <c r="F7616" s="34"/>
      <c r="G7616" s="34"/>
      <c r="H7616" s="34"/>
      <c r="I7616" s="34"/>
      <c r="J7616" s="34"/>
      <c r="K7616" s="34"/>
      <c r="L7616" s="34"/>
      <c r="M7616" s="64">
        <v>4160.60400390625</v>
      </c>
    </row>
    <row x14ac:dyDescent="0.25" r="7617" customHeight="1" ht="19.5">
      <c r="A7617" s="34"/>
      <c r="B7617" s="34"/>
      <c r="C7617" s="34"/>
      <c r="D7617" s="34"/>
      <c r="E7617" s="34"/>
      <c r="F7617" s="34"/>
      <c r="G7617" s="34"/>
      <c r="H7617" s="34"/>
      <c r="I7617" s="34"/>
      <c r="J7617" s="34"/>
      <c r="K7617" s="34"/>
      <c r="L7617" s="34"/>
      <c r="M7617" s="64">
        <v>4684.880859375</v>
      </c>
    </row>
    <row x14ac:dyDescent="0.25" r="7618" customHeight="1" ht="19.5">
      <c r="A7618" s="34"/>
      <c r="B7618" s="34"/>
      <c r="C7618" s="34"/>
      <c r="D7618" s="34"/>
      <c r="E7618" s="34"/>
      <c r="F7618" s="34"/>
      <c r="G7618" s="34"/>
      <c r="H7618" s="34"/>
      <c r="I7618" s="34"/>
      <c r="J7618" s="34"/>
      <c r="K7618" s="34"/>
      <c r="L7618" s="34"/>
      <c r="M7618" s="64">
        <v>5155.9580078125</v>
      </c>
    </row>
    <row x14ac:dyDescent="0.25" r="7619" customHeight="1" ht="19.5">
      <c r="A7619" s="34"/>
      <c r="B7619" s="34"/>
      <c r="C7619" s="34"/>
      <c r="D7619" s="34"/>
      <c r="E7619" s="34"/>
      <c r="F7619" s="34"/>
      <c r="G7619" s="34"/>
      <c r="H7619" s="34"/>
      <c r="I7619" s="34"/>
      <c r="J7619" s="34"/>
      <c r="K7619" s="34"/>
      <c r="L7619" s="34"/>
      <c r="M7619" s="64">
        <v>5304.14013671875</v>
      </c>
    </row>
    <row x14ac:dyDescent="0.25" r="7620" customHeight="1" ht="19.5">
      <c r="A7620" s="34"/>
      <c r="B7620" s="34"/>
      <c r="C7620" s="34"/>
      <c r="D7620" s="34"/>
      <c r="E7620" s="34"/>
      <c r="F7620" s="34"/>
      <c r="G7620" s="34"/>
      <c r="H7620" s="34"/>
      <c r="I7620" s="34"/>
      <c r="J7620" s="34"/>
      <c r="K7620" s="34"/>
      <c r="L7620" s="34"/>
      <c r="M7620" s="64">
        <v>5515.076171875</v>
      </c>
    </row>
    <row x14ac:dyDescent="0.25" r="7621" customHeight="1" ht="19.5">
      <c r="A7621" s="34"/>
      <c r="B7621" s="34"/>
      <c r="C7621" s="34"/>
      <c r="D7621" s="34"/>
      <c r="E7621" s="34"/>
      <c r="F7621" s="34"/>
      <c r="G7621" s="34"/>
      <c r="H7621" s="34"/>
      <c r="I7621" s="34"/>
      <c r="J7621" s="34"/>
      <c r="K7621" s="34"/>
      <c r="L7621" s="34"/>
      <c r="M7621" s="64">
        <v>5419.05419921875</v>
      </c>
    </row>
    <row x14ac:dyDescent="0.25" r="7622" customHeight="1" ht="19.5">
      <c r="A7622" s="34"/>
      <c r="B7622" s="34"/>
      <c r="C7622" s="34"/>
      <c r="D7622" s="34"/>
      <c r="E7622" s="34"/>
      <c r="F7622" s="34"/>
      <c r="G7622" s="34"/>
      <c r="H7622" s="34"/>
      <c r="I7622" s="34"/>
      <c r="J7622" s="34"/>
      <c r="K7622" s="34"/>
      <c r="L7622" s="34"/>
      <c r="M7622" s="64">
        <v>5410.7392578125</v>
      </c>
    </row>
    <row x14ac:dyDescent="0.25" r="7623" customHeight="1" ht="19.5">
      <c r="A7623" s="34"/>
      <c r="B7623" s="34"/>
      <c r="C7623" s="34"/>
      <c r="D7623" s="34"/>
      <c r="E7623" s="34"/>
      <c r="F7623" s="34"/>
      <c r="G7623" s="34"/>
      <c r="H7623" s="34"/>
      <c r="I7623" s="34"/>
      <c r="J7623" s="34"/>
      <c r="K7623" s="34"/>
      <c r="L7623" s="34"/>
      <c r="M7623" s="64">
        <v>5383.431640625</v>
      </c>
    </row>
    <row x14ac:dyDescent="0.25" r="7624" customHeight="1" ht="19.5">
      <c r="A7624" s="34"/>
      <c r="B7624" s="34"/>
      <c r="C7624" s="34"/>
      <c r="D7624" s="34"/>
      <c r="E7624" s="34"/>
      <c r="F7624" s="34"/>
      <c r="G7624" s="34"/>
      <c r="H7624" s="34"/>
      <c r="I7624" s="34"/>
      <c r="J7624" s="34"/>
      <c r="K7624" s="34"/>
      <c r="L7624" s="34"/>
      <c r="M7624" s="64">
        <v>5436.37939453125</v>
      </c>
    </row>
    <row x14ac:dyDescent="0.25" r="7625" customHeight="1" ht="19.5">
      <c r="A7625" s="34"/>
      <c r="B7625" s="34"/>
      <c r="C7625" s="34"/>
      <c r="D7625" s="34"/>
      <c r="E7625" s="34"/>
      <c r="F7625" s="34"/>
      <c r="G7625" s="34"/>
      <c r="H7625" s="34"/>
      <c r="I7625" s="34"/>
      <c r="J7625" s="34"/>
      <c r="K7625" s="34"/>
      <c r="L7625" s="34"/>
      <c r="M7625" s="64">
        <v>5153.39306640625</v>
      </c>
    </row>
    <row x14ac:dyDescent="0.25" r="7626" customHeight="1" ht="19.5">
      <c r="A7626" s="34"/>
      <c r="B7626" s="34"/>
      <c r="C7626" s="34"/>
      <c r="D7626" s="34"/>
      <c r="E7626" s="34"/>
      <c r="F7626" s="34"/>
      <c r="G7626" s="34"/>
      <c r="H7626" s="34"/>
      <c r="I7626" s="34"/>
      <c r="J7626" s="34"/>
      <c r="K7626" s="34"/>
      <c r="L7626" s="34"/>
      <c r="M7626" s="64">
        <v>5128.10791015625</v>
      </c>
    </row>
    <row x14ac:dyDescent="0.25" r="7627" customHeight="1" ht="19.5">
      <c r="A7627" s="34"/>
      <c r="B7627" s="34"/>
      <c r="C7627" s="34"/>
      <c r="D7627" s="34"/>
      <c r="E7627" s="34"/>
      <c r="F7627" s="34"/>
      <c r="G7627" s="34"/>
      <c r="H7627" s="34"/>
      <c r="I7627" s="34"/>
      <c r="J7627" s="34"/>
      <c r="K7627" s="34"/>
      <c r="L7627" s="34"/>
      <c r="M7627" s="64">
        <v>5030.326171875</v>
      </c>
    </row>
    <row x14ac:dyDescent="0.25" r="7628" customHeight="1" ht="19.5">
      <c r="A7628" s="34"/>
      <c r="B7628" s="34"/>
      <c r="C7628" s="34"/>
      <c r="D7628" s="34"/>
      <c r="E7628" s="34"/>
      <c r="F7628" s="34"/>
      <c r="G7628" s="34"/>
      <c r="H7628" s="34"/>
      <c r="I7628" s="34"/>
      <c r="J7628" s="34"/>
      <c r="K7628" s="34"/>
      <c r="L7628" s="34"/>
      <c r="M7628" s="64">
        <v>5274.5703125</v>
      </c>
    </row>
    <row x14ac:dyDescent="0.25" r="7629" customHeight="1" ht="19.5">
      <c r="A7629" s="34"/>
      <c r="B7629" s="34"/>
      <c r="C7629" s="34"/>
      <c r="D7629" s="34"/>
      <c r="E7629" s="34"/>
      <c r="F7629" s="34"/>
      <c r="G7629" s="34"/>
      <c r="H7629" s="34"/>
      <c r="I7629" s="34"/>
      <c r="J7629" s="34"/>
      <c r="K7629" s="34"/>
      <c r="L7629" s="34"/>
      <c r="M7629" s="64">
        <v>5322.537109375</v>
      </c>
    </row>
    <row x14ac:dyDescent="0.25" r="7630" customHeight="1" ht="19.5">
      <c r="A7630" s="34"/>
      <c r="B7630" s="34"/>
      <c r="C7630" s="34"/>
      <c r="D7630" s="34"/>
      <c r="E7630" s="34"/>
      <c r="F7630" s="34"/>
      <c r="G7630" s="34"/>
      <c r="H7630" s="34"/>
      <c r="I7630" s="34"/>
      <c r="J7630" s="34"/>
      <c r="K7630" s="34"/>
      <c r="L7630" s="34"/>
      <c r="M7630" s="64">
        <v>5007.91162109375</v>
      </c>
    </row>
    <row x14ac:dyDescent="0.25" r="7631" customHeight="1" ht="19.5">
      <c r="A7631" s="34"/>
      <c r="B7631" s="34"/>
      <c r="C7631" s="34"/>
      <c r="D7631" s="34"/>
      <c r="E7631" s="34"/>
      <c r="F7631" s="34"/>
      <c r="G7631" s="34"/>
      <c r="H7631" s="34"/>
      <c r="I7631" s="34"/>
      <c r="J7631" s="34"/>
      <c r="K7631" s="34"/>
      <c r="L7631" s="34"/>
      <c r="M7631" s="64">
        <v>4977.56884765625</v>
      </c>
    </row>
    <row x14ac:dyDescent="0.25" r="7632" customHeight="1" ht="19.5">
      <c r="A7632" s="34"/>
      <c r="B7632" s="34"/>
      <c r="C7632" s="34"/>
      <c r="D7632" s="34"/>
      <c r="E7632" s="34"/>
      <c r="F7632" s="34"/>
      <c r="G7632" s="34"/>
      <c r="H7632" s="34"/>
      <c r="I7632" s="34"/>
      <c r="J7632" s="34"/>
      <c r="K7632" s="34"/>
      <c r="L7632" s="34"/>
      <c r="M7632" s="64">
        <v>4819.03369140625</v>
      </c>
    </row>
    <row x14ac:dyDescent="0.25" r="7633" customHeight="1" ht="19.5">
      <c r="A7633" s="34"/>
      <c r="B7633" s="34"/>
      <c r="C7633" s="34"/>
      <c r="D7633" s="34"/>
      <c r="E7633" s="34"/>
      <c r="F7633" s="34"/>
      <c r="G7633" s="34"/>
      <c r="H7633" s="34"/>
      <c r="I7633" s="34"/>
      <c r="J7633" s="34"/>
      <c r="K7633" s="34"/>
      <c r="L7633" s="34"/>
      <c r="M7633" s="64">
        <v>4473.3662109375</v>
      </c>
    </row>
    <row x14ac:dyDescent="0.25" r="7634" customHeight="1" ht="19.5">
      <c r="A7634" s="34"/>
      <c r="B7634" s="34"/>
      <c r="C7634" s="34"/>
      <c r="D7634" s="34"/>
      <c r="E7634" s="34"/>
      <c r="F7634" s="34"/>
      <c r="G7634" s="34"/>
      <c r="H7634" s="34"/>
      <c r="I7634" s="34"/>
      <c r="J7634" s="34"/>
      <c r="K7634" s="34"/>
      <c r="L7634" s="34"/>
      <c r="M7634" s="64">
        <v>4218.53564453125</v>
      </c>
    </row>
    <row x14ac:dyDescent="0.25" r="7635" customHeight="1" ht="19.5">
      <c r="A7635" s="34"/>
      <c r="B7635" s="34"/>
      <c r="C7635" s="34"/>
      <c r="D7635" s="34"/>
      <c r="E7635" s="34"/>
      <c r="F7635" s="34"/>
      <c r="G7635" s="34"/>
      <c r="H7635" s="34"/>
      <c r="I7635" s="34"/>
      <c r="J7635" s="34"/>
      <c r="K7635" s="34"/>
      <c r="L7635" s="34"/>
      <c r="M7635" s="64">
        <v>3939.292236328125</v>
      </c>
    </row>
    <row x14ac:dyDescent="0.25" r="7636" customHeight="1" ht="19.5">
      <c r="A7636" s="34"/>
      <c r="B7636" s="34"/>
      <c r="C7636" s="34"/>
      <c r="D7636" s="34"/>
      <c r="E7636" s="34"/>
      <c r="F7636" s="34"/>
      <c r="G7636" s="34"/>
      <c r="H7636" s="34"/>
      <c r="I7636" s="34"/>
      <c r="J7636" s="34"/>
      <c r="K7636" s="34"/>
      <c r="L7636" s="34"/>
      <c r="M7636" s="64">
        <v>3888.27880859375</v>
      </c>
    </row>
    <row x14ac:dyDescent="0.25" r="7637" customHeight="1" ht="19.5">
      <c r="A7637" s="34"/>
      <c r="B7637" s="34"/>
      <c r="C7637" s="34"/>
      <c r="D7637" s="34"/>
      <c r="E7637" s="34"/>
      <c r="F7637" s="34"/>
      <c r="G7637" s="34"/>
      <c r="H7637" s="34"/>
      <c r="I7637" s="34"/>
      <c r="J7637" s="34"/>
      <c r="K7637" s="34"/>
      <c r="L7637" s="34"/>
      <c r="M7637" s="64">
        <v>3869.0888671875</v>
      </c>
    </row>
    <row x14ac:dyDescent="0.25" r="7638" customHeight="1" ht="19.5">
      <c r="A7638" s="34"/>
      <c r="B7638" s="34"/>
      <c r="C7638" s="34"/>
      <c r="D7638" s="34"/>
      <c r="E7638" s="34"/>
      <c r="F7638" s="34"/>
      <c r="G7638" s="34"/>
      <c r="H7638" s="34"/>
      <c r="I7638" s="34"/>
      <c r="J7638" s="34"/>
      <c r="K7638" s="34"/>
      <c r="L7638" s="34"/>
      <c r="M7638" s="64">
        <v>3792.912353515625</v>
      </c>
    </row>
    <row x14ac:dyDescent="0.25" r="7639" customHeight="1" ht="19.5">
      <c r="A7639" s="34"/>
      <c r="B7639" s="34"/>
      <c r="C7639" s="34"/>
      <c r="D7639" s="34"/>
      <c r="E7639" s="34"/>
      <c r="F7639" s="34"/>
      <c r="G7639" s="34"/>
      <c r="H7639" s="34"/>
      <c r="I7639" s="34"/>
      <c r="J7639" s="34"/>
      <c r="K7639" s="34"/>
      <c r="L7639" s="34"/>
      <c r="M7639" s="64">
        <v>3849.203125</v>
      </c>
    </row>
    <row x14ac:dyDescent="0.25" r="7640" customHeight="1" ht="19.5">
      <c r="A7640" s="34"/>
      <c r="B7640" s="34"/>
      <c r="C7640" s="34"/>
      <c r="D7640" s="34"/>
      <c r="E7640" s="34"/>
      <c r="F7640" s="34"/>
      <c r="G7640" s="34"/>
      <c r="H7640" s="34"/>
      <c r="I7640" s="34"/>
      <c r="J7640" s="34"/>
      <c r="K7640" s="34"/>
      <c r="L7640" s="34"/>
      <c r="M7640" s="64">
        <v>3995.323486328125</v>
      </c>
    </row>
    <row x14ac:dyDescent="0.25" r="7641" customHeight="1" ht="19.5">
      <c r="A7641" s="34"/>
      <c r="B7641" s="34"/>
      <c r="C7641" s="34"/>
      <c r="D7641" s="34"/>
      <c r="E7641" s="34"/>
      <c r="F7641" s="34"/>
      <c r="G7641" s="34"/>
      <c r="H7641" s="34"/>
      <c r="I7641" s="34"/>
      <c r="J7641" s="34"/>
      <c r="K7641" s="34"/>
      <c r="L7641" s="34"/>
      <c r="M7641" s="64">
        <v>4192.21337890625</v>
      </c>
    </row>
    <row x14ac:dyDescent="0.25" r="7642" customHeight="1" ht="19.5">
      <c r="A7642" s="34"/>
      <c r="B7642" s="34"/>
      <c r="C7642" s="34"/>
      <c r="D7642" s="34"/>
      <c r="E7642" s="34"/>
      <c r="F7642" s="34"/>
      <c r="G7642" s="34"/>
      <c r="H7642" s="34"/>
      <c r="I7642" s="34"/>
      <c r="J7642" s="34"/>
      <c r="K7642" s="34"/>
      <c r="L7642" s="34"/>
      <c r="M7642" s="64">
        <v>4438.14306640625</v>
      </c>
    </row>
    <row x14ac:dyDescent="0.25" r="7643" customHeight="1" ht="19.5">
      <c r="A7643" s="34"/>
      <c r="B7643" s="34"/>
      <c r="C7643" s="34"/>
      <c r="D7643" s="34"/>
      <c r="E7643" s="34"/>
      <c r="F7643" s="34"/>
      <c r="G7643" s="34"/>
      <c r="H7643" s="34"/>
      <c r="I7643" s="34"/>
      <c r="J7643" s="34"/>
      <c r="K7643" s="34"/>
      <c r="L7643" s="34"/>
      <c r="M7643" s="64">
        <v>4593.51171875</v>
      </c>
    </row>
    <row x14ac:dyDescent="0.25" r="7644" customHeight="1" ht="19.5">
      <c r="A7644" s="34"/>
      <c r="B7644" s="34"/>
      <c r="C7644" s="34"/>
      <c r="D7644" s="34"/>
      <c r="E7644" s="34"/>
      <c r="F7644" s="34"/>
      <c r="G7644" s="34"/>
      <c r="H7644" s="34"/>
      <c r="I7644" s="34"/>
      <c r="J7644" s="34"/>
      <c r="K7644" s="34"/>
      <c r="L7644" s="34"/>
      <c r="M7644" s="64">
        <v>4710.982421875</v>
      </c>
    </row>
    <row x14ac:dyDescent="0.25" r="7645" customHeight="1" ht="19.5">
      <c r="A7645" s="34"/>
      <c r="B7645" s="34"/>
      <c r="C7645" s="34"/>
      <c r="D7645" s="34"/>
      <c r="E7645" s="34"/>
      <c r="F7645" s="34"/>
      <c r="G7645" s="34"/>
      <c r="H7645" s="34"/>
      <c r="I7645" s="34"/>
      <c r="J7645" s="34"/>
      <c r="K7645" s="34"/>
      <c r="L7645" s="34"/>
      <c r="M7645" s="64">
        <v>4700.3037109375</v>
      </c>
    </row>
    <row x14ac:dyDescent="0.25" r="7646" customHeight="1" ht="19.5">
      <c r="A7646" s="34"/>
      <c r="B7646" s="34"/>
      <c r="C7646" s="34"/>
      <c r="D7646" s="34"/>
      <c r="E7646" s="34"/>
      <c r="F7646" s="34"/>
      <c r="G7646" s="34"/>
      <c r="H7646" s="34"/>
      <c r="I7646" s="34"/>
      <c r="J7646" s="34"/>
      <c r="K7646" s="34"/>
      <c r="L7646" s="34"/>
      <c r="M7646" s="64">
        <v>4825.18994140625</v>
      </c>
    </row>
    <row x14ac:dyDescent="0.25" r="7647" customHeight="1" ht="19.5">
      <c r="A7647" s="34"/>
      <c r="B7647" s="34"/>
      <c r="C7647" s="34"/>
      <c r="D7647" s="34"/>
      <c r="E7647" s="34"/>
      <c r="F7647" s="34"/>
      <c r="G7647" s="34"/>
      <c r="H7647" s="34"/>
      <c r="I7647" s="34"/>
      <c r="J7647" s="34"/>
      <c r="K7647" s="34"/>
      <c r="L7647" s="34"/>
      <c r="M7647" s="64">
        <v>4821.96435546875</v>
      </c>
    </row>
    <row x14ac:dyDescent="0.25" r="7648" customHeight="1" ht="19.5">
      <c r="A7648" s="34"/>
      <c r="B7648" s="34"/>
      <c r="C7648" s="34"/>
      <c r="D7648" s="34"/>
      <c r="E7648" s="34"/>
      <c r="F7648" s="34"/>
      <c r="G7648" s="34"/>
      <c r="H7648" s="34"/>
      <c r="I7648" s="34"/>
      <c r="J7648" s="34"/>
      <c r="K7648" s="34"/>
      <c r="L7648" s="34"/>
      <c r="M7648" s="64">
        <v>4815.15087890625</v>
      </c>
    </row>
    <row x14ac:dyDescent="0.25" r="7649" customHeight="1" ht="19.5">
      <c r="A7649" s="34"/>
      <c r="B7649" s="34"/>
      <c r="C7649" s="34"/>
      <c r="D7649" s="34"/>
      <c r="E7649" s="34"/>
      <c r="F7649" s="34"/>
      <c r="G7649" s="34"/>
      <c r="H7649" s="34"/>
      <c r="I7649" s="34"/>
      <c r="J7649" s="34"/>
      <c r="K7649" s="34"/>
      <c r="L7649" s="34"/>
      <c r="M7649" s="64">
        <v>4715.8359375</v>
      </c>
    </row>
    <row x14ac:dyDescent="0.25" r="7650" customHeight="1" ht="19.5">
      <c r="A7650" s="34"/>
      <c r="B7650" s="34"/>
      <c r="C7650" s="34"/>
      <c r="D7650" s="34"/>
      <c r="E7650" s="34"/>
      <c r="F7650" s="34"/>
      <c r="G7650" s="34"/>
      <c r="H7650" s="34"/>
      <c r="I7650" s="34"/>
      <c r="J7650" s="34"/>
      <c r="K7650" s="34"/>
      <c r="L7650" s="34"/>
      <c r="M7650" s="64">
        <v>4670.75341796875</v>
      </c>
    </row>
    <row x14ac:dyDescent="0.25" r="7651" customHeight="1" ht="19.5">
      <c r="A7651" s="34"/>
      <c r="B7651" s="34"/>
      <c r="C7651" s="34"/>
      <c r="D7651" s="34"/>
      <c r="E7651" s="34"/>
      <c r="F7651" s="34"/>
      <c r="G7651" s="34"/>
      <c r="H7651" s="34"/>
      <c r="I7651" s="34"/>
      <c r="J7651" s="34"/>
      <c r="K7651" s="34"/>
      <c r="L7651" s="34"/>
      <c r="M7651" s="64">
        <v>4808.06005859375</v>
      </c>
    </row>
    <row x14ac:dyDescent="0.25" r="7652" customHeight="1" ht="19.5">
      <c r="A7652" s="34"/>
      <c r="B7652" s="34"/>
      <c r="C7652" s="34"/>
      <c r="D7652" s="34"/>
      <c r="E7652" s="34"/>
      <c r="F7652" s="34"/>
      <c r="G7652" s="34"/>
      <c r="H7652" s="34"/>
      <c r="I7652" s="34"/>
      <c r="J7652" s="34"/>
      <c r="K7652" s="34"/>
      <c r="L7652" s="34"/>
      <c r="M7652" s="64">
        <v>4913.814453125</v>
      </c>
    </row>
    <row x14ac:dyDescent="0.25" r="7653" customHeight="1" ht="19.5">
      <c r="A7653" s="34"/>
      <c r="B7653" s="34"/>
      <c r="C7653" s="34"/>
      <c r="D7653" s="34"/>
      <c r="E7653" s="34"/>
      <c r="F7653" s="34"/>
      <c r="G7653" s="34"/>
      <c r="H7653" s="34"/>
      <c r="I7653" s="34"/>
      <c r="J7653" s="34"/>
      <c r="K7653" s="34"/>
      <c r="L7653" s="34"/>
      <c r="M7653" s="64">
        <v>4925.5341796875</v>
      </c>
    </row>
    <row x14ac:dyDescent="0.25" r="7654" customHeight="1" ht="19.5">
      <c r="A7654" s="34"/>
      <c r="B7654" s="34"/>
      <c r="C7654" s="34"/>
      <c r="D7654" s="34"/>
      <c r="E7654" s="34"/>
      <c r="F7654" s="34"/>
      <c r="G7654" s="34"/>
      <c r="H7654" s="34"/>
      <c r="I7654" s="34"/>
      <c r="J7654" s="34"/>
      <c r="K7654" s="34"/>
      <c r="L7654" s="34"/>
      <c r="M7654" s="64">
        <v>4798.0078125</v>
      </c>
    </row>
    <row x14ac:dyDescent="0.25" r="7655" customHeight="1" ht="19.5">
      <c r="A7655" s="34"/>
      <c r="B7655" s="34"/>
      <c r="C7655" s="34"/>
      <c r="D7655" s="34"/>
      <c r="E7655" s="34"/>
      <c r="F7655" s="34"/>
      <c r="G7655" s="34"/>
      <c r="H7655" s="34"/>
      <c r="I7655" s="34"/>
      <c r="J7655" s="34"/>
      <c r="K7655" s="34"/>
      <c r="L7655" s="34"/>
      <c r="M7655" s="64">
        <v>4777.3193359375</v>
      </c>
    </row>
    <row x14ac:dyDescent="0.25" r="7656" customHeight="1" ht="19.5">
      <c r="A7656" s="34"/>
      <c r="B7656" s="34"/>
      <c r="C7656" s="34"/>
      <c r="D7656" s="34"/>
      <c r="E7656" s="34"/>
      <c r="F7656" s="34"/>
      <c r="G7656" s="34"/>
      <c r="H7656" s="34"/>
      <c r="I7656" s="34"/>
      <c r="J7656" s="34"/>
      <c r="K7656" s="34"/>
      <c r="L7656" s="34"/>
      <c r="M7656" s="64">
        <v>4578.34912109375</v>
      </c>
    </row>
    <row x14ac:dyDescent="0.25" r="7657" customHeight="1" ht="19.5">
      <c r="A7657" s="34"/>
      <c r="B7657" s="34"/>
      <c r="C7657" s="34"/>
      <c r="D7657" s="34"/>
      <c r="E7657" s="34"/>
      <c r="F7657" s="34"/>
      <c r="G7657" s="34"/>
      <c r="H7657" s="34"/>
      <c r="I7657" s="34"/>
      <c r="J7657" s="34"/>
      <c r="K7657" s="34"/>
      <c r="L7657" s="34"/>
      <c r="M7657" s="64">
        <v>4360.0830078125</v>
      </c>
    </row>
    <row x14ac:dyDescent="0.25" r="7658" customHeight="1" ht="19.5">
      <c r="A7658" s="34"/>
      <c r="B7658" s="34"/>
      <c r="C7658" s="34"/>
      <c r="D7658" s="34"/>
      <c r="E7658" s="34"/>
      <c r="F7658" s="34"/>
      <c r="G7658" s="34"/>
      <c r="H7658" s="34"/>
      <c r="I7658" s="34"/>
      <c r="J7658" s="34"/>
      <c r="K7658" s="34"/>
      <c r="L7658" s="34"/>
      <c r="M7658" s="64">
        <v>4043.5185546875</v>
      </c>
    </row>
    <row x14ac:dyDescent="0.25" r="7659" customHeight="1" ht="19.5">
      <c r="A7659" s="34"/>
      <c r="B7659" s="34"/>
      <c r="C7659" s="34"/>
      <c r="D7659" s="34"/>
      <c r="E7659" s="34"/>
      <c r="F7659" s="34"/>
      <c r="G7659" s="34"/>
      <c r="H7659" s="34"/>
      <c r="I7659" s="34"/>
      <c r="J7659" s="34"/>
      <c r="K7659" s="34"/>
      <c r="L7659" s="34"/>
      <c r="M7659" s="64">
        <v>3773.982177734375</v>
      </c>
    </row>
    <row x14ac:dyDescent="0.25" r="7660" customHeight="1" ht="19.5">
      <c r="A7660" s="34"/>
      <c r="B7660" s="34"/>
      <c r="C7660" s="34"/>
      <c r="D7660" s="34"/>
      <c r="E7660" s="34"/>
      <c r="F7660" s="34"/>
      <c r="G7660" s="34"/>
      <c r="H7660" s="34"/>
      <c r="I7660" s="34"/>
      <c r="J7660" s="34"/>
      <c r="K7660" s="34"/>
      <c r="L7660" s="34"/>
      <c r="M7660" s="64">
        <v>3689.111572265625</v>
      </c>
    </row>
    <row x14ac:dyDescent="0.25" r="7661" customHeight="1" ht="19.5">
      <c r="A7661" s="34"/>
      <c r="B7661" s="34"/>
      <c r="C7661" s="34"/>
      <c r="D7661" s="34"/>
      <c r="E7661" s="34"/>
      <c r="F7661" s="34"/>
      <c r="G7661" s="34"/>
      <c r="H7661" s="34"/>
      <c r="I7661" s="34"/>
      <c r="J7661" s="34"/>
      <c r="K7661" s="34"/>
      <c r="L7661" s="34"/>
      <c r="M7661" s="64">
        <v>3694.755126953125</v>
      </c>
    </row>
    <row x14ac:dyDescent="0.25" r="7662" customHeight="1" ht="19.5">
      <c r="A7662" s="34"/>
      <c r="B7662" s="34"/>
      <c r="C7662" s="34"/>
      <c r="D7662" s="34"/>
      <c r="E7662" s="34"/>
      <c r="F7662" s="34"/>
      <c r="G7662" s="34"/>
      <c r="H7662" s="34"/>
      <c r="I7662" s="34"/>
      <c r="J7662" s="34"/>
      <c r="K7662" s="34"/>
      <c r="L7662" s="34"/>
      <c r="M7662" s="64">
        <v>3709.070556640625</v>
      </c>
    </row>
    <row x14ac:dyDescent="0.25" r="7663" customHeight="1" ht="19.5">
      <c r="A7663" s="34"/>
      <c r="B7663" s="34"/>
      <c r="C7663" s="34"/>
      <c r="D7663" s="34"/>
      <c r="E7663" s="34"/>
      <c r="F7663" s="34"/>
      <c r="G7663" s="34"/>
      <c r="H7663" s="34"/>
      <c r="I7663" s="34"/>
      <c r="J7663" s="34"/>
      <c r="K7663" s="34"/>
      <c r="L7663" s="34"/>
      <c r="M7663" s="64">
        <v>3614.01953125</v>
      </c>
    </row>
    <row x14ac:dyDescent="0.25" r="7664" customHeight="1" ht="19.5">
      <c r="A7664" s="34"/>
      <c r="B7664" s="34"/>
      <c r="C7664" s="34"/>
      <c r="D7664" s="34"/>
      <c r="E7664" s="34"/>
      <c r="F7664" s="34"/>
      <c r="G7664" s="34"/>
      <c r="H7664" s="34"/>
      <c r="I7664" s="34"/>
      <c r="J7664" s="34"/>
      <c r="K7664" s="34"/>
      <c r="L7664" s="34"/>
      <c r="M7664" s="64">
        <v>3747.6357421875</v>
      </c>
    </row>
    <row x14ac:dyDescent="0.25" r="7665" customHeight="1" ht="19.5">
      <c r="A7665" s="34"/>
      <c r="B7665" s="34"/>
      <c r="C7665" s="34"/>
      <c r="D7665" s="34"/>
      <c r="E7665" s="34"/>
      <c r="F7665" s="34"/>
      <c r="G7665" s="34"/>
      <c r="H7665" s="34"/>
      <c r="I7665" s="34"/>
      <c r="J7665" s="34"/>
      <c r="K7665" s="34"/>
      <c r="L7665" s="34"/>
      <c r="M7665" s="64">
        <v>3851.486083984375</v>
      </c>
    </row>
    <row x14ac:dyDescent="0.25" r="7666" customHeight="1" ht="19.5">
      <c r="A7666" s="34"/>
      <c r="B7666" s="34"/>
      <c r="C7666" s="34"/>
      <c r="D7666" s="34"/>
      <c r="E7666" s="34"/>
      <c r="F7666" s="34"/>
      <c r="G7666" s="34"/>
      <c r="H7666" s="34"/>
      <c r="I7666" s="34"/>
      <c r="J7666" s="34"/>
      <c r="K7666" s="34"/>
      <c r="L7666" s="34"/>
      <c r="M7666" s="64">
        <v>4024.70361328125</v>
      </c>
    </row>
    <row x14ac:dyDescent="0.25" r="7667" customHeight="1" ht="19.5">
      <c r="A7667" s="34"/>
      <c r="B7667" s="34"/>
      <c r="C7667" s="34"/>
      <c r="D7667" s="34"/>
      <c r="E7667" s="34"/>
      <c r="F7667" s="34"/>
      <c r="G7667" s="34"/>
      <c r="H7667" s="34"/>
      <c r="I7667" s="34"/>
      <c r="J7667" s="34"/>
      <c r="K7667" s="34"/>
      <c r="L7667" s="34"/>
      <c r="M7667" s="64">
        <v>4215.04638671875</v>
      </c>
    </row>
    <row x14ac:dyDescent="0.25" r="7668" customHeight="1" ht="19.5">
      <c r="A7668" s="34"/>
      <c r="B7668" s="34"/>
      <c r="C7668" s="34"/>
      <c r="D7668" s="34"/>
      <c r="E7668" s="34"/>
      <c r="F7668" s="34"/>
      <c r="G7668" s="34"/>
      <c r="H7668" s="34"/>
      <c r="I7668" s="34"/>
      <c r="J7668" s="34"/>
      <c r="K7668" s="34"/>
      <c r="L7668" s="34"/>
      <c r="M7668" s="64">
        <v>4238.685546875</v>
      </c>
    </row>
    <row x14ac:dyDescent="0.25" r="7669" customHeight="1" ht="19.5">
      <c r="A7669" s="34"/>
      <c r="B7669" s="34"/>
      <c r="C7669" s="34"/>
      <c r="D7669" s="34"/>
      <c r="E7669" s="34"/>
      <c r="F7669" s="34"/>
      <c r="G7669" s="34"/>
      <c r="H7669" s="34"/>
      <c r="I7669" s="34"/>
      <c r="J7669" s="34"/>
      <c r="K7669" s="34"/>
      <c r="L7669" s="34"/>
      <c r="M7669" s="64">
        <v>4388.923828125</v>
      </c>
    </row>
    <row x14ac:dyDescent="0.25" r="7670" customHeight="1" ht="19.5">
      <c r="A7670" s="34"/>
      <c r="B7670" s="34"/>
      <c r="C7670" s="34"/>
      <c r="D7670" s="34"/>
      <c r="E7670" s="34"/>
      <c r="F7670" s="34"/>
      <c r="G7670" s="34"/>
      <c r="H7670" s="34"/>
      <c r="I7670" s="34"/>
      <c r="J7670" s="34"/>
      <c r="K7670" s="34"/>
      <c r="L7670" s="34"/>
      <c r="M7670" s="64">
        <v>4421.6826171875</v>
      </c>
    </row>
    <row x14ac:dyDescent="0.25" r="7671" customHeight="1" ht="19.5">
      <c r="A7671" s="34"/>
      <c r="B7671" s="34"/>
      <c r="C7671" s="34"/>
      <c r="D7671" s="34"/>
      <c r="E7671" s="34"/>
      <c r="F7671" s="34"/>
      <c r="G7671" s="34"/>
      <c r="H7671" s="34"/>
      <c r="I7671" s="34"/>
      <c r="J7671" s="34"/>
      <c r="K7671" s="34"/>
      <c r="L7671" s="34"/>
      <c r="M7671" s="64">
        <v>4513.62646484375</v>
      </c>
    </row>
    <row x14ac:dyDescent="0.25" r="7672" customHeight="1" ht="19.5">
      <c r="A7672" s="34"/>
      <c r="B7672" s="34"/>
      <c r="C7672" s="34"/>
      <c r="D7672" s="34"/>
      <c r="E7672" s="34"/>
      <c r="F7672" s="34"/>
      <c r="G7672" s="34"/>
      <c r="H7672" s="34"/>
      <c r="I7672" s="34"/>
      <c r="J7672" s="34"/>
      <c r="K7672" s="34"/>
      <c r="L7672" s="34"/>
      <c r="M7672" s="64">
        <v>4414.2724609375</v>
      </c>
    </row>
    <row x14ac:dyDescent="0.25" r="7673" customHeight="1" ht="19.5">
      <c r="A7673" s="34"/>
      <c r="B7673" s="34"/>
      <c r="C7673" s="34"/>
      <c r="D7673" s="34"/>
      <c r="E7673" s="34"/>
      <c r="F7673" s="34"/>
      <c r="G7673" s="34"/>
      <c r="H7673" s="34"/>
      <c r="I7673" s="34"/>
      <c r="J7673" s="34"/>
      <c r="K7673" s="34"/>
      <c r="L7673" s="34"/>
      <c r="M7673" s="64">
        <v>4632.15478515625</v>
      </c>
    </row>
    <row x14ac:dyDescent="0.25" r="7674" customHeight="1" ht="19.5">
      <c r="A7674" s="34"/>
      <c r="B7674" s="34"/>
      <c r="C7674" s="34"/>
      <c r="D7674" s="34"/>
      <c r="E7674" s="34"/>
      <c r="F7674" s="34"/>
      <c r="G7674" s="34"/>
      <c r="H7674" s="34"/>
      <c r="I7674" s="34"/>
      <c r="J7674" s="34"/>
      <c r="K7674" s="34"/>
      <c r="L7674" s="34"/>
      <c r="M7674" s="64">
        <v>4483.27099609375</v>
      </c>
    </row>
    <row x14ac:dyDescent="0.25" r="7675" customHeight="1" ht="19.5">
      <c r="A7675" s="34"/>
      <c r="B7675" s="34"/>
      <c r="C7675" s="34"/>
      <c r="D7675" s="34"/>
      <c r="E7675" s="34"/>
      <c r="F7675" s="34"/>
      <c r="G7675" s="34"/>
      <c r="H7675" s="34"/>
      <c r="I7675" s="34"/>
      <c r="J7675" s="34"/>
      <c r="K7675" s="34"/>
      <c r="L7675" s="34"/>
      <c r="M7675" s="64">
        <v>4546.4638671875</v>
      </c>
    </row>
    <row x14ac:dyDescent="0.25" r="7676" customHeight="1" ht="19.5">
      <c r="A7676" s="34"/>
      <c r="B7676" s="34"/>
      <c r="C7676" s="34"/>
      <c r="D7676" s="34"/>
      <c r="E7676" s="34"/>
      <c r="F7676" s="34"/>
      <c r="G7676" s="34"/>
      <c r="H7676" s="34"/>
      <c r="I7676" s="34"/>
      <c r="J7676" s="34"/>
      <c r="K7676" s="34"/>
      <c r="L7676" s="34"/>
      <c r="M7676" s="64">
        <v>4997.9033203125</v>
      </c>
    </row>
    <row x14ac:dyDescent="0.25" r="7677" customHeight="1" ht="19.5">
      <c r="A7677" s="34"/>
      <c r="B7677" s="34"/>
      <c r="C7677" s="34"/>
      <c r="D7677" s="34"/>
      <c r="E7677" s="34"/>
      <c r="F7677" s="34"/>
      <c r="G7677" s="34"/>
      <c r="H7677" s="34"/>
      <c r="I7677" s="34"/>
      <c r="J7677" s="34"/>
      <c r="K7677" s="34"/>
      <c r="L7677" s="34"/>
      <c r="M7677" s="64">
        <v>4876.9345703125</v>
      </c>
    </row>
    <row x14ac:dyDescent="0.25" r="7678" customHeight="1" ht="19.5">
      <c r="A7678" s="34"/>
      <c r="B7678" s="34"/>
      <c r="C7678" s="34"/>
      <c r="D7678" s="34"/>
      <c r="E7678" s="34"/>
      <c r="F7678" s="34"/>
      <c r="G7678" s="34"/>
      <c r="H7678" s="34"/>
      <c r="I7678" s="34"/>
      <c r="J7678" s="34"/>
      <c r="K7678" s="34"/>
      <c r="L7678" s="34"/>
      <c r="M7678" s="64">
        <v>4877.5341796875</v>
      </c>
    </row>
    <row x14ac:dyDescent="0.25" r="7679" customHeight="1" ht="19.5">
      <c r="A7679" s="34"/>
      <c r="B7679" s="34"/>
      <c r="C7679" s="34"/>
      <c r="D7679" s="34"/>
      <c r="E7679" s="34"/>
      <c r="F7679" s="34"/>
      <c r="G7679" s="34"/>
      <c r="H7679" s="34"/>
      <c r="I7679" s="34"/>
      <c r="J7679" s="34"/>
      <c r="K7679" s="34"/>
      <c r="L7679" s="34"/>
      <c r="M7679" s="64">
        <v>4647.60205078125</v>
      </c>
    </row>
    <row x14ac:dyDescent="0.25" r="7680" customHeight="1" ht="19.5">
      <c r="A7680" s="34"/>
      <c r="B7680" s="34"/>
      <c r="C7680" s="34"/>
      <c r="D7680" s="34"/>
      <c r="E7680" s="34"/>
      <c r="F7680" s="34"/>
      <c r="G7680" s="34"/>
      <c r="H7680" s="34"/>
      <c r="I7680" s="34"/>
      <c r="J7680" s="34"/>
      <c r="K7680" s="34"/>
      <c r="L7680" s="34"/>
      <c r="M7680" s="64">
        <v>4533.56396484375</v>
      </c>
    </row>
    <row x14ac:dyDescent="0.25" r="7681" customHeight="1" ht="19.5">
      <c r="A7681" s="34"/>
      <c r="B7681" s="34"/>
      <c r="C7681" s="34"/>
      <c r="D7681" s="34"/>
      <c r="E7681" s="34"/>
      <c r="F7681" s="34"/>
      <c r="G7681" s="34"/>
      <c r="H7681" s="34"/>
      <c r="I7681" s="34"/>
      <c r="J7681" s="34"/>
      <c r="K7681" s="34"/>
      <c r="L7681" s="34"/>
      <c r="M7681" s="64">
        <v>4211.9150390625</v>
      </c>
    </row>
    <row x14ac:dyDescent="0.25" r="7682" customHeight="1" ht="19.5">
      <c r="A7682" s="34"/>
      <c r="B7682" s="34"/>
      <c r="C7682" s="34"/>
      <c r="D7682" s="34"/>
      <c r="E7682" s="34"/>
      <c r="F7682" s="34"/>
      <c r="G7682" s="34"/>
      <c r="H7682" s="34"/>
      <c r="I7682" s="34"/>
      <c r="J7682" s="34"/>
      <c r="K7682" s="34"/>
      <c r="L7682" s="34"/>
      <c r="M7682" s="64">
        <v>3967.37060546875</v>
      </c>
    </row>
    <row x14ac:dyDescent="0.25" r="7683" customHeight="1" ht="19.5">
      <c r="A7683" s="34"/>
      <c r="B7683" s="34"/>
      <c r="C7683" s="34"/>
      <c r="D7683" s="34"/>
      <c r="E7683" s="34"/>
      <c r="F7683" s="34"/>
      <c r="G7683" s="34"/>
      <c r="H7683" s="34"/>
      <c r="I7683" s="34"/>
      <c r="J7683" s="34"/>
      <c r="K7683" s="34"/>
      <c r="L7683" s="34"/>
      <c r="M7683" s="64">
        <v>3821.522705078125</v>
      </c>
    </row>
    <row x14ac:dyDescent="0.25" r="7684" customHeight="1" ht="19.5">
      <c r="A7684" s="34"/>
      <c r="B7684" s="34"/>
      <c r="C7684" s="34"/>
      <c r="D7684" s="34"/>
      <c r="E7684" s="34"/>
      <c r="F7684" s="34"/>
      <c r="G7684" s="34"/>
      <c r="H7684" s="34"/>
      <c r="I7684" s="34"/>
      <c r="J7684" s="34"/>
      <c r="K7684" s="34"/>
      <c r="L7684" s="34"/>
      <c r="M7684" s="64">
        <v>3838.967529296875</v>
      </c>
    </row>
    <row x14ac:dyDescent="0.25" r="7685" customHeight="1" ht="19.5">
      <c r="A7685" s="34"/>
      <c r="B7685" s="34"/>
      <c r="C7685" s="34"/>
      <c r="D7685" s="34"/>
      <c r="E7685" s="34"/>
      <c r="F7685" s="34"/>
      <c r="G7685" s="34"/>
      <c r="H7685" s="34"/>
      <c r="I7685" s="34"/>
      <c r="J7685" s="34"/>
      <c r="K7685" s="34"/>
      <c r="L7685" s="34"/>
      <c r="M7685" s="64">
        <v>3762.75634765625</v>
      </c>
    </row>
    <row x14ac:dyDescent="0.25" r="7686" customHeight="1" ht="19.5">
      <c r="A7686" s="34"/>
      <c r="B7686" s="34"/>
      <c r="C7686" s="34"/>
      <c r="D7686" s="34"/>
      <c r="E7686" s="34"/>
      <c r="F7686" s="34"/>
      <c r="G7686" s="34"/>
      <c r="H7686" s="34"/>
      <c r="I7686" s="34"/>
      <c r="J7686" s="34"/>
      <c r="K7686" s="34"/>
      <c r="L7686" s="34"/>
      <c r="M7686" s="64">
        <v>3803.20751953125</v>
      </c>
    </row>
    <row x14ac:dyDescent="0.25" r="7687" customHeight="1" ht="19.5">
      <c r="A7687" s="34"/>
      <c r="B7687" s="34"/>
      <c r="C7687" s="34"/>
      <c r="D7687" s="34"/>
      <c r="E7687" s="34"/>
      <c r="F7687" s="34"/>
      <c r="G7687" s="34"/>
      <c r="H7687" s="34"/>
      <c r="I7687" s="34"/>
      <c r="J7687" s="34"/>
      <c r="K7687" s="34"/>
      <c r="L7687" s="34"/>
      <c r="M7687" s="64">
        <v>3810.69775390625</v>
      </c>
    </row>
    <row x14ac:dyDescent="0.25" r="7688" customHeight="1" ht="19.5">
      <c r="A7688" s="34"/>
      <c r="B7688" s="34"/>
      <c r="C7688" s="34"/>
      <c r="D7688" s="34"/>
      <c r="E7688" s="34"/>
      <c r="F7688" s="34"/>
      <c r="G7688" s="34"/>
      <c r="H7688" s="34"/>
      <c r="I7688" s="34"/>
      <c r="J7688" s="34"/>
      <c r="K7688" s="34"/>
      <c r="L7688" s="34"/>
      <c r="M7688" s="64">
        <v>4069.10400390625</v>
      </c>
    </row>
    <row x14ac:dyDescent="0.25" r="7689" customHeight="1" ht="19.5">
      <c r="A7689" s="34"/>
      <c r="B7689" s="34"/>
      <c r="C7689" s="34"/>
      <c r="D7689" s="34"/>
      <c r="E7689" s="34"/>
      <c r="F7689" s="34"/>
      <c r="G7689" s="34"/>
      <c r="H7689" s="34"/>
      <c r="I7689" s="34"/>
      <c r="J7689" s="34"/>
      <c r="K7689" s="34"/>
      <c r="L7689" s="34"/>
      <c r="M7689" s="64">
        <v>4602.42529296875</v>
      </c>
    </row>
    <row x14ac:dyDescent="0.25" r="7690" customHeight="1" ht="19.5">
      <c r="A7690" s="34"/>
      <c r="B7690" s="34"/>
      <c r="C7690" s="34"/>
      <c r="D7690" s="34"/>
      <c r="E7690" s="34"/>
      <c r="F7690" s="34"/>
      <c r="G7690" s="34"/>
      <c r="H7690" s="34"/>
      <c r="I7690" s="34"/>
      <c r="J7690" s="34"/>
      <c r="K7690" s="34"/>
      <c r="L7690" s="34"/>
      <c r="M7690" s="64">
        <v>5220.765625</v>
      </c>
    </row>
    <row x14ac:dyDescent="0.25" r="7691" customHeight="1" ht="19.5">
      <c r="A7691" s="34"/>
      <c r="B7691" s="34"/>
      <c r="C7691" s="34"/>
      <c r="D7691" s="34"/>
      <c r="E7691" s="34"/>
      <c r="F7691" s="34"/>
      <c r="G7691" s="34"/>
      <c r="H7691" s="34"/>
      <c r="I7691" s="34"/>
      <c r="J7691" s="34"/>
      <c r="K7691" s="34"/>
      <c r="L7691" s="34"/>
      <c r="M7691" s="64">
        <v>5472.49609375</v>
      </c>
    </row>
    <row x14ac:dyDescent="0.25" r="7692" customHeight="1" ht="19.5">
      <c r="A7692" s="34"/>
      <c r="B7692" s="34"/>
      <c r="C7692" s="34"/>
      <c r="D7692" s="34"/>
      <c r="E7692" s="34"/>
      <c r="F7692" s="34"/>
      <c r="G7692" s="34"/>
      <c r="H7692" s="34"/>
      <c r="I7692" s="34"/>
      <c r="J7692" s="34"/>
      <c r="K7692" s="34"/>
      <c r="L7692" s="34"/>
      <c r="M7692" s="64">
        <v>5675.68603515625</v>
      </c>
    </row>
    <row x14ac:dyDescent="0.25" r="7693" customHeight="1" ht="19.5">
      <c r="A7693" s="34"/>
      <c r="B7693" s="34"/>
      <c r="C7693" s="34"/>
      <c r="D7693" s="34"/>
      <c r="E7693" s="34"/>
      <c r="F7693" s="34"/>
      <c r="G7693" s="34"/>
      <c r="H7693" s="34"/>
      <c r="I7693" s="34"/>
      <c r="J7693" s="34"/>
      <c r="K7693" s="34"/>
      <c r="L7693" s="34"/>
      <c r="M7693" s="64">
        <v>5468.904296875</v>
      </c>
    </row>
    <row x14ac:dyDescent="0.25" r="7694" customHeight="1" ht="19.5">
      <c r="A7694" s="34"/>
      <c r="B7694" s="34"/>
      <c r="C7694" s="34"/>
      <c r="D7694" s="34"/>
      <c r="E7694" s="34"/>
      <c r="F7694" s="34"/>
      <c r="G7694" s="34"/>
      <c r="H7694" s="34"/>
      <c r="I7694" s="34"/>
      <c r="J7694" s="34"/>
      <c r="K7694" s="34"/>
      <c r="L7694" s="34"/>
      <c r="M7694" s="64">
        <v>5492.923828125</v>
      </c>
    </row>
    <row x14ac:dyDescent="0.25" r="7695" customHeight="1" ht="19.5">
      <c r="A7695" s="34"/>
      <c r="B7695" s="34"/>
      <c r="C7695" s="34"/>
      <c r="D7695" s="34"/>
      <c r="E7695" s="34"/>
      <c r="F7695" s="34"/>
      <c r="G7695" s="34"/>
      <c r="H7695" s="34"/>
      <c r="I7695" s="34"/>
      <c r="J7695" s="34"/>
      <c r="K7695" s="34"/>
      <c r="L7695" s="34"/>
      <c r="M7695" s="64">
        <v>5512.62353515625</v>
      </c>
    </row>
    <row x14ac:dyDescent="0.25" r="7696" customHeight="1" ht="19.5">
      <c r="A7696" s="34"/>
      <c r="B7696" s="34"/>
      <c r="C7696" s="34"/>
      <c r="D7696" s="34"/>
      <c r="E7696" s="34"/>
      <c r="F7696" s="34"/>
      <c r="G7696" s="34"/>
      <c r="H7696" s="34"/>
      <c r="I7696" s="34"/>
      <c r="J7696" s="34"/>
      <c r="K7696" s="34"/>
      <c r="L7696" s="34"/>
      <c r="M7696" s="64">
        <v>5514.1865234375</v>
      </c>
    </row>
    <row x14ac:dyDescent="0.25" r="7697" customHeight="1" ht="19.5">
      <c r="A7697" s="34"/>
      <c r="B7697" s="34"/>
      <c r="C7697" s="34"/>
      <c r="D7697" s="34"/>
      <c r="E7697" s="34"/>
      <c r="F7697" s="34"/>
      <c r="G7697" s="34"/>
      <c r="H7697" s="34"/>
      <c r="I7697" s="34"/>
      <c r="J7697" s="34"/>
      <c r="K7697" s="34"/>
      <c r="L7697" s="34"/>
      <c r="M7697" s="64">
        <v>5502.3212890625</v>
      </c>
    </row>
    <row x14ac:dyDescent="0.25" r="7698" customHeight="1" ht="19.5">
      <c r="A7698" s="34"/>
      <c r="B7698" s="34"/>
      <c r="C7698" s="34"/>
      <c r="D7698" s="34"/>
      <c r="E7698" s="34"/>
      <c r="F7698" s="34"/>
      <c r="G7698" s="34"/>
      <c r="H7698" s="34"/>
      <c r="I7698" s="34"/>
      <c r="J7698" s="34"/>
      <c r="K7698" s="34"/>
      <c r="L7698" s="34"/>
      <c r="M7698" s="64">
        <v>5327.16015625</v>
      </c>
    </row>
    <row x14ac:dyDescent="0.25" r="7699" customHeight="1" ht="19.5">
      <c r="A7699" s="34"/>
      <c r="B7699" s="34"/>
      <c r="C7699" s="34"/>
      <c r="D7699" s="34"/>
      <c r="E7699" s="34"/>
      <c r="F7699" s="34"/>
      <c r="G7699" s="34"/>
      <c r="H7699" s="34"/>
      <c r="I7699" s="34"/>
      <c r="J7699" s="34"/>
      <c r="K7699" s="34"/>
      <c r="L7699" s="34"/>
      <c r="M7699" s="64">
        <v>5403.8759765625</v>
      </c>
    </row>
    <row x14ac:dyDescent="0.25" r="7700" customHeight="1" ht="19.5">
      <c r="A7700" s="34"/>
      <c r="B7700" s="34"/>
      <c r="C7700" s="34"/>
      <c r="D7700" s="34"/>
      <c r="E7700" s="34"/>
      <c r="F7700" s="34"/>
      <c r="G7700" s="34"/>
      <c r="H7700" s="34"/>
      <c r="I7700" s="34"/>
      <c r="J7700" s="34"/>
      <c r="K7700" s="34"/>
      <c r="L7700" s="34"/>
      <c r="M7700" s="64">
        <v>5469.1259765625</v>
      </c>
    </row>
    <row x14ac:dyDescent="0.25" r="7701" customHeight="1" ht="19.5">
      <c r="A7701" s="34"/>
      <c r="B7701" s="34"/>
      <c r="C7701" s="34"/>
      <c r="D7701" s="34"/>
      <c r="E7701" s="34"/>
      <c r="F7701" s="34"/>
      <c r="G7701" s="34"/>
      <c r="H7701" s="34"/>
      <c r="I7701" s="34"/>
      <c r="J7701" s="34"/>
      <c r="K7701" s="34"/>
      <c r="L7701" s="34"/>
      <c r="M7701" s="64">
        <v>5469.1875</v>
      </c>
    </row>
    <row x14ac:dyDescent="0.25" r="7702" customHeight="1" ht="19.5">
      <c r="A7702" s="34"/>
      <c r="B7702" s="34"/>
      <c r="C7702" s="34"/>
      <c r="D7702" s="34"/>
      <c r="E7702" s="34"/>
      <c r="F7702" s="34"/>
      <c r="G7702" s="34"/>
      <c r="H7702" s="34"/>
      <c r="I7702" s="34"/>
      <c r="J7702" s="34"/>
      <c r="K7702" s="34"/>
      <c r="L7702" s="34"/>
      <c r="M7702" s="64">
        <v>5196.8798828125</v>
      </c>
    </row>
    <row x14ac:dyDescent="0.25" r="7703" customHeight="1" ht="19.5">
      <c r="A7703" s="34"/>
      <c r="B7703" s="34"/>
      <c r="C7703" s="34"/>
      <c r="D7703" s="34"/>
      <c r="E7703" s="34"/>
      <c r="F7703" s="34"/>
      <c r="G7703" s="34"/>
      <c r="H7703" s="34"/>
      <c r="I7703" s="34"/>
      <c r="J7703" s="34"/>
      <c r="K7703" s="34"/>
      <c r="L7703" s="34"/>
      <c r="M7703" s="64">
        <v>5018.04736328125</v>
      </c>
    </row>
    <row x14ac:dyDescent="0.25" r="7704" customHeight="1" ht="19.5">
      <c r="A7704" s="34"/>
      <c r="B7704" s="34"/>
      <c r="C7704" s="34"/>
      <c r="D7704" s="34"/>
      <c r="E7704" s="34"/>
      <c r="F7704" s="34"/>
      <c r="G7704" s="34"/>
      <c r="H7704" s="34"/>
      <c r="I7704" s="34"/>
      <c r="J7704" s="34"/>
      <c r="K7704" s="34"/>
      <c r="L7704" s="34"/>
      <c r="M7704" s="64">
        <v>4838.95458984375</v>
      </c>
    </row>
    <row x14ac:dyDescent="0.25" r="7705" customHeight="1" ht="19.5">
      <c r="A7705" s="34"/>
      <c r="B7705" s="34"/>
      <c r="C7705" s="34"/>
      <c r="D7705" s="34"/>
      <c r="E7705" s="34"/>
      <c r="F7705" s="34"/>
      <c r="G7705" s="34"/>
      <c r="H7705" s="34"/>
      <c r="I7705" s="34"/>
      <c r="J7705" s="34"/>
      <c r="K7705" s="34"/>
      <c r="L7705" s="34"/>
      <c r="M7705" s="64">
        <v>4649.8330078125</v>
      </c>
    </row>
    <row x14ac:dyDescent="0.25" r="7706" customHeight="1" ht="19.5">
      <c r="A7706" s="34"/>
      <c r="B7706" s="34"/>
      <c r="C7706" s="34"/>
      <c r="D7706" s="34"/>
      <c r="E7706" s="34"/>
      <c r="F7706" s="34"/>
      <c r="G7706" s="34"/>
      <c r="H7706" s="34"/>
      <c r="I7706" s="34"/>
      <c r="J7706" s="34"/>
      <c r="K7706" s="34"/>
      <c r="L7706" s="34"/>
      <c r="M7706" s="64">
        <v>4241.5830078125</v>
      </c>
    </row>
    <row x14ac:dyDescent="0.25" r="7707" customHeight="1" ht="19.5">
      <c r="A7707" s="34"/>
      <c r="B7707" s="34"/>
      <c r="C7707" s="34"/>
      <c r="D7707" s="34"/>
      <c r="E7707" s="34"/>
      <c r="F7707" s="34"/>
      <c r="G7707" s="34"/>
      <c r="H7707" s="34"/>
      <c r="I7707" s="34"/>
      <c r="J7707" s="34"/>
      <c r="K7707" s="34"/>
      <c r="L7707" s="34"/>
      <c r="M7707" s="64">
        <v>4007.666748046875</v>
      </c>
    </row>
    <row x14ac:dyDescent="0.25" r="7708" customHeight="1" ht="19.5">
      <c r="A7708" s="34"/>
      <c r="B7708" s="34"/>
      <c r="C7708" s="34"/>
      <c r="D7708" s="34"/>
      <c r="E7708" s="34"/>
      <c r="F7708" s="34"/>
      <c r="G7708" s="34"/>
      <c r="H7708" s="34"/>
      <c r="I7708" s="34"/>
      <c r="J7708" s="34"/>
      <c r="K7708" s="34"/>
      <c r="L7708" s="34"/>
      <c r="M7708" s="64">
        <v>3900.382568359375</v>
      </c>
    </row>
    <row x14ac:dyDescent="0.25" r="7709" customHeight="1" ht="19.5">
      <c r="A7709" s="34"/>
      <c r="B7709" s="34"/>
      <c r="C7709" s="34"/>
      <c r="D7709" s="34"/>
      <c r="E7709" s="34"/>
      <c r="F7709" s="34"/>
      <c r="G7709" s="34"/>
      <c r="H7709" s="34"/>
      <c r="I7709" s="34"/>
      <c r="J7709" s="34"/>
      <c r="K7709" s="34"/>
      <c r="L7709" s="34"/>
      <c r="M7709" s="64">
        <v>3864.62158203125</v>
      </c>
    </row>
    <row x14ac:dyDescent="0.25" r="7710" customHeight="1" ht="19.5">
      <c r="A7710" s="34"/>
      <c r="B7710" s="34"/>
      <c r="C7710" s="34"/>
      <c r="D7710" s="34"/>
      <c r="E7710" s="34"/>
      <c r="F7710" s="34"/>
      <c r="G7710" s="34"/>
      <c r="H7710" s="34"/>
      <c r="I7710" s="34"/>
      <c r="J7710" s="34"/>
      <c r="K7710" s="34"/>
      <c r="L7710" s="34"/>
      <c r="M7710" s="64">
        <v>3838.2578125</v>
      </c>
    </row>
    <row x14ac:dyDescent="0.25" r="7711" customHeight="1" ht="19.5">
      <c r="A7711" s="34"/>
      <c r="B7711" s="34"/>
      <c r="C7711" s="34"/>
      <c r="D7711" s="34"/>
      <c r="E7711" s="34"/>
      <c r="F7711" s="34"/>
      <c r="G7711" s="34"/>
      <c r="H7711" s="34"/>
      <c r="I7711" s="34"/>
      <c r="J7711" s="34"/>
      <c r="K7711" s="34"/>
      <c r="L7711" s="34"/>
      <c r="M7711" s="64">
        <v>3956.921630859375</v>
      </c>
    </row>
    <row x14ac:dyDescent="0.25" r="7712" customHeight="1" ht="19.5">
      <c r="A7712" s="34"/>
      <c r="B7712" s="34"/>
      <c r="C7712" s="34"/>
      <c r="D7712" s="34"/>
      <c r="E7712" s="34"/>
      <c r="F7712" s="34"/>
      <c r="G7712" s="34"/>
      <c r="H7712" s="34"/>
      <c r="I7712" s="34"/>
      <c r="J7712" s="34"/>
      <c r="K7712" s="34"/>
      <c r="L7712" s="34"/>
      <c r="M7712" s="64">
        <v>4226.99755859375</v>
      </c>
    </row>
    <row x14ac:dyDescent="0.25" r="7713" customHeight="1" ht="19.5">
      <c r="A7713" s="34"/>
      <c r="B7713" s="34"/>
      <c r="C7713" s="34"/>
      <c r="D7713" s="34"/>
      <c r="E7713" s="34"/>
      <c r="F7713" s="34"/>
      <c r="G7713" s="34"/>
      <c r="H7713" s="34"/>
      <c r="I7713" s="34"/>
      <c r="J7713" s="34"/>
      <c r="K7713" s="34"/>
      <c r="L7713" s="34"/>
      <c r="M7713" s="64">
        <v>4797.1171875</v>
      </c>
    </row>
    <row x14ac:dyDescent="0.25" r="7714" customHeight="1" ht="19.5">
      <c r="A7714" s="34"/>
      <c r="B7714" s="34"/>
      <c r="C7714" s="34"/>
      <c r="D7714" s="34"/>
      <c r="E7714" s="34"/>
      <c r="F7714" s="34"/>
      <c r="G7714" s="34"/>
      <c r="H7714" s="34"/>
      <c r="I7714" s="34"/>
      <c r="J7714" s="34"/>
      <c r="K7714" s="34"/>
      <c r="L7714" s="34"/>
      <c r="M7714" s="64">
        <v>5201.5830078125</v>
      </c>
    </row>
    <row x14ac:dyDescent="0.25" r="7715" customHeight="1" ht="19.5">
      <c r="A7715" s="34"/>
      <c r="B7715" s="34"/>
      <c r="C7715" s="34"/>
      <c r="D7715" s="34"/>
      <c r="E7715" s="34"/>
      <c r="F7715" s="34"/>
      <c r="G7715" s="34"/>
      <c r="H7715" s="34"/>
      <c r="I7715" s="34"/>
      <c r="J7715" s="34"/>
      <c r="K7715" s="34"/>
      <c r="L7715" s="34"/>
      <c r="M7715" s="64">
        <v>5536.384765625</v>
      </c>
    </row>
    <row x14ac:dyDescent="0.25" r="7716" customHeight="1" ht="19.5">
      <c r="A7716" s="34"/>
      <c r="B7716" s="34"/>
      <c r="C7716" s="34"/>
      <c r="D7716" s="34"/>
      <c r="E7716" s="34"/>
      <c r="F7716" s="34"/>
      <c r="G7716" s="34"/>
      <c r="H7716" s="34"/>
      <c r="I7716" s="34"/>
      <c r="J7716" s="34"/>
      <c r="K7716" s="34"/>
      <c r="L7716" s="34"/>
      <c r="M7716" s="64">
        <v>5582.96923828125</v>
      </c>
    </row>
    <row x14ac:dyDescent="0.25" r="7717" customHeight="1" ht="19.5">
      <c r="A7717" s="34"/>
      <c r="B7717" s="34"/>
      <c r="C7717" s="34"/>
      <c r="D7717" s="34"/>
      <c r="E7717" s="34"/>
      <c r="F7717" s="34"/>
      <c r="G7717" s="34"/>
      <c r="H7717" s="34"/>
      <c r="I7717" s="34"/>
      <c r="J7717" s="34"/>
      <c r="K7717" s="34"/>
      <c r="L7717" s="34"/>
      <c r="M7717" s="64">
        <v>5575.09619140625</v>
      </c>
    </row>
    <row x14ac:dyDescent="0.25" r="7718" customHeight="1" ht="19.5">
      <c r="A7718" s="34"/>
      <c r="B7718" s="34"/>
      <c r="C7718" s="34"/>
      <c r="D7718" s="34"/>
      <c r="E7718" s="34"/>
      <c r="F7718" s="34"/>
      <c r="G7718" s="34"/>
      <c r="H7718" s="34"/>
      <c r="I7718" s="34"/>
      <c r="J7718" s="34"/>
      <c r="K7718" s="34"/>
      <c r="L7718" s="34"/>
      <c r="M7718" s="64">
        <v>5488.345703125</v>
      </c>
    </row>
    <row x14ac:dyDescent="0.25" r="7719" customHeight="1" ht="19.5">
      <c r="A7719" s="34"/>
      <c r="B7719" s="34"/>
      <c r="C7719" s="34"/>
      <c r="D7719" s="34"/>
      <c r="E7719" s="34"/>
      <c r="F7719" s="34"/>
      <c r="G7719" s="34"/>
      <c r="H7719" s="34"/>
      <c r="I7719" s="34"/>
      <c r="J7719" s="34"/>
      <c r="K7719" s="34"/>
      <c r="L7719" s="34"/>
      <c r="M7719" s="64">
        <v>5653.681640625</v>
      </c>
    </row>
    <row x14ac:dyDescent="0.25" r="7720" customHeight="1" ht="19.5">
      <c r="A7720" s="34"/>
      <c r="B7720" s="34"/>
      <c r="C7720" s="34"/>
      <c r="D7720" s="34"/>
      <c r="E7720" s="34"/>
      <c r="F7720" s="34"/>
      <c r="G7720" s="34"/>
      <c r="H7720" s="34"/>
      <c r="I7720" s="34"/>
      <c r="J7720" s="34"/>
      <c r="K7720" s="34"/>
      <c r="L7720" s="34"/>
      <c r="M7720" s="64">
        <v>5618.439453125</v>
      </c>
    </row>
    <row x14ac:dyDescent="0.25" r="7721" customHeight="1" ht="19.5">
      <c r="A7721" s="34"/>
      <c r="B7721" s="34"/>
      <c r="C7721" s="34"/>
      <c r="D7721" s="34"/>
      <c r="E7721" s="34"/>
      <c r="F7721" s="34"/>
      <c r="G7721" s="34"/>
      <c r="H7721" s="34"/>
      <c r="I7721" s="34"/>
      <c r="J7721" s="34"/>
      <c r="K7721" s="34"/>
      <c r="L7721" s="34"/>
      <c r="M7721" s="64">
        <v>5380.08642578125</v>
      </c>
    </row>
    <row x14ac:dyDescent="0.25" r="7722" customHeight="1" ht="19.5">
      <c r="A7722" s="34"/>
      <c r="B7722" s="34"/>
      <c r="C7722" s="34"/>
      <c r="D7722" s="34"/>
      <c r="E7722" s="34"/>
      <c r="F7722" s="34"/>
      <c r="G7722" s="34"/>
      <c r="H7722" s="34"/>
      <c r="I7722" s="34"/>
      <c r="J7722" s="34"/>
      <c r="K7722" s="34"/>
      <c r="L7722" s="34"/>
      <c r="M7722" s="64">
        <v>5519.19140625</v>
      </c>
    </row>
    <row x14ac:dyDescent="0.25" r="7723" customHeight="1" ht="19.5">
      <c r="A7723" s="34"/>
      <c r="B7723" s="34"/>
      <c r="C7723" s="34"/>
      <c r="D7723" s="34"/>
      <c r="E7723" s="34"/>
      <c r="F7723" s="34"/>
      <c r="G7723" s="34"/>
      <c r="H7723" s="34"/>
      <c r="I7723" s="34"/>
      <c r="J7723" s="34"/>
      <c r="K7723" s="34"/>
      <c r="L7723" s="34"/>
      <c r="M7723" s="64">
        <v>5368.55908203125</v>
      </c>
    </row>
    <row x14ac:dyDescent="0.25" r="7724" customHeight="1" ht="19.5">
      <c r="A7724" s="34"/>
      <c r="B7724" s="34"/>
      <c r="C7724" s="34"/>
      <c r="D7724" s="34"/>
      <c r="E7724" s="34"/>
      <c r="F7724" s="34"/>
      <c r="G7724" s="34"/>
      <c r="H7724" s="34"/>
      <c r="I7724" s="34"/>
      <c r="J7724" s="34"/>
      <c r="K7724" s="34"/>
      <c r="L7724" s="34"/>
      <c r="M7724" s="64">
        <v>5557.30078125</v>
      </c>
    </row>
    <row x14ac:dyDescent="0.25" r="7725" customHeight="1" ht="19.5">
      <c r="A7725" s="34"/>
      <c r="B7725" s="34"/>
      <c r="C7725" s="34"/>
      <c r="D7725" s="34"/>
      <c r="E7725" s="34"/>
      <c r="F7725" s="34"/>
      <c r="G7725" s="34"/>
      <c r="H7725" s="34"/>
      <c r="I7725" s="34"/>
      <c r="J7725" s="34"/>
      <c r="K7725" s="34"/>
      <c r="L7725" s="34"/>
      <c r="M7725" s="64">
        <v>5408.5712890625</v>
      </c>
    </row>
    <row x14ac:dyDescent="0.25" r="7726" customHeight="1" ht="19.5">
      <c r="A7726" s="34"/>
      <c r="B7726" s="34"/>
      <c r="C7726" s="34"/>
      <c r="D7726" s="34"/>
      <c r="E7726" s="34"/>
      <c r="F7726" s="34"/>
      <c r="G7726" s="34"/>
      <c r="H7726" s="34"/>
      <c r="I7726" s="34"/>
      <c r="J7726" s="34"/>
      <c r="K7726" s="34"/>
      <c r="L7726" s="34"/>
      <c r="M7726" s="64">
        <v>5288.66357421875</v>
      </c>
    </row>
    <row x14ac:dyDescent="0.25" r="7727" customHeight="1" ht="19.5">
      <c r="A7727" s="34"/>
      <c r="B7727" s="34"/>
      <c r="C7727" s="34"/>
      <c r="D7727" s="34"/>
      <c r="E7727" s="34"/>
      <c r="F7727" s="34"/>
      <c r="G7727" s="34"/>
      <c r="H7727" s="34"/>
      <c r="I7727" s="34"/>
      <c r="J7727" s="34"/>
      <c r="K7727" s="34"/>
      <c r="L7727" s="34"/>
      <c r="M7727" s="64">
        <v>5233.30078125</v>
      </c>
    </row>
    <row x14ac:dyDescent="0.25" r="7728" customHeight="1" ht="19.5">
      <c r="A7728" s="34"/>
      <c r="B7728" s="34"/>
      <c r="C7728" s="34"/>
      <c r="D7728" s="34"/>
      <c r="E7728" s="34"/>
      <c r="F7728" s="34"/>
      <c r="G7728" s="34"/>
      <c r="H7728" s="34"/>
      <c r="I7728" s="34"/>
      <c r="J7728" s="34"/>
      <c r="K7728" s="34"/>
      <c r="L7728" s="34"/>
      <c r="M7728" s="64">
        <v>4917.5068359375</v>
      </c>
    </row>
    <row x14ac:dyDescent="0.25" r="7729" customHeight="1" ht="19.5">
      <c r="A7729" s="34"/>
      <c r="B7729" s="34"/>
      <c r="C7729" s="34"/>
      <c r="D7729" s="34"/>
      <c r="E7729" s="34"/>
      <c r="F7729" s="34"/>
      <c r="G7729" s="34"/>
      <c r="H7729" s="34"/>
      <c r="I7729" s="34"/>
      <c r="J7729" s="34"/>
      <c r="K7729" s="34"/>
      <c r="L7729" s="34"/>
      <c r="M7729" s="64">
        <v>4558.9765625</v>
      </c>
    </row>
    <row x14ac:dyDescent="0.25" r="7730" customHeight="1" ht="19.5">
      <c r="A7730" s="34"/>
      <c r="B7730" s="34"/>
      <c r="C7730" s="34"/>
      <c r="D7730" s="34"/>
      <c r="E7730" s="34"/>
      <c r="F7730" s="34"/>
      <c r="G7730" s="34"/>
      <c r="H7730" s="34"/>
      <c r="I7730" s="34"/>
      <c r="J7730" s="34"/>
      <c r="K7730" s="34"/>
      <c r="L7730" s="34"/>
      <c r="M7730" s="64">
        <v>4302.78466796875</v>
      </c>
    </row>
    <row x14ac:dyDescent="0.25" r="7731" customHeight="1" ht="19.5">
      <c r="A7731" s="34"/>
      <c r="B7731" s="34"/>
      <c r="C7731" s="34"/>
      <c r="D7731" s="34"/>
      <c r="E7731" s="34"/>
      <c r="F7731" s="34"/>
      <c r="G7731" s="34"/>
      <c r="H7731" s="34"/>
      <c r="I7731" s="34"/>
      <c r="J7731" s="34"/>
      <c r="K7731" s="34"/>
      <c r="L7731" s="34"/>
      <c r="M7731" s="64">
        <v>4128.70263671875</v>
      </c>
    </row>
    <row x14ac:dyDescent="0.25" r="7732" customHeight="1" ht="19.5">
      <c r="A7732" s="34"/>
      <c r="B7732" s="34"/>
      <c r="C7732" s="34"/>
      <c r="D7732" s="34"/>
      <c r="E7732" s="34"/>
      <c r="F7732" s="34"/>
      <c r="G7732" s="34"/>
      <c r="H7732" s="34"/>
      <c r="I7732" s="34"/>
      <c r="J7732" s="34"/>
      <c r="K7732" s="34"/>
      <c r="L7732" s="34"/>
      <c r="M7732" s="64">
        <v>4004.864013671875</v>
      </c>
    </row>
    <row x14ac:dyDescent="0.25" r="7733" customHeight="1" ht="19.5">
      <c r="A7733" s="34"/>
      <c r="B7733" s="34"/>
      <c r="C7733" s="34"/>
      <c r="D7733" s="34"/>
      <c r="E7733" s="34"/>
      <c r="F7733" s="34"/>
      <c r="G7733" s="34"/>
      <c r="H7733" s="34"/>
      <c r="I7733" s="34"/>
      <c r="J7733" s="34"/>
      <c r="K7733" s="34"/>
      <c r="L7733" s="34"/>
      <c r="M7733" s="64">
        <v>3954.63916015625</v>
      </c>
    </row>
    <row x14ac:dyDescent="0.25" r="7734" customHeight="1" ht="19.5">
      <c r="A7734" s="34"/>
      <c r="B7734" s="34"/>
      <c r="C7734" s="34"/>
      <c r="D7734" s="34"/>
      <c r="E7734" s="34"/>
      <c r="F7734" s="34"/>
      <c r="G7734" s="34"/>
      <c r="H7734" s="34"/>
      <c r="I7734" s="34"/>
      <c r="J7734" s="34"/>
      <c r="K7734" s="34"/>
      <c r="L7734" s="34"/>
      <c r="M7734" s="64">
        <v>4031.239013671875</v>
      </c>
    </row>
    <row x14ac:dyDescent="0.25" r="7735" customHeight="1" ht="19.5">
      <c r="A7735" s="34"/>
      <c r="B7735" s="34"/>
      <c r="C7735" s="34"/>
      <c r="D7735" s="34"/>
      <c r="E7735" s="34"/>
      <c r="F7735" s="34"/>
      <c r="G7735" s="34"/>
      <c r="H7735" s="34"/>
      <c r="I7735" s="34"/>
      <c r="J7735" s="34"/>
      <c r="K7735" s="34"/>
      <c r="L7735" s="34"/>
      <c r="M7735" s="64">
        <v>4019.615478515625</v>
      </c>
    </row>
    <row x14ac:dyDescent="0.25" r="7736" customHeight="1" ht="19.5">
      <c r="A7736" s="34"/>
      <c r="B7736" s="34"/>
      <c r="C7736" s="34"/>
      <c r="D7736" s="34"/>
      <c r="E7736" s="34"/>
      <c r="F7736" s="34"/>
      <c r="G7736" s="34"/>
      <c r="H7736" s="34"/>
      <c r="I7736" s="34"/>
      <c r="J7736" s="34"/>
      <c r="K7736" s="34"/>
      <c r="L7736" s="34"/>
      <c r="M7736" s="64">
        <v>4232.267578125</v>
      </c>
    </row>
    <row x14ac:dyDescent="0.25" r="7737" customHeight="1" ht="19.5">
      <c r="A7737" s="34"/>
      <c r="B7737" s="34"/>
      <c r="C7737" s="34"/>
      <c r="D7737" s="34"/>
      <c r="E7737" s="34"/>
      <c r="F7737" s="34"/>
      <c r="G7737" s="34"/>
      <c r="H7737" s="34"/>
      <c r="I7737" s="34"/>
      <c r="J7737" s="34"/>
      <c r="K7737" s="34"/>
      <c r="L7737" s="34"/>
      <c r="M7737" s="64">
        <v>4743.9248046875</v>
      </c>
    </row>
    <row x14ac:dyDescent="0.25" r="7738" customHeight="1" ht="19.5">
      <c r="A7738" s="34"/>
      <c r="B7738" s="34"/>
      <c r="C7738" s="34"/>
      <c r="D7738" s="34"/>
      <c r="E7738" s="34"/>
      <c r="F7738" s="34"/>
      <c r="G7738" s="34"/>
      <c r="H7738" s="34"/>
      <c r="I7738" s="34"/>
      <c r="J7738" s="34"/>
      <c r="K7738" s="34"/>
      <c r="L7738" s="34"/>
      <c r="M7738" s="64">
        <v>5290.28466796875</v>
      </c>
    </row>
    <row x14ac:dyDescent="0.25" r="7739" customHeight="1" ht="19.5">
      <c r="A7739" s="34"/>
      <c r="B7739" s="34"/>
      <c r="C7739" s="34"/>
      <c r="D7739" s="34"/>
      <c r="E7739" s="34"/>
      <c r="F7739" s="34"/>
      <c r="G7739" s="34"/>
      <c r="H7739" s="34"/>
      <c r="I7739" s="34"/>
      <c r="J7739" s="34"/>
      <c r="K7739" s="34"/>
      <c r="L7739" s="34"/>
      <c r="M7739" s="64">
        <v>5512.82275390625</v>
      </c>
    </row>
    <row x14ac:dyDescent="0.25" r="7740" customHeight="1" ht="19.5">
      <c r="A7740" s="34"/>
      <c r="B7740" s="34"/>
      <c r="C7740" s="34"/>
      <c r="D7740" s="34"/>
      <c r="E7740" s="34"/>
      <c r="F7740" s="34"/>
      <c r="G7740" s="34"/>
      <c r="H7740" s="34"/>
      <c r="I7740" s="34"/>
      <c r="J7740" s="34"/>
      <c r="K7740" s="34"/>
      <c r="L7740" s="34"/>
      <c r="M7740" s="64">
        <v>5632.72607421875</v>
      </c>
    </row>
    <row x14ac:dyDescent="0.25" r="7741" customHeight="1" ht="19.5">
      <c r="A7741" s="34"/>
      <c r="B7741" s="34"/>
      <c r="C7741" s="34"/>
      <c r="D7741" s="34"/>
      <c r="E7741" s="34"/>
      <c r="F7741" s="34"/>
      <c r="G7741" s="34"/>
      <c r="H7741" s="34"/>
      <c r="I7741" s="34"/>
      <c r="J7741" s="34"/>
      <c r="K7741" s="34"/>
      <c r="L7741" s="34"/>
      <c r="M7741" s="64">
        <v>5548.962890625</v>
      </c>
    </row>
    <row x14ac:dyDescent="0.25" r="7742" customHeight="1" ht="19.5">
      <c r="A7742" s="34"/>
      <c r="B7742" s="34"/>
      <c r="C7742" s="34"/>
      <c r="D7742" s="34"/>
      <c r="E7742" s="34"/>
      <c r="F7742" s="34"/>
      <c r="G7742" s="34"/>
      <c r="H7742" s="34"/>
      <c r="I7742" s="34"/>
      <c r="J7742" s="34"/>
      <c r="K7742" s="34"/>
      <c r="L7742" s="34"/>
      <c r="M7742" s="64">
        <v>5458.9404296875</v>
      </c>
    </row>
    <row x14ac:dyDescent="0.25" r="7743" customHeight="1" ht="19.5">
      <c r="A7743" s="34"/>
      <c r="B7743" s="34"/>
      <c r="C7743" s="34"/>
      <c r="D7743" s="34"/>
      <c r="E7743" s="34"/>
      <c r="F7743" s="34"/>
      <c r="G7743" s="34"/>
      <c r="H7743" s="34"/>
      <c r="I7743" s="34"/>
      <c r="J7743" s="34"/>
      <c r="K7743" s="34"/>
      <c r="L7743" s="34"/>
      <c r="M7743" s="64">
        <v>5574.93310546875</v>
      </c>
    </row>
    <row x14ac:dyDescent="0.25" r="7744" customHeight="1" ht="19.5">
      <c r="A7744" s="34"/>
      <c r="B7744" s="34"/>
      <c r="C7744" s="34"/>
      <c r="D7744" s="34"/>
      <c r="E7744" s="34"/>
      <c r="F7744" s="34"/>
      <c r="G7744" s="34"/>
      <c r="H7744" s="34"/>
      <c r="I7744" s="34"/>
      <c r="J7744" s="34"/>
      <c r="K7744" s="34"/>
      <c r="L7744" s="34"/>
      <c r="M7744" s="64">
        <v>5682.43701171875</v>
      </c>
    </row>
    <row x14ac:dyDescent="0.25" r="7745" customHeight="1" ht="19.5">
      <c r="A7745" s="34"/>
      <c r="B7745" s="34"/>
      <c r="C7745" s="34"/>
      <c r="D7745" s="34"/>
      <c r="E7745" s="34"/>
      <c r="F7745" s="34"/>
      <c r="G7745" s="34"/>
      <c r="H7745" s="34"/>
      <c r="I7745" s="34"/>
      <c r="J7745" s="34"/>
      <c r="K7745" s="34"/>
      <c r="L7745" s="34"/>
      <c r="M7745" s="64">
        <v>5415.19921875</v>
      </c>
    </row>
    <row x14ac:dyDescent="0.25" r="7746" customHeight="1" ht="19.5">
      <c r="A7746" s="34"/>
      <c r="B7746" s="34"/>
      <c r="C7746" s="34"/>
      <c r="D7746" s="34"/>
      <c r="E7746" s="34"/>
      <c r="F7746" s="34"/>
      <c r="G7746" s="34"/>
      <c r="H7746" s="34"/>
      <c r="I7746" s="34"/>
      <c r="J7746" s="34"/>
      <c r="K7746" s="34"/>
      <c r="L7746" s="34"/>
      <c r="M7746" s="64">
        <v>5307.6591796875</v>
      </c>
    </row>
    <row x14ac:dyDescent="0.25" r="7747" customHeight="1" ht="19.5">
      <c r="A7747" s="34"/>
      <c r="B7747" s="34"/>
      <c r="C7747" s="34"/>
      <c r="D7747" s="34"/>
      <c r="E7747" s="34"/>
      <c r="F7747" s="34"/>
      <c r="G7747" s="34"/>
      <c r="H7747" s="34"/>
      <c r="I7747" s="34"/>
      <c r="J7747" s="34"/>
      <c r="K7747" s="34"/>
      <c r="L7747" s="34"/>
      <c r="M7747" s="64">
        <v>5391.48486328125</v>
      </c>
    </row>
    <row x14ac:dyDescent="0.25" r="7748" customHeight="1" ht="19.5">
      <c r="A7748" s="34"/>
      <c r="B7748" s="34"/>
      <c r="C7748" s="34"/>
      <c r="D7748" s="34"/>
      <c r="E7748" s="34"/>
      <c r="F7748" s="34"/>
      <c r="G7748" s="34"/>
      <c r="H7748" s="34"/>
      <c r="I7748" s="34"/>
      <c r="J7748" s="34"/>
      <c r="K7748" s="34"/>
      <c r="L7748" s="34"/>
      <c r="M7748" s="64">
        <v>5472.29345703125</v>
      </c>
    </row>
    <row x14ac:dyDescent="0.25" r="7749" customHeight="1" ht="19.5">
      <c r="A7749" s="34"/>
      <c r="B7749" s="34"/>
      <c r="C7749" s="34"/>
      <c r="D7749" s="34"/>
      <c r="E7749" s="34"/>
      <c r="F7749" s="34"/>
      <c r="G7749" s="34"/>
      <c r="H7749" s="34"/>
      <c r="I7749" s="34"/>
      <c r="J7749" s="34"/>
      <c r="K7749" s="34"/>
      <c r="L7749" s="34"/>
      <c r="M7749" s="64">
        <v>5387.7353515625</v>
      </c>
    </row>
    <row x14ac:dyDescent="0.25" r="7750" customHeight="1" ht="19.5">
      <c r="A7750" s="34"/>
      <c r="B7750" s="34"/>
      <c r="C7750" s="34"/>
      <c r="D7750" s="34"/>
      <c r="E7750" s="34"/>
      <c r="F7750" s="34"/>
      <c r="G7750" s="34"/>
      <c r="H7750" s="34"/>
      <c r="I7750" s="34"/>
      <c r="J7750" s="34"/>
      <c r="K7750" s="34"/>
      <c r="L7750" s="34"/>
      <c r="M7750" s="64">
        <v>5240.35302734375</v>
      </c>
    </row>
    <row x14ac:dyDescent="0.25" r="7751" customHeight="1" ht="19.5">
      <c r="A7751" s="34"/>
      <c r="B7751" s="34"/>
      <c r="C7751" s="34"/>
      <c r="D7751" s="34"/>
      <c r="E7751" s="34"/>
      <c r="F7751" s="34"/>
      <c r="G7751" s="34"/>
      <c r="H7751" s="34"/>
      <c r="I7751" s="34"/>
      <c r="J7751" s="34"/>
      <c r="K7751" s="34"/>
      <c r="L7751" s="34"/>
      <c r="M7751" s="64">
        <v>5183.68408203125</v>
      </c>
    </row>
    <row x14ac:dyDescent="0.25" r="7752" customHeight="1" ht="19.5">
      <c r="A7752" s="34"/>
      <c r="B7752" s="34"/>
      <c r="C7752" s="34"/>
      <c r="D7752" s="34"/>
      <c r="E7752" s="34"/>
      <c r="F7752" s="34"/>
      <c r="G7752" s="34"/>
      <c r="H7752" s="34"/>
      <c r="I7752" s="34"/>
      <c r="J7752" s="34"/>
      <c r="K7752" s="34"/>
      <c r="L7752" s="34"/>
      <c r="M7752" s="64">
        <v>4920.9677734375</v>
      </c>
    </row>
    <row x14ac:dyDescent="0.25" r="7753" customHeight="1" ht="19.5">
      <c r="A7753" s="34"/>
      <c r="B7753" s="34"/>
      <c r="C7753" s="34"/>
      <c r="D7753" s="34"/>
      <c r="E7753" s="34"/>
      <c r="F7753" s="34"/>
      <c r="G7753" s="34"/>
      <c r="H7753" s="34"/>
      <c r="I7753" s="34"/>
      <c r="J7753" s="34"/>
      <c r="K7753" s="34"/>
      <c r="L7753" s="34"/>
      <c r="M7753" s="64">
        <v>4583.7666015625</v>
      </c>
    </row>
    <row x14ac:dyDescent="0.25" r="7754" customHeight="1" ht="19.5">
      <c r="A7754" s="34"/>
      <c r="B7754" s="34"/>
      <c r="C7754" s="34"/>
      <c r="D7754" s="34"/>
      <c r="E7754" s="34"/>
      <c r="F7754" s="34"/>
      <c r="G7754" s="34"/>
      <c r="H7754" s="34"/>
      <c r="I7754" s="34"/>
      <c r="J7754" s="34"/>
      <c r="K7754" s="34"/>
      <c r="L7754" s="34"/>
      <c r="M7754" s="64">
        <v>4205.3876953125</v>
      </c>
    </row>
    <row x14ac:dyDescent="0.25" r="7755" customHeight="1" ht="19.5">
      <c r="A7755" s="34"/>
      <c r="B7755" s="34"/>
      <c r="C7755" s="34"/>
      <c r="D7755" s="34"/>
      <c r="E7755" s="34"/>
      <c r="F7755" s="34"/>
      <c r="G7755" s="34"/>
      <c r="H7755" s="34"/>
      <c r="I7755" s="34"/>
      <c r="J7755" s="34"/>
      <c r="K7755" s="34"/>
      <c r="L7755" s="34"/>
      <c r="M7755" s="64">
        <v>3923.322998046875</v>
      </c>
    </row>
    <row x14ac:dyDescent="0.25" r="7756" customHeight="1" ht="19.5">
      <c r="A7756" s="34"/>
      <c r="B7756" s="34"/>
      <c r="C7756" s="34"/>
      <c r="D7756" s="34"/>
      <c r="E7756" s="34"/>
      <c r="F7756" s="34"/>
      <c r="G7756" s="34"/>
      <c r="H7756" s="34"/>
      <c r="I7756" s="34"/>
      <c r="J7756" s="34"/>
      <c r="K7756" s="34"/>
      <c r="L7756" s="34"/>
      <c r="M7756" s="64">
        <v>3864.59716796875</v>
      </c>
    </row>
    <row x14ac:dyDescent="0.25" r="7757" customHeight="1" ht="19.5">
      <c r="A7757" s="34"/>
      <c r="B7757" s="34"/>
      <c r="C7757" s="34"/>
      <c r="D7757" s="34"/>
      <c r="E7757" s="34"/>
      <c r="F7757" s="34"/>
      <c r="G7757" s="34"/>
      <c r="H7757" s="34"/>
      <c r="I7757" s="34"/>
      <c r="J7757" s="34"/>
      <c r="K7757" s="34"/>
      <c r="L7757" s="34"/>
      <c r="M7757" s="64">
        <v>3988.89111328125</v>
      </c>
    </row>
    <row x14ac:dyDescent="0.25" r="7758" customHeight="1" ht="19.5">
      <c r="A7758" s="34"/>
      <c r="B7758" s="34"/>
      <c r="C7758" s="34"/>
      <c r="D7758" s="34"/>
      <c r="E7758" s="34"/>
      <c r="F7758" s="34"/>
      <c r="G7758" s="34"/>
      <c r="H7758" s="34"/>
      <c r="I7758" s="34"/>
      <c r="J7758" s="34"/>
      <c r="K7758" s="34"/>
      <c r="L7758" s="34"/>
      <c r="M7758" s="64">
        <v>3891.56298828125</v>
      </c>
    </row>
    <row x14ac:dyDescent="0.25" r="7759" customHeight="1" ht="19.5">
      <c r="A7759" s="34"/>
      <c r="B7759" s="34"/>
      <c r="C7759" s="34"/>
      <c r="D7759" s="34"/>
      <c r="E7759" s="34"/>
      <c r="F7759" s="34"/>
      <c r="G7759" s="34"/>
      <c r="H7759" s="34"/>
      <c r="I7759" s="34"/>
      <c r="J7759" s="34"/>
      <c r="K7759" s="34"/>
      <c r="L7759" s="34"/>
      <c r="M7759" s="64">
        <v>4043.4267578125</v>
      </c>
    </row>
    <row x14ac:dyDescent="0.25" r="7760" customHeight="1" ht="19.5">
      <c r="A7760" s="34"/>
      <c r="B7760" s="34"/>
      <c r="C7760" s="34"/>
      <c r="D7760" s="34"/>
      <c r="E7760" s="34"/>
      <c r="F7760" s="34"/>
      <c r="G7760" s="34"/>
      <c r="H7760" s="34"/>
      <c r="I7760" s="34"/>
      <c r="J7760" s="34"/>
      <c r="K7760" s="34"/>
      <c r="L7760" s="34"/>
      <c r="M7760" s="64">
        <v>4251.166015625</v>
      </c>
    </row>
    <row x14ac:dyDescent="0.25" r="7761" customHeight="1" ht="19.5">
      <c r="A7761" s="34"/>
      <c r="B7761" s="34"/>
      <c r="C7761" s="34"/>
      <c r="D7761" s="34"/>
      <c r="E7761" s="34"/>
      <c r="F7761" s="34"/>
      <c r="G7761" s="34"/>
      <c r="H7761" s="34"/>
      <c r="I7761" s="34"/>
      <c r="J7761" s="34"/>
      <c r="K7761" s="34"/>
      <c r="L7761" s="34"/>
      <c r="M7761" s="64">
        <v>4773.92431640625</v>
      </c>
    </row>
    <row x14ac:dyDescent="0.25" r="7762" customHeight="1" ht="19.5">
      <c r="A7762" s="34"/>
      <c r="B7762" s="34"/>
      <c r="C7762" s="34"/>
      <c r="D7762" s="34"/>
      <c r="E7762" s="34"/>
      <c r="F7762" s="34"/>
      <c r="G7762" s="34"/>
      <c r="H7762" s="34"/>
      <c r="I7762" s="34"/>
      <c r="J7762" s="34"/>
      <c r="K7762" s="34"/>
      <c r="L7762" s="34"/>
      <c r="M7762" s="64">
        <v>5321.65625</v>
      </c>
    </row>
    <row x14ac:dyDescent="0.25" r="7763" customHeight="1" ht="19.5">
      <c r="A7763" s="34"/>
      <c r="B7763" s="34"/>
      <c r="C7763" s="34"/>
      <c r="D7763" s="34"/>
      <c r="E7763" s="34"/>
      <c r="F7763" s="34"/>
      <c r="G7763" s="34"/>
      <c r="H7763" s="34"/>
      <c r="I7763" s="34"/>
      <c r="J7763" s="34"/>
      <c r="K7763" s="34"/>
      <c r="L7763" s="34"/>
      <c r="M7763" s="64">
        <v>5529.32470703125</v>
      </c>
    </row>
    <row x14ac:dyDescent="0.25" r="7764" customHeight="1" ht="19.5">
      <c r="A7764" s="34"/>
      <c r="B7764" s="34"/>
      <c r="C7764" s="34"/>
      <c r="D7764" s="34"/>
      <c r="E7764" s="34"/>
      <c r="F7764" s="34"/>
      <c r="G7764" s="34"/>
      <c r="H7764" s="34"/>
      <c r="I7764" s="34"/>
      <c r="J7764" s="34"/>
      <c r="K7764" s="34"/>
      <c r="L7764" s="34"/>
      <c r="M7764" s="64">
        <v>5628.103515625</v>
      </c>
    </row>
    <row x14ac:dyDescent="0.25" r="7765" customHeight="1" ht="19.5">
      <c r="A7765" s="34"/>
      <c r="B7765" s="34"/>
      <c r="C7765" s="34"/>
      <c r="D7765" s="34"/>
      <c r="E7765" s="34"/>
      <c r="F7765" s="34"/>
      <c r="G7765" s="34"/>
      <c r="H7765" s="34"/>
      <c r="I7765" s="34"/>
      <c r="J7765" s="34"/>
      <c r="K7765" s="34"/>
      <c r="L7765" s="34"/>
      <c r="M7765" s="64">
        <v>5533.7548828125</v>
      </c>
    </row>
    <row x14ac:dyDescent="0.25" r="7766" customHeight="1" ht="19.5">
      <c r="A7766" s="34"/>
      <c r="B7766" s="34"/>
      <c r="C7766" s="34"/>
      <c r="D7766" s="34"/>
      <c r="E7766" s="34"/>
      <c r="F7766" s="34"/>
      <c r="G7766" s="34"/>
      <c r="H7766" s="34"/>
      <c r="I7766" s="34"/>
      <c r="J7766" s="34"/>
      <c r="K7766" s="34"/>
      <c r="L7766" s="34"/>
      <c r="M7766" s="64">
        <v>5400.20947265625</v>
      </c>
    </row>
    <row x14ac:dyDescent="0.25" r="7767" customHeight="1" ht="19.5">
      <c r="A7767" s="34"/>
      <c r="B7767" s="34"/>
      <c r="C7767" s="34"/>
      <c r="D7767" s="34"/>
      <c r="E7767" s="34"/>
      <c r="F7767" s="34"/>
      <c r="G7767" s="34"/>
      <c r="H7767" s="34"/>
      <c r="I7767" s="34"/>
      <c r="J7767" s="34"/>
      <c r="K7767" s="34"/>
      <c r="L7767" s="34"/>
      <c r="M7767" s="64">
        <v>5589.8642578125</v>
      </c>
    </row>
    <row x14ac:dyDescent="0.25" r="7768" customHeight="1" ht="19.5">
      <c r="A7768" s="34"/>
      <c r="B7768" s="34"/>
      <c r="C7768" s="34"/>
      <c r="D7768" s="34"/>
      <c r="E7768" s="34"/>
      <c r="F7768" s="34"/>
      <c r="G7768" s="34"/>
      <c r="H7768" s="34"/>
      <c r="I7768" s="34"/>
      <c r="J7768" s="34"/>
      <c r="K7768" s="34"/>
      <c r="L7768" s="34"/>
      <c r="M7768" s="64">
        <v>5503.47998046875</v>
      </c>
    </row>
    <row x14ac:dyDescent="0.25" r="7769" customHeight="1" ht="19.5">
      <c r="A7769" s="34"/>
      <c r="B7769" s="34"/>
      <c r="C7769" s="34"/>
      <c r="D7769" s="34"/>
      <c r="E7769" s="34"/>
      <c r="F7769" s="34"/>
      <c r="G7769" s="34"/>
      <c r="H7769" s="34"/>
      <c r="I7769" s="34"/>
      <c r="J7769" s="34"/>
      <c r="K7769" s="34"/>
      <c r="L7769" s="34"/>
      <c r="M7769" s="64">
        <v>5384.3759765625</v>
      </c>
    </row>
    <row x14ac:dyDescent="0.25" r="7770" customHeight="1" ht="19.5">
      <c r="A7770" s="34"/>
      <c r="B7770" s="34"/>
      <c r="C7770" s="34"/>
      <c r="D7770" s="34"/>
      <c r="E7770" s="34"/>
      <c r="F7770" s="34"/>
      <c r="G7770" s="34"/>
      <c r="H7770" s="34"/>
      <c r="I7770" s="34"/>
      <c r="J7770" s="34"/>
      <c r="K7770" s="34"/>
      <c r="L7770" s="34"/>
      <c r="M7770" s="64">
        <v>5307.74462890625</v>
      </c>
    </row>
    <row x14ac:dyDescent="0.25" r="7771" customHeight="1" ht="19.5">
      <c r="A7771" s="34"/>
      <c r="B7771" s="34"/>
      <c r="C7771" s="34"/>
      <c r="D7771" s="34"/>
      <c r="E7771" s="34"/>
      <c r="F7771" s="34"/>
      <c r="G7771" s="34"/>
      <c r="H7771" s="34"/>
      <c r="I7771" s="34"/>
      <c r="J7771" s="34"/>
      <c r="K7771" s="34"/>
      <c r="L7771" s="34"/>
      <c r="M7771" s="64">
        <v>5360.04443359375</v>
      </c>
    </row>
    <row x14ac:dyDescent="0.25" r="7772" customHeight="1" ht="19.5">
      <c r="A7772" s="34"/>
      <c r="B7772" s="34"/>
      <c r="C7772" s="34"/>
      <c r="D7772" s="34"/>
      <c r="E7772" s="34"/>
      <c r="F7772" s="34"/>
      <c r="G7772" s="34"/>
      <c r="H7772" s="34"/>
      <c r="I7772" s="34"/>
      <c r="J7772" s="34"/>
      <c r="K7772" s="34"/>
      <c r="L7772" s="34"/>
      <c r="M7772" s="64">
        <v>5444.36767578125</v>
      </c>
    </row>
    <row x14ac:dyDescent="0.25" r="7773" customHeight="1" ht="19.5">
      <c r="A7773" s="34"/>
      <c r="B7773" s="34"/>
      <c r="C7773" s="34"/>
      <c r="D7773" s="34"/>
      <c r="E7773" s="34"/>
      <c r="F7773" s="34"/>
      <c r="G7773" s="34"/>
      <c r="H7773" s="34"/>
      <c r="I7773" s="34"/>
      <c r="J7773" s="34"/>
      <c r="K7773" s="34"/>
      <c r="L7773" s="34"/>
      <c r="M7773" s="64">
        <v>5373.384765625</v>
      </c>
    </row>
    <row x14ac:dyDescent="0.25" r="7774" customHeight="1" ht="19.5">
      <c r="A7774" s="34"/>
      <c r="B7774" s="34"/>
      <c r="C7774" s="34"/>
      <c r="D7774" s="34"/>
      <c r="E7774" s="34"/>
      <c r="F7774" s="34"/>
      <c r="G7774" s="34"/>
      <c r="H7774" s="34"/>
      <c r="I7774" s="34"/>
      <c r="J7774" s="34"/>
      <c r="K7774" s="34"/>
      <c r="L7774" s="34"/>
      <c r="M7774" s="64">
        <v>5331.94189453125</v>
      </c>
    </row>
    <row x14ac:dyDescent="0.25" r="7775" customHeight="1" ht="19.5">
      <c r="A7775" s="34"/>
      <c r="B7775" s="34"/>
      <c r="C7775" s="34"/>
      <c r="D7775" s="34"/>
      <c r="E7775" s="34"/>
      <c r="F7775" s="34"/>
      <c r="G7775" s="34"/>
      <c r="H7775" s="34"/>
      <c r="I7775" s="34"/>
      <c r="J7775" s="34"/>
      <c r="K7775" s="34"/>
      <c r="L7775" s="34"/>
      <c r="M7775" s="64">
        <v>5167.7958984375</v>
      </c>
    </row>
    <row x14ac:dyDescent="0.25" r="7776" customHeight="1" ht="19.5">
      <c r="A7776" s="34"/>
      <c r="B7776" s="34"/>
      <c r="C7776" s="34"/>
      <c r="D7776" s="34"/>
      <c r="E7776" s="34"/>
      <c r="F7776" s="34"/>
      <c r="G7776" s="34"/>
      <c r="H7776" s="34"/>
      <c r="I7776" s="34"/>
      <c r="J7776" s="34"/>
      <c r="K7776" s="34"/>
      <c r="L7776" s="34"/>
      <c r="M7776" s="64">
        <v>4974.0712890625</v>
      </c>
    </row>
    <row x14ac:dyDescent="0.25" r="7777" customHeight="1" ht="19.5">
      <c r="A7777" s="34"/>
      <c r="B7777" s="34"/>
      <c r="C7777" s="34"/>
      <c r="D7777" s="34"/>
      <c r="E7777" s="34"/>
      <c r="F7777" s="34"/>
      <c r="G7777" s="34"/>
      <c r="H7777" s="34"/>
      <c r="I7777" s="34"/>
      <c r="J7777" s="34"/>
      <c r="K7777" s="34"/>
      <c r="L7777" s="34"/>
      <c r="M7777" s="64">
        <v>4589.078125</v>
      </c>
    </row>
    <row x14ac:dyDescent="0.25" r="7778" customHeight="1" ht="19.5">
      <c r="A7778" s="34"/>
      <c r="B7778" s="34"/>
      <c r="C7778" s="34"/>
      <c r="D7778" s="34"/>
      <c r="E7778" s="34"/>
      <c r="F7778" s="34"/>
      <c r="G7778" s="34"/>
      <c r="H7778" s="34"/>
      <c r="I7778" s="34"/>
      <c r="J7778" s="34"/>
      <c r="K7778" s="34"/>
      <c r="L7778" s="34"/>
      <c r="M7778" s="64">
        <v>4136.6142578125</v>
      </c>
    </row>
    <row x14ac:dyDescent="0.25" r="7779" customHeight="1" ht="19.5">
      <c r="A7779" s="34"/>
      <c r="B7779" s="34"/>
      <c r="C7779" s="34"/>
      <c r="D7779" s="34"/>
      <c r="E7779" s="34"/>
      <c r="F7779" s="34"/>
      <c r="G7779" s="34"/>
      <c r="H7779" s="34"/>
      <c r="I7779" s="34"/>
      <c r="J7779" s="34"/>
      <c r="K7779" s="34"/>
      <c r="L7779" s="34"/>
      <c r="M7779" s="64">
        <v>4089.1845703125</v>
      </c>
    </row>
    <row x14ac:dyDescent="0.25" r="7780" customHeight="1" ht="19.5">
      <c r="A7780" s="34"/>
      <c r="B7780" s="34"/>
      <c r="C7780" s="34"/>
      <c r="D7780" s="34"/>
      <c r="E7780" s="34"/>
      <c r="F7780" s="34"/>
      <c r="G7780" s="34"/>
      <c r="H7780" s="34"/>
      <c r="I7780" s="34"/>
      <c r="J7780" s="34"/>
      <c r="K7780" s="34"/>
      <c r="L7780" s="34"/>
      <c r="M7780" s="64">
        <v>3996.57666015625</v>
      </c>
    </row>
    <row x14ac:dyDescent="0.25" r="7781" customHeight="1" ht="19.5">
      <c r="A7781" s="34"/>
      <c r="B7781" s="34"/>
      <c r="C7781" s="34"/>
      <c r="D7781" s="34"/>
      <c r="E7781" s="34"/>
      <c r="F7781" s="34"/>
      <c r="G7781" s="34"/>
      <c r="H7781" s="34"/>
      <c r="I7781" s="34"/>
      <c r="J7781" s="34"/>
      <c r="K7781" s="34"/>
      <c r="L7781" s="34"/>
      <c r="M7781" s="64">
        <v>4008.15380859375</v>
      </c>
    </row>
    <row x14ac:dyDescent="0.25" r="7782" customHeight="1" ht="19.5">
      <c r="A7782" s="34"/>
      <c r="B7782" s="34"/>
      <c r="C7782" s="34"/>
      <c r="D7782" s="34"/>
      <c r="E7782" s="34"/>
      <c r="F7782" s="34"/>
      <c r="G7782" s="34"/>
      <c r="H7782" s="34"/>
      <c r="I7782" s="34"/>
      <c r="J7782" s="34"/>
      <c r="K7782" s="34"/>
      <c r="L7782" s="34"/>
      <c r="M7782" s="64">
        <v>4005.170654296875</v>
      </c>
    </row>
    <row x14ac:dyDescent="0.25" r="7783" customHeight="1" ht="19.5">
      <c r="A7783" s="34"/>
      <c r="B7783" s="34"/>
      <c r="C7783" s="34"/>
      <c r="D7783" s="34"/>
      <c r="E7783" s="34"/>
      <c r="F7783" s="34"/>
      <c r="G7783" s="34"/>
      <c r="H7783" s="34"/>
      <c r="I7783" s="34"/>
      <c r="J7783" s="34"/>
      <c r="K7783" s="34"/>
      <c r="L7783" s="34"/>
      <c r="M7783" s="64">
        <v>3869.958984375</v>
      </c>
    </row>
    <row x14ac:dyDescent="0.25" r="7784" customHeight="1" ht="19.5">
      <c r="A7784" s="34"/>
      <c r="B7784" s="34"/>
      <c r="C7784" s="34"/>
      <c r="D7784" s="34"/>
      <c r="E7784" s="34"/>
      <c r="F7784" s="34"/>
      <c r="G7784" s="34"/>
      <c r="H7784" s="34"/>
      <c r="I7784" s="34"/>
      <c r="J7784" s="34"/>
      <c r="K7784" s="34"/>
      <c r="L7784" s="34"/>
      <c r="M7784" s="64">
        <v>4316.66552734375</v>
      </c>
    </row>
    <row x14ac:dyDescent="0.25" r="7785" customHeight="1" ht="19.5">
      <c r="A7785" s="34"/>
      <c r="B7785" s="34"/>
      <c r="C7785" s="34"/>
      <c r="D7785" s="34"/>
      <c r="E7785" s="34"/>
      <c r="F7785" s="34"/>
      <c r="G7785" s="34"/>
      <c r="H7785" s="34"/>
      <c r="I7785" s="34"/>
      <c r="J7785" s="34"/>
      <c r="K7785" s="34"/>
      <c r="L7785" s="34"/>
      <c r="M7785" s="64">
        <v>4689.2236328125</v>
      </c>
    </row>
    <row x14ac:dyDescent="0.25" r="7786" customHeight="1" ht="19.5">
      <c r="A7786" s="34"/>
      <c r="B7786" s="34"/>
      <c r="C7786" s="34"/>
      <c r="D7786" s="34"/>
      <c r="E7786" s="34"/>
      <c r="F7786" s="34"/>
      <c r="G7786" s="34"/>
      <c r="H7786" s="34"/>
      <c r="I7786" s="34"/>
      <c r="J7786" s="34"/>
      <c r="K7786" s="34"/>
      <c r="L7786" s="34"/>
      <c r="M7786" s="64">
        <v>5184.19482421875</v>
      </c>
    </row>
    <row x14ac:dyDescent="0.25" r="7787" customHeight="1" ht="19.5">
      <c r="A7787" s="34"/>
      <c r="B7787" s="34"/>
      <c r="C7787" s="34"/>
      <c r="D7787" s="34"/>
      <c r="E7787" s="34"/>
      <c r="F7787" s="34"/>
      <c r="G7787" s="34"/>
      <c r="H7787" s="34"/>
      <c r="I7787" s="34"/>
      <c r="J7787" s="34"/>
      <c r="K7787" s="34"/>
      <c r="L7787" s="34"/>
      <c r="M7787" s="64">
        <v>5553.05517578125</v>
      </c>
    </row>
    <row x14ac:dyDescent="0.25" r="7788" customHeight="1" ht="19.5">
      <c r="A7788" s="34"/>
      <c r="B7788" s="34"/>
      <c r="C7788" s="34"/>
      <c r="D7788" s="34"/>
      <c r="E7788" s="34"/>
      <c r="F7788" s="34"/>
      <c r="G7788" s="34"/>
      <c r="H7788" s="34"/>
      <c r="I7788" s="34"/>
      <c r="J7788" s="34"/>
      <c r="K7788" s="34"/>
      <c r="L7788" s="34"/>
      <c r="M7788" s="64">
        <v>5534.51611328125</v>
      </c>
    </row>
    <row x14ac:dyDescent="0.25" r="7789" customHeight="1" ht="19.5">
      <c r="A7789" s="34"/>
      <c r="B7789" s="34"/>
      <c r="C7789" s="34"/>
      <c r="D7789" s="34"/>
      <c r="E7789" s="34"/>
      <c r="F7789" s="34"/>
      <c r="G7789" s="34"/>
      <c r="H7789" s="34"/>
      <c r="I7789" s="34"/>
      <c r="J7789" s="34"/>
      <c r="K7789" s="34"/>
      <c r="L7789" s="34"/>
      <c r="M7789" s="64">
        <v>5586.3076171875</v>
      </c>
    </row>
    <row x14ac:dyDescent="0.25" r="7790" customHeight="1" ht="19.5">
      <c r="A7790" s="34"/>
      <c r="B7790" s="34"/>
      <c r="C7790" s="34"/>
      <c r="D7790" s="34"/>
      <c r="E7790" s="34"/>
      <c r="F7790" s="34"/>
      <c r="G7790" s="34"/>
      <c r="H7790" s="34"/>
      <c r="I7790" s="34"/>
      <c r="J7790" s="34"/>
      <c r="K7790" s="34"/>
      <c r="L7790" s="34"/>
      <c r="M7790" s="64">
        <v>5489.17041015625</v>
      </c>
    </row>
    <row x14ac:dyDescent="0.25" r="7791" customHeight="1" ht="19.5">
      <c r="A7791" s="34"/>
      <c r="B7791" s="34"/>
      <c r="C7791" s="34"/>
      <c r="D7791" s="34"/>
      <c r="E7791" s="34"/>
      <c r="F7791" s="34"/>
      <c r="G7791" s="34"/>
      <c r="H7791" s="34"/>
      <c r="I7791" s="34"/>
      <c r="J7791" s="34"/>
      <c r="K7791" s="34"/>
      <c r="L7791" s="34"/>
      <c r="M7791" s="64">
        <v>5390.38525390625</v>
      </c>
    </row>
    <row x14ac:dyDescent="0.25" r="7792" customHeight="1" ht="19.5">
      <c r="A7792" s="34"/>
      <c r="B7792" s="34"/>
      <c r="C7792" s="34"/>
      <c r="D7792" s="34"/>
      <c r="E7792" s="34"/>
      <c r="F7792" s="34"/>
      <c r="G7792" s="34"/>
      <c r="H7792" s="34"/>
      <c r="I7792" s="34"/>
      <c r="J7792" s="34"/>
      <c r="K7792" s="34"/>
      <c r="L7792" s="34"/>
      <c r="M7792" s="64">
        <v>5398.67578125</v>
      </c>
    </row>
    <row x14ac:dyDescent="0.25" r="7793" customHeight="1" ht="19.5">
      <c r="A7793" s="34"/>
      <c r="B7793" s="34"/>
      <c r="C7793" s="34"/>
      <c r="D7793" s="34"/>
      <c r="E7793" s="34"/>
      <c r="F7793" s="34"/>
      <c r="G7793" s="34"/>
      <c r="H7793" s="34"/>
      <c r="I7793" s="34"/>
      <c r="J7793" s="34"/>
      <c r="K7793" s="34"/>
      <c r="L7793" s="34"/>
      <c r="M7793" s="64">
        <v>5362.279296875</v>
      </c>
    </row>
    <row x14ac:dyDescent="0.25" r="7794" customHeight="1" ht="19.5">
      <c r="A7794" s="34"/>
      <c r="B7794" s="34"/>
      <c r="C7794" s="34"/>
      <c r="D7794" s="34"/>
      <c r="E7794" s="34"/>
      <c r="F7794" s="34"/>
      <c r="G7794" s="34"/>
      <c r="H7794" s="34"/>
      <c r="I7794" s="34"/>
      <c r="J7794" s="34"/>
      <c r="K7794" s="34"/>
      <c r="L7794" s="34"/>
      <c r="M7794" s="64">
        <v>5339.5830078125</v>
      </c>
    </row>
    <row x14ac:dyDescent="0.25" r="7795" customHeight="1" ht="19.5">
      <c r="A7795" s="34"/>
      <c r="B7795" s="34"/>
      <c r="C7795" s="34"/>
      <c r="D7795" s="34"/>
      <c r="E7795" s="34"/>
      <c r="F7795" s="34"/>
      <c r="G7795" s="34"/>
      <c r="H7795" s="34"/>
      <c r="I7795" s="34"/>
      <c r="J7795" s="34"/>
      <c r="K7795" s="34"/>
      <c r="L7795" s="34"/>
      <c r="M7795" s="64">
        <v>5237.89501953125</v>
      </c>
    </row>
    <row x14ac:dyDescent="0.25" r="7796" customHeight="1" ht="19.5">
      <c r="A7796" s="34"/>
      <c r="B7796" s="34"/>
      <c r="C7796" s="34"/>
      <c r="D7796" s="34"/>
      <c r="E7796" s="34"/>
      <c r="F7796" s="34"/>
      <c r="G7796" s="34"/>
      <c r="H7796" s="34"/>
      <c r="I7796" s="34"/>
      <c r="J7796" s="34"/>
      <c r="K7796" s="34"/>
      <c r="L7796" s="34"/>
      <c r="M7796" s="64">
        <v>5385.06787109375</v>
      </c>
    </row>
    <row x14ac:dyDescent="0.25" r="7797" customHeight="1" ht="19.5">
      <c r="A7797" s="34"/>
      <c r="B7797" s="34"/>
      <c r="C7797" s="34"/>
      <c r="D7797" s="34"/>
      <c r="E7797" s="34"/>
      <c r="F7797" s="34"/>
      <c r="G7797" s="34"/>
      <c r="H7797" s="34"/>
      <c r="I7797" s="34"/>
      <c r="J7797" s="34"/>
      <c r="K7797" s="34"/>
      <c r="L7797" s="34"/>
      <c r="M7797" s="64">
        <v>5529.072265625</v>
      </c>
    </row>
    <row x14ac:dyDescent="0.25" r="7798" customHeight="1" ht="19.5">
      <c r="A7798" s="34"/>
      <c r="B7798" s="34"/>
      <c r="C7798" s="34"/>
      <c r="D7798" s="34"/>
      <c r="E7798" s="34"/>
      <c r="F7798" s="34"/>
      <c r="G7798" s="34"/>
      <c r="H7798" s="34"/>
      <c r="I7798" s="34"/>
      <c r="J7798" s="34"/>
      <c r="K7798" s="34"/>
      <c r="L7798" s="34"/>
      <c r="M7798" s="64">
        <v>5397.37548828125</v>
      </c>
    </row>
    <row x14ac:dyDescent="0.25" r="7799" customHeight="1" ht="19.5">
      <c r="A7799" s="34"/>
      <c r="B7799" s="34"/>
      <c r="C7799" s="34"/>
      <c r="D7799" s="34"/>
      <c r="E7799" s="34"/>
      <c r="F7799" s="34"/>
      <c r="G7799" s="34"/>
      <c r="H7799" s="34"/>
      <c r="I7799" s="34"/>
      <c r="J7799" s="34"/>
      <c r="K7799" s="34"/>
      <c r="L7799" s="34"/>
      <c r="M7799" s="64">
        <v>5178.26025390625</v>
      </c>
    </row>
    <row x14ac:dyDescent="0.25" r="7800" customHeight="1" ht="19.5">
      <c r="A7800" s="34"/>
      <c r="B7800" s="34"/>
      <c r="C7800" s="34"/>
      <c r="D7800" s="34"/>
      <c r="E7800" s="34"/>
      <c r="F7800" s="34"/>
      <c r="G7800" s="34"/>
      <c r="H7800" s="34"/>
      <c r="I7800" s="34"/>
      <c r="J7800" s="34"/>
      <c r="K7800" s="34"/>
      <c r="L7800" s="34"/>
      <c r="M7800" s="64">
        <v>4815.88037109375</v>
      </c>
    </row>
    <row x14ac:dyDescent="0.25" r="7801" customHeight="1" ht="19.5">
      <c r="A7801" s="34"/>
      <c r="B7801" s="34"/>
      <c r="C7801" s="34"/>
      <c r="D7801" s="34"/>
      <c r="E7801" s="34"/>
      <c r="F7801" s="34"/>
      <c r="G7801" s="34"/>
      <c r="H7801" s="34"/>
      <c r="I7801" s="34"/>
      <c r="J7801" s="34"/>
      <c r="K7801" s="34"/>
      <c r="L7801" s="34"/>
      <c r="M7801" s="64">
        <v>4645.138671875</v>
      </c>
    </row>
    <row x14ac:dyDescent="0.25" r="7802" customHeight="1" ht="19.5">
      <c r="A7802" s="34"/>
      <c r="B7802" s="34"/>
      <c r="C7802" s="34"/>
      <c r="D7802" s="34"/>
      <c r="E7802" s="34"/>
      <c r="F7802" s="34"/>
      <c r="G7802" s="34"/>
      <c r="H7802" s="34"/>
      <c r="I7802" s="34"/>
      <c r="J7802" s="34"/>
      <c r="K7802" s="34"/>
      <c r="L7802" s="34"/>
      <c r="M7802" s="64">
        <v>4378.453125</v>
      </c>
    </row>
    <row x14ac:dyDescent="0.25" r="7803" customHeight="1" ht="19.5">
      <c r="A7803" s="34"/>
      <c r="B7803" s="34"/>
      <c r="C7803" s="34"/>
      <c r="D7803" s="34"/>
      <c r="E7803" s="34"/>
      <c r="F7803" s="34"/>
      <c r="G7803" s="34"/>
      <c r="H7803" s="34"/>
      <c r="I7803" s="34"/>
      <c r="J7803" s="34"/>
      <c r="K7803" s="34"/>
      <c r="L7803" s="34"/>
      <c r="M7803" s="64">
        <v>4130.5791015625</v>
      </c>
    </row>
    <row x14ac:dyDescent="0.25" r="7804" customHeight="1" ht="19.5">
      <c r="A7804" s="34"/>
      <c r="B7804" s="34"/>
      <c r="C7804" s="34"/>
      <c r="D7804" s="34"/>
      <c r="E7804" s="34"/>
      <c r="F7804" s="34"/>
      <c r="G7804" s="34"/>
      <c r="H7804" s="34"/>
      <c r="I7804" s="34"/>
      <c r="J7804" s="34"/>
      <c r="K7804" s="34"/>
      <c r="L7804" s="34"/>
      <c r="M7804" s="64">
        <v>3863.026123046875</v>
      </c>
    </row>
    <row x14ac:dyDescent="0.25" r="7805" customHeight="1" ht="19.5">
      <c r="A7805" s="34"/>
      <c r="B7805" s="34"/>
      <c r="C7805" s="34"/>
      <c r="D7805" s="34"/>
      <c r="E7805" s="34"/>
      <c r="F7805" s="34"/>
      <c r="G7805" s="34"/>
      <c r="H7805" s="34"/>
      <c r="I7805" s="34"/>
      <c r="J7805" s="34"/>
      <c r="K7805" s="34"/>
      <c r="L7805" s="34"/>
      <c r="M7805" s="64">
        <v>4021.17041015625</v>
      </c>
    </row>
    <row x14ac:dyDescent="0.25" r="7806" customHeight="1" ht="19.5">
      <c r="A7806" s="34"/>
      <c r="B7806" s="34"/>
      <c r="C7806" s="34"/>
      <c r="D7806" s="34"/>
      <c r="E7806" s="34"/>
      <c r="F7806" s="34"/>
      <c r="G7806" s="34"/>
      <c r="H7806" s="34"/>
      <c r="I7806" s="34"/>
      <c r="J7806" s="34"/>
      <c r="K7806" s="34"/>
      <c r="L7806" s="34"/>
      <c r="M7806" s="64">
        <v>3847.977294921875</v>
      </c>
    </row>
    <row x14ac:dyDescent="0.25" r="7807" customHeight="1" ht="19.5">
      <c r="A7807" s="34"/>
      <c r="B7807" s="34"/>
      <c r="C7807" s="34"/>
      <c r="D7807" s="34"/>
      <c r="E7807" s="34"/>
      <c r="F7807" s="34"/>
      <c r="G7807" s="34"/>
      <c r="H7807" s="34"/>
      <c r="I7807" s="34"/>
      <c r="J7807" s="34"/>
      <c r="K7807" s="34"/>
      <c r="L7807" s="34"/>
      <c r="M7807" s="64">
        <v>3902.879638671875</v>
      </c>
    </row>
    <row x14ac:dyDescent="0.25" r="7808" customHeight="1" ht="19.5">
      <c r="A7808" s="34"/>
      <c r="B7808" s="34"/>
      <c r="C7808" s="34"/>
      <c r="D7808" s="34"/>
      <c r="E7808" s="34"/>
      <c r="F7808" s="34"/>
      <c r="G7808" s="34"/>
      <c r="H7808" s="34"/>
      <c r="I7808" s="34"/>
      <c r="J7808" s="34"/>
      <c r="K7808" s="34"/>
      <c r="L7808" s="34"/>
      <c r="M7808" s="64">
        <v>4063.29248046875</v>
      </c>
    </row>
    <row x14ac:dyDescent="0.25" r="7809" customHeight="1" ht="19.5">
      <c r="A7809" s="34"/>
      <c r="B7809" s="34"/>
      <c r="C7809" s="34"/>
      <c r="D7809" s="34"/>
      <c r="E7809" s="34"/>
      <c r="F7809" s="34"/>
      <c r="G7809" s="34"/>
      <c r="H7809" s="34"/>
      <c r="I7809" s="34"/>
      <c r="J7809" s="34"/>
      <c r="K7809" s="34"/>
      <c r="L7809" s="34"/>
      <c r="M7809" s="64">
        <v>4230.31103515625</v>
      </c>
    </row>
    <row x14ac:dyDescent="0.25" r="7810" customHeight="1" ht="19.5">
      <c r="A7810" s="34"/>
      <c r="B7810" s="34"/>
      <c r="C7810" s="34"/>
      <c r="D7810" s="34"/>
      <c r="E7810" s="34"/>
      <c r="F7810" s="34"/>
      <c r="G7810" s="34"/>
      <c r="H7810" s="34"/>
      <c r="I7810" s="34"/>
      <c r="J7810" s="34"/>
      <c r="K7810" s="34"/>
      <c r="L7810" s="34"/>
      <c r="M7810" s="64">
        <v>4476.3330078125</v>
      </c>
    </row>
    <row x14ac:dyDescent="0.25" r="7811" customHeight="1" ht="19.5">
      <c r="A7811" s="34"/>
      <c r="B7811" s="34"/>
      <c r="C7811" s="34"/>
      <c r="D7811" s="34"/>
      <c r="E7811" s="34"/>
      <c r="F7811" s="34"/>
      <c r="G7811" s="34"/>
      <c r="H7811" s="34"/>
      <c r="I7811" s="34"/>
      <c r="J7811" s="34"/>
      <c r="K7811" s="34"/>
      <c r="L7811" s="34"/>
      <c r="M7811" s="64">
        <v>4510.7548828125</v>
      </c>
    </row>
    <row x14ac:dyDescent="0.25" r="7812" customHeight="1" ht="19.5">
      <c r="A7812" s="34"/>
      <c r="B7812" s="34"/>
      <c r="C7812" s="34"/>
      <c r="D7812" s="34"/>
      <c r="E7812" s="34"/>
      <c r="F7812" s="34"/>
      <c r="G7812" s="34"/>
      <c r="H7812" s="34"/>
      <c r="I7812" s="34"/>
      <c r="J7812" s="34"/>
      <c r="K7812" s="34"/>
      <c r="L7812" s="34"/>
      <c r="M7812" s="64">
        <v>4786.072265625</v>
      </c>
    </row>
    <row x14ac:dyDescent="0.25" r="7813" customHeight="1" ht="19.5">
      <c r="A7813" s="34"/>
      <c r="B7813" s="34"/>
      <c r="C7813" s="34"/>
      <c r="D7813" s="34"/>
      <c r="E7813" s="34"/>
      <c r="F7813" s="34"/>
      <c r="G7813" s="34"/>
      <c r="H7813" s="34"/>
      <c r="I7813" s="34"/>
      <c r="J7813" s="34"/>
      <c r="K7813" s="34"/>
      <c r="L7813" s="34"/>
      <c r="M7813" s="64">
        <v>4800.7080078125</v>
      </c>
    </row>
    <row x14ac:dyDescent="0.25" r="7814" customHeight="1" ht="19.5">
      <c r="A7814" s="34"/>
      <c r="B7814" s="34"/>
      <c r="C7814" s="34"/>
      <c r="D7814" s="34"/>
      <c r="E7814" s="34"/>
      <c r="F7814" s="34"/>
      <c r="G7814" s="34"/>
      <c r="H7814" s="34"/>
      <c r="I7814" s="34"/>
      <c r="J7814" s="34"/>
      <c r="K7814" s="34"/>
      <c r="L7814" s="34"/>
      <c r="M7814" s="64">
        <v>4868.4091796875</v>
      </c>
    </row>
    <row x14ac:dyDescent="0.25" r="7815" customHeight="1" ht="19.5">
      <c r="A7815" s="34"/>
      <c r="B7815" s="34"/>
      <c r="C7815" s="34"/>
      <c r="D7815" s="34"/>
      <c r="E7815" s="34"/>
      <c r="F7815" s="34"/>
      <c r="G7815" s="34"/>
      <c r="H7815" s="34"/>
      <c r="I7815" s="34"/>
      <c r="J7815" s="34"/>
      <c r="K7815" s="34"/>
      <c r="L7815" s="34"/>
      <c r="M7815" s="64">
        <v>4854.16455078125</v>
      </c>
    </row>
    <row x14ac:dyDescent="0.25" r="7816" customHeight="1" ht="19.5">
      <c r="A7816" s="34"/>
      <c r="B7816" s="34"/>
      <c r="C7816" s="34"/>
      <c r="D7816" s="34"/>
      <c r="E7816" s="34"/>
      <c r="F7816" s="34"/>
      <c r="G7816" s="34"/>
      <c r="H7816" s="34"/>
      <c r="I7816" s="34"/>
      <c r="J7816" s="34"/>
      <c r="K7816" s="34"/>
      <c r="L7816" s="34"/>
      <c r="M7816" s="64">
        <v>4840.2548828125</v>
      </c>
    </row>
    <row x14ac:dyDescent="0.25" r="7817" customHeight="1" ht="19.5">
      <c r="A7817" s="34"/>
      <c r="B7817" s="34"/>
      <c r="C7817" s="34"/>
      <c r="D7817" s="34"/>
      <c r="E7817" s="34"/>
      <c r="F7817" s="34"/>
      <c r="G7817" s="34"/>
      <c r="H7817" s="34"/>
      <c r="I7817" s="34"/>
      <c r="J7817" s="34"/>
      <c r="K7817" s="34"/>
      <c r="L7817" s="34"/>
      <c r="M7817" s="64">
        <v>4728.6416015625</v>
      </c>
    </row>
    <row x14ac:dyDescent="0.25" r="7818" customHeight="1" ht="19.5">
      <c r="A7818" s="34"/>
      <c r="B7818" s="34"/>
      <c r="C7818" s="34"/>
      <c r="D7818" s="34"/>
      <c r="E7818" s="34"/>
      <c r="F7818" s="34"/>
      <c r="G7818" s="34"/>
      <c r="H7818" s="34"/>
      <c r="I7818" s="34"/>
      <c r="J7818" s="34"/>
      <c r="K7818" s="34"/>
      <c r="L7818" s="34"/>
      <c r="M7818" s="64">
        <v>4833.01513671875</v>
      </c>
    </row>
    <row x14ac:dyDescent="0.25" r="7819" customHeight="1" ht="19.5">
      <c r="A7819" s="34"/>
      <c r="B7819" s="34"/>
      <c r="C7819" s="34"/>
      <c r="D7819" s="34"/>
      <c r="E7819" s="34"/>
      <c r="F7819" s="34"/>
      <c r="G7819" s="34"/>
      <c r="H7819" s="34"/>
      <c r="I7819" s="34"/>
      <c r="J7819" s="34"/>
      <c r="K7819" s="34"/>
      <c r="L7819" s="34"/>
      <c r="M7819" s="64">
        <v>4779.41064453125</v>
      </c>
    </row>
    <row x14ac:dyDescent="0.25" r="7820" customHeight="1" ht="19.5">
      <c r="A7820" s="34"/>
      <c r="B7820" s="34"/>
      <c r="C7820" s="34"/>
      <c r="D7820" s="34"/>
      <c r="E7820" s="34"/>
      <c r="F7820" s="34"/>
      <c r="G7820" s="34"/>
      <c r="H7820" s="34"/>
      <c r="I7820" s="34"/>
      <c r="J7820" s="34"/>
      <c r="K7820" s="34"/>
      <c r="L7820" s="34"/>
      <c r="M7820" s="64">
        <v>5033.30224609375</v>
      </c>
    </row>
    <row x14ac:dyDescent="0.25" r="7821" customHeight="1" ht="19.5">
      <c r="A7821" s="34"/>
      <c r="B7821" s="34"/>
      <c r="C7821" s="34"/>
      <c r="D7821" s="34"/>
      <c r="E7821" s="34"/>
      <c r="F7821" s="34"/>
      <c r="G7821" s="34"/>
      <c r="H7821" s="34"/>
      <c r="I7821" s="34"/>
      <c r="J7821" s="34"/>
      <c r="K7821" s="34"/>
      <c r="L7821" s="34"/>
      <c r="M7821" s="64">
        <v>5106.6552734375</v>
      </c>
    </row>
    <row x14ac:dyDescent="0.25" r="7822" customHeight="1" ht="19.5">
      <c r="A7822" s="34"/>
      <c r="B7822" s="34"/>
      <c r="C7822" s="34"/>
      <c r="D7822" s="34"/>
      <c r="E7822" s="34"/>
      <c r="F7822" s="34"/>
      <c r="G7822" s="34"/>
      <c r="H7822" s="34"/>
      <c r="I7822" s="34"/>
      <c r="J7822" s="34"/>
      <c r="K7822" s="34"/>
      <c r="L7822" s="34"/>
      <c r="M7822" s="64">
        <v>4883.27978515625</v>
      </c>
    </row>
    <row x14ac:dyDescent="0.25" r="7823" customHeight="1" ht="19.5">
      <c r="A7823" s="34"/>
      <c r="B7823" s="34"/>
      <c r="C7823" s="34"/>
      <c r="D7823" s="34"/>
      <c r="E7823" s="34"/>
      <c r="F7823" s="34"/>
      <c r="G7823" s="34"/>
      <c r="H7823" s="34"/>
      <c r="I7823" s="34"/>
      <c r="J7823" s="34"/>
      <c r="K7823" s="34"/>
      <c r="L7823" s="34"/>
      <c r="M7823" s="64">
        <v>4807.33642578125</v>
      </c>
    </row>
    <row x14ac:dyDescent="0.25" r="7824" customHeight="1" ht="19.5">
      <c r="A7824" s="34"/>
      <c r="B7824" s="34"/>
      <c r="C7824" s="34"/>
      <c r="D7824" s="34"/>
      <c r="E7824" s="34"/>
      <c r="F7824" s="34"/>
      <c r="G7824" s="34"/>
      <c r="H7824" s="34"/>
      <c r="I7824" s="34"/>
      <c r="J7824" s="34"/>
      <c r="K7824" s="34"/>
      <c r="L7824" s="34"/>
      <c r="M7824" s="64">
        <v>4690.96533203125</v>
      </c>
    </row>
    <row x14ac:dyDescent="0.25" r="7825" customHeight="1" ht="19.5">
      <c r="A7825" s="34"/>
      <c r="B7825" s="34"/>
      <c r="C7825" s="34"/>
      <c r="D7825" s="34"/>
      <c r="E7825" s="34"/>
      <c r="F7825" s="34"/>
      <c r="G7825" s="34"/>
      <c r="H7825" s="34"/>
      <c r="I7825" s="34"/>
      <c r="J7825" s="34"/>
      <c r="K7825" s="34"/>
      <c r="L7825" s="34"/>
      <c r="M7825" s="64">
        <v>4464.81787109375</v>
      </c>
    </row>
    <row x14ac:dyDescent="0.25" r="7826" customHeight="1" ht="19.5">
      <c r="A7826" s="34"/>
      <c r="B7826" s="34"/>
      <c r="C7826" s="34"/>
      <c r="D7826" s="34"/>
      <c r="E7826" s="34"/>
      <c r="F7826" s="34"/>
      <c r="G7826" s="34"/>
      <c r="H7826" s="34"/>
      <c r="I7826" s="34"/>
      <c r="J7826" s="34"/>
      <c r="K7826" s="34"/>
      <c r="L7826" s="34"/>
      <c r="M7826" s="64">
        <v>4113.70751953125</v>
      </c>
    </row>
    <row x14ac:dyDescent="0.25" r="7827" customHeight="1" ht="19.5">
      <c r="A7827" s="34"/>
      <c r="B7827" s="34"/>
      <c r="C7827" s="34"/>
      <c r="D7827" s="34"/>
      <c r="E7827" s="34"/>
      <c r="F7827" s="34"/>
      <c r="G7827" s="34"/>
      <c r="H7827" s="34"/>
      <c r="I7827" s="34"/>
      <c r="J7827" s="34"/>
      <c r="K7827" s="34"/>
      <c r="L7827" s="34"/>
      <c r="M7827" s="64">
        <v>4020.325439453125</v>
      </c>
    </row>
    <row x14ac:dyDescent="0.25" r="7828" customHeight="1" ht="19.5">
      <c r="A7828" s="34"/>
      <c r="B7828" s="34"/>
      <c r="C7828" s="34"/>
      <c r="D7828" s="34"/>
      <c r="E7828" s="34"/>
      <c r="F7828" s="34"/>
      <c r="G7828" s="34"/>
      <c r="H7828" s="34"/>
      <c r="I7828" s="34"/>
      <c r="J7828" s="34"/>
      <c r="K7828" s="34"/>
      <c r="L7828" s="34"/>
      <c r="M7828" s="64">
        <v>3813.033935546875</v>
      </c>
    </row>
    <row x14ac:dyDescent="0.25" r="7829" customHeight="1" ht="19.5">
      <c r="A7829" s="34"/>
      <c r="B7829" s="34"/>
      <c r="C7829" s="34"/>
      <c r="D7829" s="34"/>
      <c r="E7829" s="34"/>
      <c r="F7829" s="34"/>
      <c r="G7829" s="34"/>
      <c r="H7829" s="34"/>
      <c r="I7829" s="34"/>
      <c r="J7829" s="34"/>
      <c r="K7829" s="34"/>
      <c r="L7829" s="34"/>
      <c r="M7829" s="64">
        <v>3751.510498046875</v>
      </c>
    </row>
    <row x14ac:dyDescent="0.25" r="7830" customHeight="1" ht="19.5">
      <c r="A7830" s="34"/>
      <c r="B7830" s="34"/>
      <c r="C7830" s="34"/>
      <c r="D7830" s="34"/>
      <c r="E7830" s="34"/>
      <c r="F7830" s="34"/>
      <c r="G7830" s="34"/>
      <c r="H7830" s="34"/>
      <c r="I7830" s="34"/>
      <c r="J7830" s="34"/>
      <c r="K7830" s="34"/>
      <c r="L7830" s="34"/>
      <c r="M7830" s="64">
        <v>3738.245849609375</v>
      </c>
    </row>
    <row x14ac:dyDescent="0.25" r="7831" customHeight="1" ht="19.5">
      <c r="A7831" s="34"/>
      <c r="B7831" s="34"/>
      <c r="C7831" s="34"/>
      <c r="D7831" s="34"/>
      <c r="E7831" s="34"/>
      <c r="F7831" s="34"/>
      <c r="G7831" s="34"/>
      <c r="H7831" s="34"/>
      <c r="I7831" s="34"/>
      <c r="J7831" s="34"/>
      <c r="K7831" s="34"/>
      <c r="L7831" s="34"/>
      <c r="M7831" s="64">
        <v>3864.40380859375</v>
      </c>
    </row>
    <row x14ac:dyDescent="0.25" r="7832" customHeight="1" ht="19.5">
      <c r="A7832" s="34"/>
      <c r="B7832" s="34"/>
      <c r="C7832" s="34"/>
      <c r="D7832" s="34"/>
      <c r="E7832" s="34"/>
      <c r="F7832" s="34"/>
      <c r="G7832" s="34"/>
      <c r="H7832" s="34"/>
      <c r="I7832" s="34"/>
      <c r="J7832" s="34"/>
      <c r="K7832" s="34"/>
      <c r="L7832" s="34"/>
      <c r="M7832" s="64">
        <v>3762.044189453125</v>
      </c>
    </row>
    <row x14ac:dyDescent="0.25" r="7833" customHeight="1" ht="19.5">
      <c r="A7833" s="34"/>
      <c r="B7833" s="34"/>
      <c r="C7833" s="34"/>
      <c r="D7833" s="34"/>
      <c r="E7833" s="34"/>
      <c r="F7833" s="34"/>
      <c r="G7833" s="34"/>
      <c r="H7833" s="34"/>
      <c r="I7833" s="34"/>
      <c r="J7833" s="34"/>
      <c r="K7833" s="34"/>
      <c r="L7833" s="34"/>
      <c r="M7833" s="64">
        <v>4035.627685546875</v>
      </c>
    </row>
    <row x14ac:dyDescent="0.25" r="7834" customHeight="1" ht="19.5">
      <c r="A7834" s="34"/>
      <c r="B7834" s="34"/>
      <c r="C7834" s="34"/>
      <c r="D7834" s="34"/>
      <c r="E7834" s="34"/>
      <c r="F7834" s="34"/>
      <c r="G7834" s="34"/>
      <c r="H7834" s="34"/>
      <c r="I7834" s="34"/>
      <c r="J7834" s="34"/>
      <c r="K7834" s="34"/>
      <c r="L7834" s="34"/>
      <c r="M7834" s="64">
        <v>4154.22021484375</v>
      </c>
    </row>
    <row x14ac:dyDescent="0.25" r="7835" customHeight="1" ht="19.5">
      <c r="A7835" s="34"/>
      <c r="B7835" s="34"/>
      <c r="C7835" s="34"/>
      <c r="D7835" s="34"/>
      <c r="E7835" s="34"/>
      <c r="F7835" s="34"/>
      <c r="G7835" s="34"/>
      <c r="H7835" s="34"/>
      <c r="I7835" s="34"/>
      <c r="J7835" s="34"/>
      <c r="K7835" s="34"/>
      <c r="L7835" s="34"/>
      <c r="M7835" s="64">
        <v>4403.47998046875</v>
      </c>
    </row>
    <row x14ac:dyDescent="0.25" r="7836" customHeight="1" ht="19.5">
      <c r="A7836" s="34"/>
      <c r="B7836" s="34"/>
      <c r="C7836" s="34"/>
      <c r="D7836" s="34"/>
      <c r="E7836" s="34"/>
      <c r="F7836" s="34"/>
      <c r="G7836" s="34"/>
      <c r="H7836" s="34"/>
      <c r="I7836" s="34"/>
      <c r="J7836" s="34"/>
      <c r="K7836" s="34"/>
      <c r="L7836" s="34"/>
      <c r="M7836" s="64">
        <v>4526.9375</v>
      </c>
    </row>
    <row x14ac:dyDescent="0.25" r="7837" customHeight="1" ht="19.5">
      <c r="A7837" s="34"/>
      <c r="B7837" s="34"/>
      <c r="C7837" s="34"/>
      <c r="D7837" s="34"/>
      <c r="E7837" s="34"/>
      <c r="F7837" s="34"/>
      <c r="G7837" s="34"/>
      <c r="H7837" s="34"/>
      <c r="I7837" s="34"/>
      <c r="J7837" s="34"/>
      <c r="K7837" s="34"/>
      <c r="L7837" s="34"/>
      <c r="M7837" s="64">
        <v>4765.40673828125</v>
      </c>
    </row>
    <row x14ac:dyDescent="0.25" r="7838" customHeight="1" ht="19.5">
      <c r="A7838" s="34"/>
      <c r="B7838" s="34"/>
      <c r="C7838" s="34"/>
      <c r="D7838" s="34"/>
      <c r="E7838" s="34"/>
      <c r="F7838" s="34"/>
      <c r="G7838" s="34"/>
      <c r="H7838" s="34"/>
      <c r="I7838" s="34"/>
      <c r="J7838" s="34"/>
      <c r="K7838" s="34"/>
      <c r="L7838" s="34"/>
      <c r="M7838" s="64">
        <v>4573.35986328125</v>
      </c>
    </row>
    <row x14ac:dyDescent="0.25" r="7839" customHeight="1" ht="19.5">
      <c r="A7839" s="34"/>
      <c r="B7839" s="34"/>
      <c r="C7839" s="34"/>
      <c r="D7839" s="34"/>
      <c r="E7839" s="34"/>
      <c r="F7839" s="34"/>
      <c r="G7839" s="34"/>
      <c r="H7839" s="34"/>
      <c r="I7839" s="34"/>
      <c r="J7839" s="34"/>
      <c r="K7839" s="34"/>
      <c r="L7839" s="34"/>
      <c r="M7839" s="64">
        <v>4627.169921875</v>
      </c>
    </row>
    <row x14ac:dyDescent="0.25" r="7840" customHeight="1" ht="19.5">
      <c r="A7840" s="34"/>
      <c r="B7840" s="34"/>
      <c r="C7840" s="34"/>
      <c r="D7840" s="34"/>
      <c r="E7840" s="34"/>
      <c r="F7840" s="34"/>
      <c r="G7840" s="34"/>
      <c r="H7840" s="34"/>
      <c r="I7840" s="34"/>
      <c r="J7840" s="34"/>
      <c r="K7840" s="34"/>
      <c r="L7840" s="34"/>
      <c r="M7840" s="64">
        <v>4751.1357421875</v>
      </c>
    </row>
    <row x14ac:dyDescent="0.25" r="7841" customHeight="1" ht="19.5">
      <c r="A7841" s="34"/>
      <c r="B7841" s="34"/>
      <c r="C7841" s="34"/>
      <c r="D7841" s="34"/>
      <c r="E7841" s="34"/>
      <c r="F7841" s="34"/>
      <c r="G7841" s="34"/>
      <c r="H7841" s="34"/>
      <c r="I7841" s="34"/>
      <c r="J7841" s="34"/>
      <c r="K7841" s="34"/>
      <c r="L7841" s="34"/>
      <c r="M7841" s="64">
        <v>4774.8896484375</v>
      </c>
    </row>
    <row x14ac:dyDescent="0.25" r="7842" customHeight="1" ht="19.5">
      <c r="A7842" s="34"/>
      <c r="B7842" s="34"/>
      <c r="C7842" s="34"/>
      <c r="D7842" s="34"/>
      <c r="E7842" s="34"/>
      <c r="F7842" s="34"/>
      <c r="G7842" s="34"/>
      <c r="H7842" s="34"/>
      <c r="I7842" s="34"/>
      <c r="J7842" s="34"/>
      <c r="K7842" s="34"/>
      <c r="L7842" s="34"/>
      <c r="M7842" s="64">
        <v>4725.71435546875</v>
      </c>
    </row>
    <row x14ac:dyDescent="0.25" r="7843" customHeight="1" ht="19.5">
      <c r="A7843" s="34"/>
      <c r="B7843" s="34"/>
      <c r="C7843" s="34"/>
      <c r="D7843" s="34"/>
      <c r="E7843" s="34"/>
      <c r="F7843" s="34"/>
      <c r="G7843" s="34"/>
      <c r="H7843" s="34"/>
      <c r="I7843" s="34"/>
      <c r="J7843" s="34"/>
      <c r="K7843" s="34"/>
      <c r="L7843" s="34"/>
      <c r="M7843" s="64">
        <v>4856.1884765625</v>
      </c>
    </row>
    <row x14ac:dyDescent="0.25" r="7844" customHeight="1" ht="19.5">
      <c r="A7844" s="34"/>
      <c r="B7844" s="34"/>
      <c r="C7844" s="34"/>
      <c r="D7844" s="34"/>
      <c r="E7844" s="34"/>
      <c r="F7844" s="34"/>
      <c r="G7844" s="34"/>
      <c r="H7844" s="34"/>
      <c r="I7844" s="34"/>
      <c r="J7844" s="34"/>
      <c r="K7844" s="34"/>
      <c r="L7844" s="34"/>
      <c r="M7844" s="64">
        <v>5025.27978515625</v>
      </c>
    </row>
    <row x14ac:dyDescent="0.25" r="7845" customHeight="1" ht="19.5">
      <c r="A7845" s="34"/>
      <c r="B7845" s="34"/>
      <c r="C7845" s="34"/>
      <c r="D7845" s="34"/>
      <c r="E7845" s="34"/>
      <c r="F7845" s="34"/>
      <c r="G7845" s="34"/>
      <c r="H7845" s="34"/>
      <c r="I7845" s="34"/>
      <c r="J7845" s="34"/>
      <c r="K7845" s="34"/>
      <c r="L7845" s="34"/>
      <c r="M7845" s="64">
        <v>5086.34619140625</v>
      </c>
    </row>
    <row x14ac:dyDescent="0.25" r="7846" customHeight="1" ht="19.5">
      <c r="A7846" s="34"/>
      <c r="B7846" s="34"/>
      <c r="C7846" s="34"/>
      <c r="D7846" s="34"/>
      <c r="E7846" s="34"/>
      <c r="F7846" s="34"/>
      <c r="G7846" s="34"/>
      <c r="H7846" s="34"/>
      <c r="I7846" s="34"/>
      <c r="J7846" s="34"/>
      <c r="K7846" s="34"/>
      <c r="L7846" s="34"/>
      <c r="M7846" s="64">
        <v>4851.9677734375</v>
      </c>
    </row>
    <row x14ac:dyDescent="0.25" r="7847" customHeight="1" ht="19.5">
      <c r="A7847" s="34"/>
      <c r="B7847" s="34"/>
      <c r="C7847" s="34"/>
      <c r="D7847" s="34"/>
      <c r="E7847" s="34"/>
      <c r="F7847" s="34"/>
      <c r="G7847" s="34"/>
      <c r="H7847" s="34"/>
      <c r="I7847" s="34"/>
      <c r="J7847" s="34"/>
      <c r="K7847" s="34"/>
      <c r="L7847" s="34"/>
      <c r="M7847" s="64">
        <v>4886.83447265625</v>
      </c>
    </row>
    <row x14ac:dyDescent="0.25" r="7848" customHeight="1" ht="19.5">
      <c r="A7848" s="34"/>
      <c r="B7848" s="34"/>
      <c r="C7848" s="34"/>
      <c r="D7848" s="34"/>
      <c r="E7848" s="34"/>
      <c r="F7848" s="34"/>
      <c r="G7848" s="34"/>
      <c r="H7848" s="34"/>
      <c r="I7848" s="34"/>
      <c r="J7848" s="34"/>
      <c r="K7848" s="34"/>
      <c r="L7848" s="34"/>
      <c r="M7848" s="64">
        <v>4638.71142578125</v>
      </c>
    </row>
    <row x14ac:dyDescent="0.25" r="7849" customHeight="1" ht="19.5">
      <c r="A7849" s="34"/>
      <c r="B7849" s="34"/>
      <c r="C7849" s="34"/>
      <c r="D7849" s="34"/>
      <c r="E7849" s="34"/>
      <c r="F7849" s="34"/>
      <c r="G7849" s="34"/>
      <c r="H7849" s="34"/>
      <c r="I7849" s="34"/>
      <c r="J7849" s="34"/>
      <c r="K7849" s="34"/>
      <c r="L7849" s="34"/>
      <c r="M7849" s="64">
        <v>4331.064453125</v>
      </c>
    </row>
    <row x14ac:dyDescent="0.25" r="7850" customHeight="1" ht="19.5">
      <c r="A7850" s="34"/>
      <c r="B7850" s="34"/>
      <c r="C7850" s="34"/>
      <c r="D7850" s="34"/>
      <c r="E7850" s="34"/>
      <c r="F7850" s="34"/>
      <c r="G7850" s="34"/>
      <c r="H7850" s="34"/>
      <c r="I7850" s="34"/>
      <c r="J7850" s="34"/>
      <c r="K7850" s="34"/>
      <c r="L7850" s="34"/>
      <c r="M7850" s="64">
        <v>4114.603515625</v>
      </c>
    </row>
    <row x14ac:dyDescent="0.25" r="7851" customHeight="1" ht="19.5">
      <c r="A7851" s="34"/>
      <c r="B7851" s="34"/>
      <c r="C7851" s="34"/>
      <c r="D7851" s="34"/>
      <c r="E7851" s="34"/>
      <c r="F7851" s="34"/>
      <c r="G7851" s="34"/>
      <c r="H7851" s="34"/>
      <c r="I7851" s="34"/>
      <c r="J7851" s="34"/>
      <c r="K7851" s="34"/>
      <c r="L7851" s="34"/>
      <c r="M7851" s="64">
        <v>3890.423095703125</v>
      </c>
    </row>
    <row x14ac:dyDescent="0.25" r="7852" customHeight="1" ht="19.5">
      <c r="A7852" s="34"/>
      <c r="B7852" s="34"/>
      <c r="C7852" s="34"/>
      <c r="D7852" s="34"/>
      <c r="E7852" s="34"/>
      <c r="F7852" s="34"/>
      <c r="G7852" s="34"/>
      <c r="H7852" s="34"/>
      <c r="I7852" s="34"/>
      <c r="J7852" s="34"/>
      <c r="K7852" s="34"/>
      <c r="L7852" s="34"/>
      <c r="M7852" s="64">
        <v>3869.518798828125</v>
      </c>
    </row>
    <row x14ac:dyDescent="0.25" r="7853" customHeight="1" ht="19.5">
      <c r="A7853" s="34"/>
      <c r="B7853" s="34"/>
      <c r="C7853" s="34"/>
      <c r="D7853" s="34"/>
      <c r="E7853" s="34"/>
      <c r="F7853" s="34"/>
      <c r="G7853" s="34"/>
      <c r="H7853" s="34"/>
      <c r="I7853" s="34"/>
      <c r="J7853" s="34"/>
      <c r="K7853" s="34"/>
      <c r="L7853" s="34"/>
      <c r="M7853" s="64">
        <v>3676.617431640625</v>
      </c>
    </row>
    <row x14ac:dyDescent="0.25" r="7854" customHeight="1" ht="19.5">
      <c r="A7854" s="34"/>
      <c r="B7854" s="34"/>
      <c r="C7854" s="34"/>
      <c r="D7854" s="34"/>
      <c r="E7854" s="34"/>
      <c r="F7854" s="34"/>
      <c r="G7854" s="34"/>
      <c r="H7854" s="34"/>
      <c r="I7854" s="34"/>
      <c r="J7854" s="34"/>
      <c r="K7854" s="34"/>
      <c r="L7854" s="34"/>
      <c r="M7854" s="64">
        <v>3718.816650390625</v>
      </c>
    </row>
    <row x14ac:dyDescent="0.25" r="7855" customHeight="1" ht="19.5">
      <c r="A7855" s="34"/>
      <c r="B7855" s="34"/>
      <c r="C7855" s="34"/>
      <c r="D7855" s="34"/>
      <c r="E7855" s="34"/>
      <c r="F7855" s="34"/>
      <c r="G7855" s="34"/>
      <c r="H7855" s="34"/>
      <c r="I7855" s="34"/>
      <c r="J7855" s="34"/>
      <c r="K7855" s="34"/>
      <c r="L7855" s="34"/>
      <c r="M7855" s="64">
        <v>3965.672119140625</v>
      </c>
    </row>
    <row x14ac:dyDescent="0.25" r="7856" customHeight="1" ht="19.5">
      <c r="A7856" s="34"/>
      <c r="B7856" s="34"/>
      <c r="C7856" s="34"/>
      <c r="D7856" s="34"/>
      <c r="E7856" s="34"/>
      <c r="F7856" s="34"/>
      <c r="G7856" s="34"/>
      <c r="H7856" s="34"/>
      <c r="I7856" s="34"/>
      <c r="J7856" s="34"/>
      <c r="K7856" s="34"/>
      <c r="L7856" s="34"/>
      <c r="M7856" s="64">
        <v>4255.32275390625</v>
      </c>
    </row>
    <row x14ac:dyDescent="0.25" r="7857" customHeight="1" ht="19.5">
      <c r="A7857" s="34"/>
      <c r="B7857" s="34"/>
      <c r="C7857" s="34"/>
      <c r="D7857" s="34"/>
      <c r="E7857" s="34"/>
      <c r="F7857" s="34"/>
      <c r="G7857" s="34"/>
      <c r="H7857" s="34"/>
      <c r="I7857" s="34"/>
      <c r="J7857" s="34"/>
      <c r="K7857" s="34"/>
      <c r="L7857" s="34"/>
      <c r="M7857" s="64">
        <v>4694.548828125</v>
      </c>
    </row>
    <row x14ac:dyDescent="0.25" r="7858" customHeight="1" ht="19.5">
      <c r="A7858" s="34"/>
      <c r="B7858" s="34"/>
      <c r="C7858" s="34"/>
      <c r="D7858" s="34"/>
      <c r="E7858" s="34"/>
      <c r="F7858" s="34"/>
      <c r="G7858" s="34"/>
      <c r="H7858" s="34"/>
      <c r="I7858" s="34"/>
      <c r="J7858" s="34"/>
      <c r="K7858" s="34"/>
      <c r="L7858" s="34"/>
      <c r="M7858" s="64">
        <v>5109.841796875</v>
      </c>
    </row>
    <row x14ac:dyDescent="0.25" r="7859" customHeight="1" ht="19.5">
      <c r="A7859" s="34"/>
      <c r="B7859" s="34"/>
      <c r="C7859" s="34"/>
      <c r="D7859" s="34"/>
      <c r="E7859" s="34"/>
      <c r="F7859" s="34"/>
      <c r="G7859" s="34"/>
      <c r="H7859" s="34"/>
      <c r="I7859" s="34"/>
      <c r="J7859" s="34"/>
      <c r="K7859" s="34"/>
      <c r="L7859" s="34"/>
      <c r="M7859" s="64">
        <v>5359.4248046875</v>
      </c>
    </row>
    <row x14ac:dyDescent="0.25" r="7860" customHeight="1" ht="19.5">
      <c r="A7860" s="34"/>
      <c r="B7860" s="34"/>
      <c r="C7860" s="34"/>
      <c r="D7860" s="34"/>
      <c r="E7860" s="34"/>
      <c r="F7860" s="34"/>
      <c r="G7860" s="34"/>
      <c r="H7860" s="34"/>
      <c r="I7860" s="34"/>
      <c r="J7860" s="34"/>
      <c r="K7860" s="34"/>
      <c r="L7860" s="34"/>
      <c r="M7860" s="64">
        <v>5609.15869140625</v>
      </c>
    </row>
    <row x14ac:dyDescent="0.25" r="7861" customHeight="1" ht="19.5">
      <c r="A7861" s="34"/>
      <c r="B7861" s="34"/>
      <c r="C7861" s="34"/>
      <c r="D7861" s="34"/>
      <c r="E7861" s="34"/>
      <c r="F7861" s="34"/>
      <c r="G7861" s="34"/>
      <c r="H7861" s="34"/>
      <c r="I7861" s="34"/>
      <c r="J7861" s="34"/>
      <c r="K7861" s="34"/>
      <c r="L7861" s="34"/>
      <c r="M7861" s="64">
        <v>5543.50244140625</v>
      </c>
    </row>
    <row x14ac:dyDescent="0.25" r="7862" customHeight="1" ht="19.5">
      <c r="A7862" s="34"/>
      <c r="B7862" s="34"/>
      <c r="C7862" s="34"/>
      <c r="D7862" s="34"/>
      <c r="E7862" s="34"/>
      <c r="F7862" s="34"/>
      <c r="G7862" s="34"/>
      <c r="H7862" s="34"/>
      <c r="I7862" s="34"/>
      <c r="J7862" s="34"/>
      <c r="K7862" s="34"/>
      <c r="L7862" s="34"/>
      <c r="M7862" s="64">
        <v>5481.9287109375</v>
      </c>
    </row>
    <row x14ac:dyDescent="0.25" r="7863" customHeight="1" ht="19.5">
      <c r="A7863" s="34"/>
      <c r="B7863" s="34"/>
      <c r="C7863" s="34"/>
      <c r="D7863" s="34"/>
      <c r="E7863" s="34"/>
      <c r="F7863" s="34"/>
      <c r="G7863" s="34"/>
      <c r="H7863" s="34"/>
      <c r="I7863" s="34"/>
      <c r="J7863" s="34"/>
      <c r="K7863" s="34"/>
      <c r="L7863" s="34"/>
      <c r="M7863" s="64">
        <v>5417.04736328125</v>
      </c>
    </row>
    <row x14ac:dyDescent="0.25" r="7864" customHeight="1" ht="19.5">
      <c r="A7864" s="34"/>
      <c r="B7864" s="34"/>
      <c r="C7864" s="34"/>
      <c r="D7864" s="34"/>
      <c r="E7864" s="34"/>
      <c r="F7864" s="34"/>
      <c r="G7864" s="34"/>
      <c r="H7864" s="34"/>
      <c r="I7864" s="34"/>
      <c r="J7864" s="34"/>
      <c r="K7864" s="34"/>
      <c r="L7864" s="34"/>
      <c r="M7864" s="64">
        <v>5459.5361328125</v>
      </c>
    </row>
    <row x14ac:dyDescent="0.25" r="7865" customHeight="1" ht="19.5">
      <c r="A7865" s="34"/>
      <c r="B7865" s="34"/>
      <c r="C7865" s="34"/>
      <c r="D7865" s="34"/>
      <c r="E7865" s="34"/>
      <c r="F7865" s="34"/>
      <c r="G7865" s="34"/>
      <c r="H7865" s="34"/>
      <c r="I7865" s="34"/>
      <c r="J7865" s="34"/>
      <c r="K7865" s="34"/>
      <c r="L7865" s="34"/>
      <c r="M7865" s="64">
        <v>5390.04150390625</v>
      </c>
    </row>
    <row x14ac:dyDescent="0.25" r="7866" customHeight="1" ht="19.5">
      <c r="A7866" s="34"/>
      <c r="B7866" s="34"/>
      <c r="C7866" s="34"/>
      <c r="D7866" s="34"/>
      <c r="E7866" s="34"/>
      <c r="F7866" s="34"/>
      <c r="G7866" s="34"/>
      <c r="H7866" s="34"/>
      <c r="I7866" s="34"/>
      <c r="J7866" s="34"/>
      <c r="K7866" s="34"/>
      <c r="L7866" s="34"/>
      <c r="M7866" s="64">
        <v>5311.82177734375</v>
      </c>
    </row>
    <row x14ac:dyDescent="0.25" r="7867" customHeight="1" ht="19.5">
      <c r="A7867" s="34"/>
      <c r="B7867" s="34"/>
      <c r="C7867" s="34"/>
      <c r="D7867" s="34"/>
      <c r="E7867" s="34"/>
      <c r="F7867" s="34"/>
      <c r="G7867" s="34"/>
      <c r="H7867" s="34"/>
      <c r="I7867" s="34"/>
      <c r="J7867" s="34"/>
      <c r="K7867" s="34"/>
      <c r="L7867" s="34"/>
      <c r="M7867" s="64">
        <v>5267.87255859375</v>
      </c>
    </row>
    <row x14ac:dyDescent="0.25" r="7868" customHeight="1" ht="19.5">
      <c r="A7868" s="34"/>
      <c r="B7868" s="34"/>
      <c r="C7868" s="34"/>
      <c r="D7868" s="34"/>
      <c r="E7868" s="34"/>
      <c r="F7868" s="34"/>
      <c r="G7868" s="34"/>
      <c r="H7868" s="34"/>
      <c r="I7868" s="34"/>
      <c r="J7868" s="34"/>
      <c r="K7868" s="34"/>
      <c r="L7868" s="34"/>
      <c r="M7868" s="64">
        <v>5368.94775390625</v>
      </c>
    </row>
    <row x14ac:dyDescent="0.25" r="7869" customHeight="1" ht="19.5">
      <c r="A7869" s="34"/>
      <c r="B7869" s="34"/>
      <c r="C7869" s="34"/>
      <c r="D7869" s="34"/>
      <c r="E7869" s="34"/>
      <c r="F7869" s="34"/>
      <c r="G7869" s="34"/>
      <c r="H7869" s="34"/>
      <c r="I7869" s="34"/>
      <c r="J7869" s="34"/>
      <c r="K7869" s="34"/>
      <c r="L7869" s="34"/>
      <c r="M7869" s="64">
        <v>5307.0888671875</v>
      </c>
    </row>
    <row x14ac:dyDescent="0.25" r="7870" customHeight="1" ht="19.5">
      <c r="A7870" s="34"/>
      <c r="B7870" s="34"/>
      <c r="C7870" s="34"/>
      <c r="D7870" s="34"/>
      <c r="E7870" s="34"/>
      <c r="F7870" s="34"/>
      <c r="G7870" s="34"/>
      <c r="H7870" s="34"/>
      <c r="I7870" s="34"/>
      <c r="J7870" s="34"/>
      <c r="K7870" s="34"/>
      <c r="L7870" s="34"/>
      <c r="M7870" s="64">
        <v>5113.80029296875</v>
      </c>
    </row>
    <row x14ac:dyDescent="0.25" r="7871" customHeight="1" ht="19.5">
      <c r="A7871" s="34"/>
      <c r="B7871" s="34"/>
      <c r="C7871" s="34"/>
      <c r="D7871" s="34"/>
      <c r="E7871" s="34"/>
      <c r="F7871" s="34"/>
      <c r="G7871" s="34"/>
      <c r="H7871" s="34"/>
      <c r="I7871" s="34"/>
      <c r="J7871" s="34"/>
      <c r="K7871" s="34"/>
      <c r="L7871" s="34"/>
      <c r="M7871" s="64">
        <v>4994.62060546875</v>
      </c>
    </row>
    <row x14ac:dyDescent="0.25" r="7872" customHeight="1" ht="19.5">
      <c r="A7872" s="34"/>
      <c r="B7872" s="34"/>
      <c r="C7872" s="34"/>
      <c r="D7872" s="34"/>
      <c r="E7872" s="34"/>
      <c r="F7872" s="34"/>
      <c r="G7872" s="34"/>
      <c r="H7872" s="34"/>
      <c r="I7872" s="34"/>
      <c r="J7872" s="34"/>
      <c r="K7872" s="34"/>
      <c r="L7872" s="34"/>
      <c r="M7872" s="64">
        <v>4865.611328125</v>
      </c>
    </row>
    <row x14ac:dyDescent="0.25" r="7873" customHeight="1" ht="19.5">
      <c r="A7873" s="34"/>
      <c r="B7873" s="34"/>
      <c r="C7873" s="34"/>
      <c r="D7873" s="34"/>
      <c r="E7873" s="34"/>
      <c r="F7873" s="34"/>
      <c r="G7873" s="34"/>
      <c r="H7873" s="34"/>
      <c r="I7873" s="34"/>
      <c r="J7873" s="34"/>
      <c r="K7873" s="34"/>
      <c r="L7873" s="34"/>
      <c r="M7873" s="64">
        <v>4488.7607421875</v>
      </c>
    </row>
    <row x14ac:dyDescent="0.25" r="7874" customHeight="1" ht="19.5">
      <c r="A7874" s="34"/>
      <c r="B7874" s="34"/>
      <c r="C7874" s="34"/>
      <c r="D7874" s="34"/>
      <c r="E7874" s="34"/>
      <c r="F7874" s="34"/>
      <c r="G7874" s="34"/>
      <c r="H7874" s="34"/>
      <c r="I7874" s="34"/>
      <c r="J7874" s="34"/>
      <c r="K7874" s="34"/>
      <c r="L7874" s="34"/>
      <c r="M7874" s="64">
        <v>4249.1943359375</v>
      </c>
    </row>
    <row x14ac:dyDescent="0.25" r="7875" customHeight="1" ht="19.5">
      <c r="A7875" s="34"/>
      <c r="B7875" s="34"/>
      <c r="C7875" s="34"/>
      <c r="D7875" s="34"/>
      <c r="E7875" s="34"/>
      <c r="F7875" s="34"/>
      <c r="G7875" s="34"/>
      <c r="H7875" s="34"/>
      <c r="I7875" s="34"/>
      <c r="J7875" s="34"/>
      <c r="K7875" s="34"/>
      <c r="L7875" s="34"/>
      <c r="M7875" s="64">
        <v>3985.65380859375</v>
      </c>
    </row>
    <row x14ac:dyDescent="0.25" r="7876" customHeight="1" ht="19.5">
      <c r="A7876" s="34"/>
      <c r="B7876" s="34"/>
      <c r="C7876" s="34"/>
      <c r="D7876" s="34"/>
      <c r="E7876" s="34"/>
      <c r="F7876" s="34"/>
      <c r="G7876" s="34"/>
      <c r="H7876" s="34"/>
      <c r="I7876" s="34"/>
      <c r="J7876" s="34"/>
      <c r="K7876" s="34"/>
      <c r="L7876" s="34"/>
      <c r="M7876" s="64">
        <v>4022.947509765625</v>
      </c>
    </row>
    <row x14ac:dyDescent="0.25" r="7877" customHeight="1" ht="19.5">
      <c r="A7877" s="34"/>
      <c r="B7877" s="34"/>
      <c r="C7877" s="34"/>
      <c r="D7877" s="34"/>
      <c r="E7877" s="34"/>
      <c r="F7877" s="34"/>
      <c r="G7877" s="34"/>
      <c r="H7877" s="34"/>
      <c r="I7877" s="34"/>
      <c r="J7877" s="34"/>
      <c r="K7877" s="34"/>
      <c r="L7877" s="34"/>
      <c r="M7877" s="64">
        <v>3895.9326171875</v>
      </c>
    </row>
    <row x14ac:dyDescent="0.25" r="7878" customHeight="1" ht="19.5">
      <c r="A7878" s="34"/>
      <c r="B7878" s="34"/>
      <c r="C7878" s="34"/>
      <c r="D7878" s="34"/>
      <c r="E7878" s="34"/>
      <c r="F7878" s="34"/>
      <c r="G7878" s="34"/>
      <c r="H7878" s="34"/>
      <c r="I7878" s="34"/>
      <c r="J7878" s="34"/>
      <c r="K7878" s="34"/>
      <c r="L7878" s="34"/>
      <c r="M7878" s="64">
        <v>3815.1630859375</v>
      </c>
    </row>
    <row x14ac:dyDescent="0.25" r="7879" customHeight="1" ht="19.5">
      <c r="A7879" s="34"/>
      <c r="B7879" s="34"/>
      <c r="C7879" s="34"/>
      <c r="D7879" s="34"/>
      <c r="E7879" s="34"/>
      <c r="F7879" s="34"/>
      <c r="G7879" s="34"/>
      <c r="H7879" s="34"/>
      <c r="I7879" s="34"/>
      <c r="J7879" s="34"/>
      <c r="K7879" s="34"/>
      <c r="L7879" s="34"/>
      <c r="M7879" s="64">
        <v>3943.271240234375</v>
      </c>
    </row>
    <row x14ac:dyDescent="0.25" r="7880" customHeight="1" ht="19.5">
      <c r="A7880" s="34"/>
      <c r="B7880" s="34"/>
      <c r="C7880" s="34"/>
      <c r="D7880" s="34"/>
      <c r="E7880" s="34"/>
      <c r="F7880" s="34"/>
      <c r="G7880" s="34"/>
      <c r="H7880" s="34"/>
      <c r="I7880" s="34"/>
      <c r="J7880" s="34"/>
      <c r="K7880" s="34"/>
      <c r="L7880" s="34"/>
      <c r="M7880" s="64">
        <v>4073.729248046875</v>
      </c>
    </row>
    <row x14ac:dyDescent="0.25" r="7881" customHeight="1" ht="19.5">
      <c r="A7881" s="34"/>
      <c r="B7881" s="34"/>
      <c r="C7881" s="34"/>
      <c r="D7881" s="34"/>
      <c r="E7881" s="34"/>
      <c r="F7881" s="34"/>
      <c r="G7881" s="34"/>
      <c r="H7881" s="34"/>
      <c r="I7881" s="34"/>
      <c r="J7881" s="34"/>
      <c r="K7881" s="34"/>
      <c r="L7881" s="34"/>
      <c r="M7881" s="64">
        <v>4582.54345703125</v>
      </c>
    </row>
    <row x14ac:dyDescent="0.25" r="7882" customHeight="1" ht="19.5">
      <c r="A7882" s="34"/>
      <c r="B7882" s="34"/>
      <c r="C7882" s="34"/>
      <c r="D7882" s="34"/>
      <c r="E7882" s="34"/>
      <c r="F7882" s="34"/>
      <c r="G7882" s="34"/>
      <c r="H7882" s="34"/>
      <c r="I7882" s="34"/>
      <c r="J7882" s="34"/>
      <c r="K7882" s="34"/>
      <c r="L7882" s="34"/>
      <c r="M7882" s="64">
        <v>5140.1376953125</v>
      </c>
    </row>
    <row x14ac:dyDescent="0.25" r="7883" customHeight="1" ht="19.5">
      <c r="A7883" s="34"/>
      <c r="B7883" s="34"/>
      <c r="C7883" s="34"/>
      <c r="D7883" s="34"/>
      <c r="E7883" s="34"/>
      <c r="F7883" s="34"/>
      <c r="G7883" s="34"/>
      <c r="H7883" s="34"/>
      <c r="I7883" s="34"/>
      <c r="J7883" s="34"/>
      <c r="K7883" s="34"/>
      <c r="L7883" s="34"/>
      <c r="M7883" s="64">
        <v>5537.04443359375</v>
      </c>
    </row>
    <row x14ac:dyDescent="0.25" r="7884" customHeight="1" ht="19.5">
      <c r="A7884" s="34"/>
      <c r="B7884" s="34"/>
      <c r="C7884" s="34"/>
      <c r="D7884" s="34"/>
      <c r="E7884" s="34"/>
      <c r="F7884" s="34"/>
      <c r="G7884" s="34"/>
      <c r="H7884" s="34"/>
      <c r="I7884" s="34"/>
      <c r="J7884" s="34"/>
      <c r="K7884" s="34"/>
      <c r="L7884" s="34"/>
      <c r="M7884" s="64">
        <v>5609.66650390625</v>
      </c>
    </row>
    <row x14ac:dyDescent="0.25" r="7885" customHeight="1" ht="19.5">
      <c r="A7885" s="34"/>
      <c r="B7885" s="34"/>
      <c r="C7885" s="34"/>
      <c r="D7885" s="34"/>
      <c r="E7885" s="34"/>
      <c r="F7885" s="34"/>
      <c r="G7885" s="34"/>
      <c r="H7885" s="34"/>
      <c r="I7885" s="34"/>
      <c r="J7885" s="34"/>
      <c r="K7885" s="34"/>
      <c r="L7885" s="34"/>
      <c r="M7885" s="64">
        <v>5544.6220703125</v>
      </c>
    </row>
    <row x14ac:dyDescent="0.25" r="7886" customHeight="1" ht="19.5">
      <c r="A7886" s="34"/>
      <c r="B7886" s="34"/>
      <c r="C7886" s="34"/>
      <c r="D7886" s="34"/>
      <c r="E7886" s="34"/>
      <c r="F7886" s="34"/>
      <c r="G7886" s="34"/>
      <c r="H7886" s="34"/>
      <c r="I7886" s="34"/>
      <c r="J7886" s="34"/>
      <c r="K7886" s="34"/>
      <c r="L7886" s="34"/>
      <c r="M7886" s="64">
        <v>5313.3564453125</v>
      </c>
    </row>
    <row x14ac:dyDescent="0.25" r="7887" customHeight="1" ht="19.5">
      <c r="A7887" s="34"/>
      <c r="B7887" s="34"/>
      <c r="C7887" s="34"/>
      <c r="D7887" s="34"/>
      <c r="E7887" s="34"/>
      <c r="F7887" s="34"/>
      <c r="G7887" s="34"/>
      <c r="H7887" s="34"/>
      <c r="I7887" s="34"/>
      <c r="J7887" s="34"/>
      <c r="K7887" s="34"/>
      <c r="L7887" s="34"/>
      <c r="M7887" s="64">
        <v>5377.50390625</v>
      </c>
    </row>
    <row x14ac:dyDescent="0.25" r="7888" customHeight="1" ht="19.5">
      <c r="A7888" s="34"/>
      <c r="B7888" s="34"/>
      <c r="C7888" s="34"/>
      <c r="D7888" s="34"/>
      <c r="E7888" s="34"/>
      <c r="F7888" s="34"/>
      <c r="G7888" s="34"/>
      <c r="H7888" s="34"/>
      <c r="I7888" s="34"/>
      <c r="J7888" s="34"/>
      <c r="K7888" s="34"/>
      <c r="L7888" s="34"/>
      <c r="M7888" s="64">
        <v>5394.2177734375</v>
      </c>
    </row>
    <row x14ac:dyDescent="0.25" r="7889" customHeight="1" ht="19.5">
      <c r="A7889" s="34"/>
      <c r="B7889" s="34"/>
      <c r="C7889" s="34"/>
      <c r="D7889" s="34"/>
      <c r="E7889" s="34"/>
      <c r="F7889" s="34"/>
      <c r="G7889" s="34"/>
      <c r="H7889" s="34"/>
      <c r="I7889" s="34"/>
      <c r="J7889" s="34"/>
      <c r="K7889" s="34"/>
      <c r="L7889" s="34"/>
      <c r="M7889" s="64">
        <v>5266.7958984375</v>
      </c>
    </row>
    <row x14ac:dyDescent="0.25" r="7890" customHeight="1" ht="19.5">
      <c r="A7890" s="34"/>
      <c r="B7890" s="34"/>
      <c r="C7890" s="34"/>
      <c r="D7890" s="34"/>
      <c r="E7890" s="34"/>
      <c r="F7890" s="34"/>
      <c r="G7890" s="34"/>
      <c r="H7890" s="34"/>
      <c r="I7890" s="34"/>
      <c r="J7890" s="34"/>
      <c r="K7890" s="34"/>
      <c r="L7890" s="34"/>
      <c r="M7890" s="64">
        <v>5291.87890625</v>
      </c>
    </row>
    <row x14ac:dyDescent="0.25" r="7891" customHeight="1" ht="19.5">
      <c r="A7891" s="34"/>
      <c r="B7891" s="34"/>
      <c r="C7891" s="34"/>
      <c r="D7891" s="34"/>
      <c r="E7891" s="34"/>
      <c r="F7891" s="34"/>
      <c r="G7891" s="34"/>
      <c r="H7891" s="34"/>
      <c r="I7891" s="34"/>
      <c r="J7891" s="34"/>
      <c r="K7891" s="34"/>
      <c r="L7891" s="34"/>
      <c r="M7891" s="64">
        <v>5300.38720703125</v>
      </c>
    </row>
    <row x14ac:dyDescent="0.25" r="7892" customHeight="1" ht="19.5">
      <c r="A7892" s="34"/>
      <c r="B7892" s="34"/>
      <c r="C7892" s="34"/>
      <c r="D7892" s="34"/>
      <c r="E7892" s="34"/>
      <c r="F7892" s="34"/>
      <c r="G7892" s="34"/>
      <c r="H7892" s="34"/>
      <c r="I7892" s="34"/>
      <c r="J7892" s="34"/>
      <c r="K7892" s="34"/>
      <c r="L7892" s="34"/>
      <c r="M7892" s="64">
        <v>5409.65478515625</v>
      </c>
    </row>
    <row x14ac:dyDescent="0.25" r="7893" customHeight="1" ht="19.5">
      <c r="A7893" s="34"/>
      <c r="B7893" s="34"/>
      <c r="C7893" s="34"/>
      <c r="D7893" s="34"/>
      <c r="E7893" s="34"/>
      <c r="F7893" s="34"/>
      <c r="G7893" s="34"/>
      <c r="H7893" s="34"/>
      <c r="I7893" s="34"/>
      <c r="J7893" s="34"/>
      <c r="K7893" s="34"/>
      <c r="L7893" s="34"/>
      <c r="M7893" s="64">
        <v>5437.26904296875</v>
      </c>
    </row>
    <row x14ac:dyDescent="0.25" r="7894" customHeight="1" ht="19.5">
      <c r="A7894" s="34"/>
      <c r="B7894" s="34"/>
      <c r="C7894" s="34"/>
      <c r="D7894" s="34"/>
      <c r="E7894" s="34"/>
      <c r="F7894" s="34"/>
      <c r="G7894" s="34"/>
      <c r="H7894" s="34"/>
      <c r="I7894" s="34"/>
      <c r="J7894" s="34"/>
      <c r="K7894" s="34"/>
      <c r="L7894" s="34"/>
      <c r="M7894" s="64">
        <v>5281.45556640625</v>
      </c>
    </row>
    <row x14ac:dyDescent="0.25" r="7895" customHeight="1" ht="19.5">
      <c r="A7895" s="34"/>
      <c r="B7895" s="34"/>
      <c r="C7895" s="34"/>
      <c r="D7895" s="34"/>
      <c r="E7895" s="34"/>
      <c r="F7895" s="34"/>
      <c r="G7895" s="34"/>
      <c r="H7895" s="34"/>
      <c r="I7895" s="34"/>
      <c r="J7895" s="34"/>
      <c r="K7895" s="34"/>
      <c r="L7895" s="34"/>
      <c r="M7895" s="64">
        <v>5164.630859375</v>
      </c>
    </row>
    <row x14ac:dyDescent="0.25" r="7896" customHeight="1" ht="19.5">
      <c r="A7896" s="34"/>
      <c r="B7896" s="34"/>
      <c r="C7896" s="34"/>
      <c r="D7896" s="34"/>
      <c r="E7896" s="34"/>
      <c r="F7896" s="34"/>
      <c r="G7896" s="34"/>
      <c r="H7896" s="34"/>
      <c r="I7896" s="34"/>
      <c r="J7896" s="34"/>
      <c r="K7896" s="34"/>
      <c r="L7896" s="34"/>
      <c r="M7896" s="64">
        <v>4887.765625</v>
      </c>
    </row>
    <row x14ac:dyDescent="0.25" r="7897" customHeight="1" ht="19.5">
      <c r="A7897" s="34"/>
      <c r="B7897" s="34"/>
      <c r="C7897" s="34"/>
      <c r="D7897" s="34"/>
      <c r="E7897" s="34"/>
      <c r="F7897" s="34"/>
      <c r="G7897" s="34"/>
      <c r="H7897" s="34"/>
      <c r="I7897" s="34"/>
      <c r="J7897" s="34"/>
      <c r="K7897" s="34"/>
      <c r="L7897" s="34"/>
      <c r="M7897" s="64">
        <v>4594.720703125</v>
      </c>
    </row>
    <row x14ac:dyDescent="0.25" r="7898" customHeight="1" ht="19.5">
      <c r="A7898" s="34"/>
      <c r="B7898" s="34"/>
      <c r="C7898" s="34"/>
      <c r="D7898" s="34"/>
      <c r="E7898" s="34"/>
      <c r="F7898" s="34"/>
      <c r="G7898" s="34"/>
      <c r="H7898" s="34"/>
      <c r="I7898" s="34"/>
      <c r="J7898" s="34"/>
      <c r="K7898" s="34"/>
      <c r="L7898" s="34"/>
      <c r="M7898" s="64">
        <v>4243.26025390625</v>
      </c>
    </row>
    <row x14ac:dyDescent="0.25" r="7899" customHeight="1" ht="19.5">
      <c r="A7899" s="34"/>
      <c r="B7899" s="34"/>
      <c r="C7899" s="34"/>
      <c r="D7899" s="34"/>
      <c r="E7899" s="34"/>
      <c r="F7899" s="34"/>
      <c r="G7899" s="34"/>
      <c r="H7899" s="34"/>
      <c r="I7899" s="34"/>
      <c r="J7899" s="34"/>
      <c r="K7899" s="34"/>
      <c r="L7899" s="34"/>
      <c r="M7899" s="64">
        <v>4026.243896484375</v>
      </c>
    </row>
    <row x14ac:dyDescent="0.25" r="7900" customHeight="1" ht="19.5">
      <c r="A7900" s="34"/>
      <c r="B7900" s="34"/>
      <c r="C7900" s="34"/>
      <c r="D7900" s="34"/>
      <c r="E7900" s="34"/>
      <c r="F7900" s="34"/>
      <c r="G7900" s="34"/>
      <c r="H7900" s="34"/>
      <c r="I7900" s="34"/>
      <c r="J7900" s="34"/>
      <c r="K7900" s="34"/>
      <c r="L7900" s="34"/>
      <c r="M7900" s="64">
        <v>4065.265380859375</v>
      </c>
    </row>
    <row x14ac:dyDescent="0.25" r="7901" customHeight="1" ht="19.5">
      <c r="A7901" s="34"/>
      <c r="B7901" s="34"/>
      <c r="C7901" s="34"/>
      <c r="D7901" s="34"/>
      <c r="E7901" s="34"/>
      <c r="F7901" s="34"/>
      <c r="G7901" s="34"/>
      <c r="H7901" s="34"/>
      <c r="I7901" s="34"/>
      <c r="J7901" s="34"/>
      <c r="K7901" s="34"/>
      <c r="L7901" s="34"/>
      <c r="M7901" s="64">
        <v>4076.823974609375</v>
      </c>
    </row>
    <row x14ac:dyDescent="0.25" r="7902" customHeight="1" ht="19.5">
      <c r="A7902" s="34"/>
      <c r="B7902" s="34"/>
      <c r="C7902" s="34"/>
      <c r="D7902" s="34"/>
      <c r="E7902" s="34"/>
      <c r="F7902" s="34"/>
      <c r="G7902" s="34"/>
      <c r="H7902" s="34"/>
      <c r="I7902" s="34"/>
      <c r="J7902" s="34"/>
      <c r="K7902" s="34"/>
      <c r="L7902" s="34"/>
      <c r="M7902" s="64">
        <v>4156.0986328125</v>
      </c>
    </row>
    <row x14ac:dyDescent="0.25" r="7903" customHeight="1" ht="19.5">
      <c r="A7903" s="34"/>
      <c r="B7903" s="34"/>
      <c r="C7903" s="34"/>
      <c r="D7903" s="34"/>
      <c r="E7903" s="34"/>
      <c r="F7903" s="34"/>
      <c r="G7903" s="34"/>
      <c r="H7903" s="34"/>
      <c r="I7903" s="34"/>
      <c r="J7903" s="34"/>
      <c r="K7903" s="34"/>
      <c r="L7903" s="34"/>
      <c r="M7903" s="64">
        <v>4220.64892578125</v>
      </c>
    </row>
    <row x14ac:dyDescent="0.25" r="7904" customHeight="1" ht="19.5">
      <c r="A7904" s="34"/>
      <c r="B7904" s="34"/>
      <c r="C7904" s="34"/>
      <c r="D7904" s="34"/>
      <c r="E7904" s="34"/>
      <c r="F7904" s="34"/>
      <c r="G7904" s="34"/>
      <c r="H7904" s="34"/>
      <c r="I7904" s="34"/>
      <c r="J7904" s="34"/>
      <c r="K7904" s="34"/>
      <c r="L7904" s="34"/>
      <c r="M7904" s="64">
        <v>4290.619140625</v>
      </c>
    </row>
    <row x14ac:dyDescent="0.25" r="7905" customHeight="1" ht="19.5">
      <c r="A7905" s="34"/>
      <c r="B7905" s="34"/>
      <c r="C7905" s="34"/>
      <c r="D7905" s="34"/>
      <c r="E7905" s="34"/>
      <c r="F7905" s="34"/>
      <c r="G7905" s="34"/>
      <c r="H7905" s="34"/>
      <c r="I7905" s="34"/>
      <c r="J7905" s="34"/>
      <c r="K7905" s="34"/>
      <c r="L7905" s="34"/>
      <c r="M7905" s="64">
        <v>4664.7138671875</v>
      </c>
    </row>
    <row x14ac:dyDescent="0.25" r="7906" customHeight="1" ht="19.5">
      <c r="A7906" s="34"/>
      <c r="B7906" s="34"/>
      <c r="C7906" s="34"/>
      <c r="D7906" s="34"/>
      <c r="E7906" s="34"/>
      <c r="F7906" s="34"/>
      <c r="G7906" s="34"/>
      <c r="H7906" s="34"/>
      <c r="I7906" s="34"/>
      <c r="J7906" s="34"/>
      <c r="K7906" s="34"/>
      <c r="L7906" s="34"/>
      <c r="M7906" s="64">
        <v>5311.06787109375</v>
      </c>
    </row>
    <row x14ac:dyDescent="0.25" r="7907" customHeight="1" ht="19.5">
      <c r="A7907" s="34"/>
      <c r="B7907" s="34"/>
      <c r="C7907" s="34"/>
      <c r="D7907" s="34"/>
      <c r="E7907" s="34"/>
      <c r="F7907" s="34"/>
      <c r="G7907" s="34"/>
      <c r="H7907" s="34"/>
      <c r="I7907" s="34"/>
      <c r="J7907" s="34"/>
      <c r="K7907" s="34"/>
      <c r="L7907" s="34"/>
      <c r="M7907" s="64">
        <v>5442.55029296875</v>
      </c>
    </row>
    <row x14ac:dyDescent="0.25" r="7908" customHeight="1" ht="19.5">
      <c r="A7908" s="34"/>
      <c r="B7908" s="34"/>
      <c r="C7908" s="34"/>
      <c r="D7908" s="34"/>
      <c r="E7908" s="34"/>
      <c r="F7908" s="34"/>
      <c r="G7908" s="34"/>
      <c r="H7908" s="34"/>
      <c r="I7908" s="34"/>
      <c r="J7908" s="34"/>
      <c r="K7908" s="34"/>
      <c r="L7908" s="34"/>
      <c r="M7908" s="64">
        <v>5607.84423828125</v>
      </c>
    </row>
    <row x14ac:dyDescent="0.25" r="7909" customHeight="1" ht="19.5">
      <c r="A7909" s="34"/>
      <c r="B7909" s="34"/>
      <c r="C7909" s="34"/>
      <c r="D7909" s="34"/>
      <c r="E7909" s="34"/>
      <c r="F7909" s="34"/>
      <c r="G7909" s="34"/>
      <c r="H7909" s="34"/>
      <c r="I7909" s="34"/>
      <c r="J7909" s="34"/>
      <c r="K7909" s="34"/>
      <c r="L7909" s="34"/>
      <c r="M7909" s="64">
        <v>5420.1796875</v>
      </c>
    </row>
    <row x14ac:dyDescent="0.25" r="7910" customHeight="1" ht="19.5">
      <c r="A7910" s="34"/>
      <c r="B7910" s="34"/>
      <c r="C7910" s="34"/>
      <c r="D7910" s="34"/>
      <c r="E7910" s="34"/>
      <c r="F7910" s="34"/>
      <c r="G7910" s="34"/>
      <c r="H7910" s="34"/>
      <c r="I7910" s="34"/>
      <c r="J7910" s="34"/>
      <c r="K7910" s="34"/>
      <c r="L7910" s="34"/>
      <c r="M7910" s="64">
        <v>5455.24609375</v>
      </c>
    </row>
    <row x14ac:dyDescent="0.25" r="7911" customHeight="1" ht="19.5">
      <c r="A7911" s="34"/>
      <c r="B7911" s="34"/>
      <c r="C7911" s="34"/>
      <c r="D7911" s="34"/>
      <c r="E7911" s="34"/>
      <c r="F7911" s="34"/>
      <c r="G7911" s="34"/>
      <c r="H7911" s="34"/>
      <c r="I7911" s="34"/>
      <c r="J7911" s="34"/>
      <c r="K7911" s="34"/>
      <c r="L7911" s="34"/>
      <c r="M7911" s="64">
        <v>5413.65625</v>
      </c>
    </row>
    <row x14ac:dyDescent="0.25" r="7912" customHeight="1" ht="19.5">
      <c r="A7912" s="34"/>
      <c r="B7912" s="34"/>
      <c r="C7912" s="34"/>
      <c r="D7912" s="34"/>
      <c r="E7912" s="34"/>
      <c r="F7912" s="34"/>
      <c r="G7912" s="34"/>
      <c r="H7912" s="34"/>
      <c r="I7912" s="34"/>
      <c r="J7912" s="34"/>
      <c r="K7912" s="34"/>
      <c r="L7912" s="34"/>
      <c r="M7912" s="64">
        <v>5409.1884765625</v>
      </c>
    </row>
    <row x14ac:dyDescent="0.25" r="7913" customHeight="1" ht="19.5">
      <c r="A7913" s="34"/>
      <c r="B7913" s="34"/>
      <c r="C7913" s="34"/>
      <c r="D7913" s="34"/>
      <c r="E7913" s="34"/>
      <c r="F7913" s="34"/>
      <c r="G7913" s="34"/>
      <c r="H7913" s="34"/>
      <c r="I7913" s="34"/>
      <c r="J7913" s="34"/>
      <c r="K7913" s="34"/>
      <c r="L7913" s="34"/>
      <c r="M7913" s="64">
        <v>5387.46435546875</v>
      </c>
    </row>
    <row x14ac:dyDescent="0.25" r="7914" customHeight="1" ht="19.5">
      <c r="A7914" s="34"/>
      <c r="B7914" s="34"/>
      <c r="C7914" s="34"/>
      <c r="D7914" s="34"/>
      <c r="E7914" s="34"/>
      <c r="F7914" s="34"/>
      <c r="G7914" s="34"/>
      <c r="H7914" s="34"/>
      <c r="I7914" s="34"/>
      <c r="J7914" s="34"/>
      <c r="K7914" s="34"/>
      <c r="L7914" s="34"/>
      <c r="M7914" s="64">
        <v>5486.3193359375</v>
      </c>
    </row>
    <row x14ac:dyDescent="0.25" r="7915" customHeight="1" ht="19.5">
      <c r="A7915" s="34"/>
      <c r="B7915" s="34"/>
      <c r="C7915" s="34"/>
      <c r="D7915" s="34"/>
      <c r="E7915" s="34"/>
      <c r="F7915" s="34"/>
      <c r="G7915" s="34"/>
      <c r="H7915" s="34"/>
      <c r="I7915" s="34"/>
      <c r="J7915" s="34"/>
      <c r="K7915" s="34"/>
      <c r="L7915" s="34"/>
      <c r="M7915" s="64">
        <v>5248.00927734375</v>
      </c>
    </row>
    <row x14ac:dyDescent="0.25" r="7916" customHeight="1" ht="19.5">
      <c r="A7916" s="34"/>
      <c r="B7916" s="34"/>
      <c r="C7916" s="34"/>
      <c r="D7916" s="34"/>
      <c r="E7916" s="34"/>
      <c r="F7916" s="34"/>
      <c r="G7916" s="34"/>
      <c r="H7916" s="34"/>
      <c r="I7916" s="34"/>
      <c r="J7916" s="34"/>
      <c r="K7916" s="34"/>
      <c r="L7916" s="34"/>
      <c r="M7916" s="64">
        <v>5459.7099609375</v>
      </c>
    </row>
    <row x14ac:dyDescent="0.25" r="7917" customHeight="1" ht="19.5">
      <c r="A7917" s="34"/>
      <c r="B7917" s="34"/>
      <c r="C7917" s="34"/>
      <c r="D7917" s="34"/>
      <c r="E7917" s="34"/>
      <c r="F7917" s="34"/>
      <c r="G7917" s="34"/>
      <c r="H7917" s="34"/>
      <c r="I7917" s="34"/>
      <c r="J7917" s="34"/>
      <c r="K7917" s="34"/>
      <c r="L7917" s="34"/>
      <c r="M7917" s="64">
        <v>5356.2177734375</v>
      </c>
    </row>
    <row x14ac:dyDescent="0.25" r="7918" customHeight="1" ht="19.5">
      <c r="A7918" s="34"/>
      <c r="B7918" s="34"/>
      <c r="C7918" s="34"/>
      <c r="D7918" s="34"/>
      <c r="E7918" s="34"/>
      <c r="F7918" s="34"/>
      <c r="G7918" s="34"/>
      <c r="H7918" s="34"/>
      <c r="I7918" s="34"/>
      <c r="J7918" s="34"/>
      <c r="K7918" s="34"/>
      <c r="L7918" s="34"/>
      <c r="M7918" s="64">
        <v>5286.62646484375</v>
      </c>
    </row>
    <row x14ac:dyDescent="0.25" r="7919" customHeight="1" ht="19.5">
      <c r="A7919" s="34"/>
      <c r="B7919" s="34"/>
      <c r="C7919" s="34"/>
      <c r="D7919" s="34"/>
      <c r="E7919" s="34"/>
      <c r="F7919" s="34"/>
      <c r="G7919" s="34"/>
      <c r="H7919" s="34"/>
      <c r="I7919" s="34"/>
      <c r="J7919" s="34"/>
      <c r="K7919" s="34"/>
      <c r="L7919" s="34"/>
      <c r="M7919" s="64">
        <v>5147.59765625</v>
      </c>
    </row>
    <row x14ac:dyDescent="0.25" r="7920" customHeight="1" ht="19.5">
      <c r="A7920" s="34"/>
      <c r="B7920" s="34"/>
      <c r="C7920" s="34"/>
      <c r="D7920" s="34"/>
      <c r="E7920" s="34"/>
      <c r="F7920" s="34"/>
      <c r="G7920" s="34"/>
      <c r="H7920" s="34"/>
      <c r="I7920" s="34"/>
      <c r="J7920" s="34"/>
      <c r="K7920" s="34"/>
      <c r="L7920" s="34"/>
      <c r="M7920" s="64">
        <v>4778.041015625</v>
      </c>
    </row>
    <row x14ac:dyDescent="0.25" r="7921" customHeight="1" ht="19.5">
      <c r="A7921" s="34"/>
      <c r="B7921" s="34"/>
      <c r="C7921" s="34"/>
      <c r="D7921" s="34"/>
      <c r="E7921" s="34"/>
      <c r="F7921" s="34"/>
      <c r="G7921" s="34"/>
      <c r="H7921" s="34"/>
      <c r="I7921" s="34"/>
      <c r="J7921" s="34"/>
      <c r="K7921" s="34"/>
      <c r="L7921" s="34"/>
      <c r="M7921" s="64">
        <v>4474.763671875</v>
      </c>
    </row>
    <row x14ac:dyDescent="0.25" r="7922" customHeight="1" ht="19.5">
      <c r="A7922" s="34"/>
      <c r="B7922" s="34"/>
      <c r="C7922" s="34"/>
      <c r="D7922" s="34"/>
      <c r="E7922" s="34"/>
      <c r="F7922" s="34"/>
      <c r="G7922" s="34"/>
      <c r="H7922" s="34"/>
      <c r="I7922" s="34"/>
      <c r="J7922" s="34"/>
      <c r="K7922" s="34"/>
      <c r="L7922" s="34"/>
      <c r="M7922" s="64">
        <v>4338.37060546875</v>
      </c>
    </row>
    <row x14ac:dyDescent="0.25" r="7923" customHeight="1" ht="19.5">
      <c r="A7923" s="34"/>
      <c r="B7923" s="34"/>
      <c r="C7923" s="34"/>
      <c r="D7923" s="34"/>
      <c r="E7923" s="34"/>
      <c r="F7923" s="34"/>
      <c r="G7923" s="34"/>
      <c r="H7923" s="34"/>
      <c r="I7923" s="34"/>
      <c r="J7923" s="34"/>
      <c r="K7923" s="34"/>
      <c r="L7923" s="34"/>
      <c r="M7923" s="64">
        <v>4088.706787109375</v>
      </c>
    </row>
    <row x14ac:dyDescent="0.25" r="7924" customHeight="1" ht="19.5">
      <c r="A7924" s="34"/>
      <c r="B7924" s="34"/>
      <c r="C7924" s="34"/>
      <c r="D7924" s="34"/>
      <c r="E7924" s="34"/>
      <c r="F7924" s="34"/>
      <c r="G7924" s="34"/>
      <c r="H7924" s="34"/>
      <c r="I7924" s="34"/>
      <c r="J7924" s="34"/>
      <c r="K7924" s="34"/>
      <c r="L7924" s="34"/>
      <c r="M7924" s="64">
        <v>4077.611572265625</v>
      </c>
    </row>
    <row x14ac:dyDescent="0.25" r="7925" customHeight="1" ht="19.5">
      <c r="A7925" s="34"/>
      <c r="B7925" s="34"/>
      <c r="C7925" s="34"/>
      <c r="D7925" s="34"/>
      <c r="E7925" s="34"/>
      <c r="F7925" s="34"/>
      <c r="G7925" s="34"/>
      <c r="H7925" s="34"/>
      <c r="I7925" s="34"/>
      <c r="J7925" s="34"/>
      <c r="K7925" s="34"/>
      <c r="L7925" s="34"/>
      <c r="M7925" s="64">
        <v>4073.910400390625</v>
      </c>
    </row>
    <row x14ac:dyDescent="0.25" r="7926" customHeight="1" ht="19.5">
      <c r="A7926" s="34"/>
      <c r="B7926" s="34"/>
      <c r="C7926" s="34"/>
      <c r="D7926" s="34"/>
      <c r="E7926" s="34"/>
      <c r="F7926" s="34"/>
      <c r="G7926" s="34"/>
      <c r="H7926" s="34"/>
      <c r="I7926" s="34"/>
      <c r="J7926" s="34"/>
      <c r="K7926" s="34"/>
      <c r="L7926" s="34"/>
      <c r="M7926" s="64">
        <v>4057.057373046875</v>
      </c>
    </row>
    <row x14ac:dyDescent="0.25" r="7927" customHeight="1" ht="19.5">
      <c r="A7927" s="34"/>
      <c r="B7927" s="34"/>
      <c r="C7927" s="34"/>
      <c r="D7927" s="34"/>
      <c r="E7927" s="34"/>
      <c r="F7927" s="34"/>
      <c r="G7927" s="34"/>
      <c r="H7927" s="34"/>
      <c r="I7927" s="34"/>
      <c r="J7927" s="34"/>
      <c r="K7927" s="34"/>
      <c r="L7927" s="34"/>
      <c r="M7927" s="64">
        <v>4171.158203125</v>
      </c>
    </row>
    <row x14ac:dyDescent="0.25" r="7928" customHeight="1" ht="19.5">
      <c r="A7928" s="34"/>
      <c r="B7928" s="34"/>
      <c r="C7928" s="34"/>
      <c r="D7928" s="34"/>
      <c r="E7928" s="34"/>
      <c r="F7928" s="34"/>
      <c r="G7928" s="34"/>
      <c r="H7928" s="34"/>
      <c r="I7928" s="34"/>
      <c r="J7928" s="34"/>
      <c r="K7928" s="34"/>
      <c r="L7928" s="34"/>
      <c r="M7928" s="64">
        <v>4317.2998046875</v>
      </c>
    </row>
    <row x14ac:dyDescent="0.25" r="7929" customHeight="1" ht="19.5">
      <c r="A7929" s="34"/>
      <c r="B7929" s="34"/>
      <c r="C7929" s="34"/>
      <c r="D7929" s="34"/>
      <c r="E7929" s="34"/>
      <c r="F7929" s="34"/>
      <c r="G7929" s="34"/>
      <c r="H7929" s="34"/>
      <c r="I7929" s="34"/>
      <c r="J7929" s="34"/>
      <c r="K7929" s="34"/>
      <c r="L7929" s="34"/>
      <c r="M7929" s="64">
        <v>4812.755859375</v>
      </c>
    </row>
    <row x14ac:dyDescent="0.25" r="7930" customHeight="1" ht="19.5">
      <c r="A7930" s="34"/>
      <c r="B7930" s="34"/>
      <c r="C7930" s="34"/>
      <c r="D7930" s="34"/>
      <c r="E7930" s="34"/>
      <c r="F7930" s="34"/>
      <c r="G7930" s="34"/>
      <c r="H7930" s="34"/>
      <c r="I7930" s="34"/>
      <c r="J7930" s="34"/>
      <c r="K7930" s="34"/>
      <c r="L7930" s="34"/>
      <c r="M7930" s="64">
        <v>5270.2275390625</v>
      </c>
    </row>
    <row x14ac:dyDescent="0.25" r="7931" customHeight="1" ht="19.5">
      <c r="A7931" s="34"/>
      <c r="B7931" s="34"/>
      <c r="C7931" s="34"/>
      <c r="D7931" s="34"/>
      <c r="E7931" s="34"/>
      <c r="F7931" s="34"/>
      <c r="G7931" s="34"/>
      <c r="H7931" s="34"/>
      <c r="I7931" s="34"/>
      <c r="J7931" s="34"/>
      <c r="K7931" s="34"/>
      <c r="L7931" s="34"/>
      <c r="M7931" s="64">
        <v>5572.8916015625</v>
      </c>
    </row>
    <row x14ac:dyDescent="0.25" r="7932" customHeight="1" ht="19.5">
      <c r="A7932" s="34"/>
      <c r="B7932" s="34"/>
      <c r="C7932" s="34"/>
      <c r="D7932" s="34"/>
      <c r="E7932" s="34"/>
      <c r="F7932" s="34"/>
      <c r="G7932" s="34"/>
      <c r="H7932" s="34"/>
      <c r="I7932" s="34"/>
      <c r="J7932" s="34"/>
      <c r="K7932" s="34"/>
      <c r="L7932" s="34"/>
      <c r="M7932" s="64">
        <v>5579.77880859375</v>
      </c>
    </row>
    <row x14ac:dyDescent="0.25" r="7933" customHeight="1" ht="19.5">
      <c r="A7933" s="34"/>
      <c r="B7933" s="34"/>
      <c r="C7933" s="34"/>
      <c r="D7933" s="34"/>
      <c r="E7933" s="34"/>
      <c r="F7933" s="34"/>
      <c r="G7933" s="34"/>
      <c r="H7933" s="34"/>
      <c r="I7933" s="34"/>
      <c r="J7933" s="34"/>
      <c r="K7933" s="34"/>
      <c r="L7933" s="34"/>
      <c r="M7933" s="64">
        <v>5525.95458984375</v>
      </c>
    </row>
    <row x14ac:dyDescent="0.25" r="7934" customHeight="1" ht="19.5">
      <c r="A7934" s="34"/>
      <c r="B7934" s="34"/>
      <c r="C7934" s="34"/>
      <c r="D7934" s="34"/>
      <c r="E7934" s="34"/>
      <c r="F7934" s="34"/>
      <c r="G7934" s="34"/>
      <c r="H7934" s="34"/>
      <c r="I7934" s="34"/>
      <c r="J7934" s="34"/>
      <c r="K7934" s="34"/>
      <c r="L7934" s="34"/>
      <c r="M7934" s="64">
        <v>5449.1455078125</v>
      </c>
    </row>
    <row x14ac:dyDescent="0.25" r="7935" customHeight="1" ht="19.5">
      <c r="A7935" s="34"/>
      <c r="B7935" s="34"/>
      <c r="C7935" s="34"/>
      <c r="D7935" s="34"/>
      <c r="E7935" s="34"/>
      <c r="F7935" s="34"/>
      <c r="G7935" s="34"/>
      <c r="H7935" s="34"/>
      <c r="I7935" s="34"/>
      <c r="J7935" s="34"/>
      <c r="K7935" s="34"/>
      <c r="L7935" s="34"/>
      <c r="M7935" s="64">
        <v>5331.52587890625</v>
      </c>
    </row>
    <row x14ac:dyDescent="0.25" r="7936" customHeight="1" ht="19.5">
      <c r="A7936" s="34"/>
      <c r="B7936" s="34"/>
      <c r="C7936" s="34"/>
      <c r="D7936" s="34"/>
      <c r="E7936" s="34"/>
      <c r="F7936" s="34"/>
      <c r="G7936" s="34"/>
      <c r="H7936" s="34"/>
      <c r="I7936" s="34"/>
      <c r="J7936" s="34"/>
      <c r="K7936" s="34"/>
      <c r="L7936" s="34"/>
      <c r="M7936" s="64">
        <v>5348.25732421875</v>
      </c>
    </row>
    <row x14ac:dyDescent="0.25" r="7937" customHeight="1" ht="19.5">
      <c r="A7937" s="34"/>
      <c r="B7937" s="34"/>
      <c r="C7937" s="34"/>
      <c r="D7937" s="34"/>
      <c r="E7937" s="34"/>
      <c r="F7937" s="34"/>
      <c r="G7937" s="34"/>
      <c r="H7937" s="34"/>
      <c r="I7937" s="34"/>
      <c r="J7937" s="34"/>
      <c r="K7937" s="34"/>
      <c r="L7937" s="34"/>
      <c r="M7937" s="64">
        <v>5366.10205078125</v>
      </c>
    </row>
    <row x14ac:dyDescent="0.25" r="7938" customHeight="1" ht="19.5">
      <c r="A7938" s="34"/>
      <c r="B7938" s="34"/>
      <c r="C7938" s="34"/>
      <c r="D7938" s="34"/>
      <c r="E7938" s="34"/>
      <c r="F7938" s="34"/>
      <c r="G7938" s="34"/>
      <c r="H7938" s="34"/>
      <c r="I7938" s="34"/>
      <c r="J7938" s="34"/>
      <c r="K7938" s="34"/>
      <c r="L7938" s="34"/>
      <c r="M7938" s="64">
        <v>5262.10107421875</v>
      </c>
    </row>
    <row x14ac:dyDescent="0.25" r="7939" customHeight="1" ht="19.5">
      <c r="A7939" s="34"/>
      <c r="B7939" s="34"/>
      <c r="C7939" s="34"/>
      <c r="D7939" s="34"/>
      <c r="E7939" s="34"/>
      <c r="F7939" s="34"/>
      <c r="G7939" s="34"/>
      <c r="H7939" s="34"/>
      <c r="I7939" s="34"/>
      <c r="J7939" s="34"/>
      <c r="K7939" s="34"/>
      <c r="L7939" s="34"/>
      <c r="M7939" s="64">
        <v>5219.4755859375</v>
      </c>
    </row>
    <row x14ac:dyDescent="0.25" r="7940" customHeight="1" ht="19.5">
      <c r="A7940" s="34"/>
      <c r="B7940" s="34"/>
      <c r="C7940" s="34"/>
      <c r="D7940" s="34"/>
      <c r="E7940" s="34"/>
      <c r="F7940" s="34"/>
      <c r="G7940" s="34"/>
      <c r="H7940" s="34"/>
      <c r="I7940" s="34"/>
      <c r="J7940" s="34"/>
      <c r="K7940" s="34"/>
      <c r="L7940" s="34"/>
      <c r="M7940" s="64">
        <v>5485.08056640625</v>
      </c>
    </row>
    <row x14ac:dyDescent="0.25" r="7941" customHeight="1" ht="19.5">
      <c r="A7941" s="34"/>
      <c r="B7941" s="34"/>
      <c r="C7941" s="34"/>
      <c r="D7941" s="34"/>
      <c r="E7941" s="34"/>
      <c r="F7941" s="34"/>
      <c r="G7941" s="34"/>
      <c r="H7941" s="34"/>
      <c r="I7941" s="34"/>
      <c r="J7941" s="34"/>
      <c r="K7941" s="34"/>
      <c r="L7941" s="34"/>
      <c r="M7941" s="64">
        <v>5317.109375</v>
      </c>
    </row>
    <row x14ac:dyDescent="0.25" r="7942" customHeight="1" ht="19.5">
      <c r="A7942" s="34"/>
      <c r="B7942" s="34"/>
      <c r="C7942" s="34"/>
      <c r="D7942" s="34"/>
      <c r="E7942" s="34"/>
      <c r="F7942" s="34"/>
      <c r="G7942" s="34"/>
      <c r="H7942" s="34"/>
      <c r="I7942" s="34"/>
      <c r="J7942" s="34"/>
      <c r="K7942" s="34"/>
      <c r="L7942" s="34"/>
      <c r="M7942" s="64">
        <v>5251.47802734375</v>
      </c>
    </row>
    <row x14ac:dyDescent="0.25" r="7943" customHeight="1" ht="19.5">
      <c r="A7943" s="34"/>
      <c r="B7943" s="34"/>
      <c r="C7943" s="34"/>
      <c r="D7943" s="34"/>
      <c r="E7943" s="34"/>
      <c r="F7943" s="34"/>
      <c r="G7943" s="34"/>
      <c r="H7943" s="34"/>
      <c r="I7943" s="34"/>
      <c r="J7943" s="34"/>
      <c r="K7943" s="34"/>
      <c r="L7943" s="34"/>
      <c r="M7943" s="64">
        <v>5124.48828125</v>
      </c>
    </row>
    <row x14ac:dyDescent="0.25" r="7944" customHeight="1" ht="19.5">
      <c r="A7944" s="34"/>
      <c r="B7944" s="34"/>
      <c r="C7944" s="34"/>
      <c r="D7944" s="34"/>
      <c r="E7944" s="34"/>
      <c r="F7944" s="34"/>
      <c r="G7944" s="34"/>
      <c r="H7944" s="34"/>
      <c r="I7944" s="34"/>
      <c r="J7944" s="34"/>
      <c r="K7944" s="34"/>
      <c r="L7944" s="34"/>
      <c r="M7944" s="64">
        <v>4768.931640625</v>
      </c>
    </row>
    <row x14ac:dyDescent="0.25" r="7945" customHeight="1" ht="19.5">
      <c r="A7945" s="34"/>
      <c r="B7945" s="34"/>
      <c r="C7945" s="34"/>
      <c r="D7945" s="34"/>
      <c r="E7945" s="34"/>
      <c r="F7945" s="34"/>
      <c r="G7945" s="34"/>
      <c r="H7945" s="34"/>
      <c r="I7945" s="34"/>
      <c r="J7945" s="34"/>
      <c r="K7945" s="34"/>
      <c r="L7945" s="34"/>
      <c r="M7945" s="64">
        <v>4468.90087890625</v>
      </c>
    </row>
    <row x14ac:dyDescent="0.25" r="7946" customHeight="1" ht="19.5">
      <c r="A7946" s="34"/>
      <c r="B7946" s="34"/>
      <c r="C7946" s="34"/>
      <c r="D7946" s="34"/>
      <c r="E7946" s="34"/>
      <c r="F7946" s="34"/>
      <c r="G7946" s="34"/>
      <c r="H7946" s="34"/>
      <c r="I7946" s="34"/>
      <c r="J7946" s="34"/>
      <c r="K7946" s="34"/>
      <c r="L7946" s="34"/>
      <c r="M7946" s="64">
        <v>4196.44970703125</v>
      </c>
    </row>
    <row x14ac:dyDescent="0.25" r="7947" customHeight="1" ht="19.5">
      <c r="A7947" s="34"/>
      <c r="B7947" s="34"/>
      <c r="C7947" s="34"/>
      <c r="D7947" s="34"/>
      <c r="E7947" s="34"/>
      <c r="F7947" s="34"/>
      <c r="G7947" s="34"/>
      <c r="H7947" s="34"/>
      <c r="I7947" s="34"/>
      <c r="J7947" s="34"/>
      <c r="K7947" s="34"/>
      <c r="L7947" s="34"/>
      <c r="M7947" s="64">
        <v>4115.39208984375</v>
      </c>
    </row>
    <row x14ac:dyDescent="0.25" r="7948" customHeight="1" ht="19.5">
      <c r="A7948" s="34"/>
      <c r="B7948" s="34"/>
      <c r="C7948" s="34"/>
      <c r="D7948" s="34"/>
      <c r="E7948" s="34"/>
      <c r="F7948" s="34"/>
      <c r="G7948" s="34"/>
      <c r="H7948" s="34"/>
      <c r="I7948" s="34"/>
      <c r="J7948" s="34"/>
      <c r="K7948" s="34"/>
      <c r="L7948" s="34"/>
      <c r="M7948" s="64">
        <v>4136.77587890625</v>
      </c>
    </row>
    <row x14ac:dyDescent="0.25" r="7949" customHeight="1" ht="19.5">
      <c r="A7949" s="34"/>
      <c r="B7949" s="34"/>
      <c r="C7949" s="34"/>
      <c r="D7949" s="34"/>
      <c r="E7949" s="34"/>
      <c r="F7949" s="34"/>
      <c r="G7949" s="34"/>
      <c r="H7949" s="34"/>
      <c r="I7949" s="34"/>
      <c r="J7949" s="34"/>
      <c r="K7949" s="34"/>
      <c r="L7949" s="34"/>
      <c r="M7949" s="64">
        <v>4253.52197265625</v>
      </c>
    </row>
    <row x14ac:dyDescent="0.25" r="7950" customHeight="1" ht="19.5">
      <c r="A7950" s="34"/>
      <c r="B7950" s="34"/>
      <c r="C7950" s="34"/>
      <c r="D7950" s="34"/>
      <c r="E7950" s="34"/>
      <c r="F7950" s="34"/>
      <c r="G7950" s="34"/>
      <c r="H7950" s="34"/>
      <c r="I7950" s="34"/>
      <c r="J7950" s="34"/>
      <c r="K7950" s="34"/>
      <c r="L7950" s="34"/>
      <c r="M7950" s="64">
        <v>4116.1123046875</v>
      </c>
    </row>
    <row x14ac:dyDescent="0.25" r="7951" customHeight="1" ht="19.5">
      <c r="A7951" s="34"/>
      <c r="B7951" s="34"/>
      <c r="C7951" s="34"/>
      <c r="D7951" s="34"/>
      <c r="E7951" s="34"/>
      <c r="F7951" s="34"/>
      <c r="G7951" s="34"/>
      <c r="H7951" s="34"/>
      <c r="I7951" s="34"/>
      <c r="J7951" s="34"/>
      <c r="K7951" s="34"/>
      <c r="L7951" s="34"/>
      <c r="M7951" s="64">
        <v>4107.271484375</v>
      </c>
    </row>
    <row x14ac:dyDescent="0.25" r="7952" customHeight="1" ht="19.5">
      <c r="A7952" s="34"/>
      <c r="B7952" s="34"/>
      <c r="C7952" s="34"/>
      <c r="D7952" s="34"/>
      <c r="E7952" s="34"/>
      <c r="F7952" s="34"/>
      <c r="G7952" s="34"/>
      <c r="H7952" s="34"/>
      <c r="I7952" s="34"/>
      <c r="J7952" s="34"/>
      <c r="K7952" s="34"/>
      <c r="L7952" s="34"/>
      <c r="M7952" s="64">
        <v>4216.78515625</v>
      </c>
    </row>
    <row x14ac:dyDescent="0.25" r="7953" customHeight="1" ht="19.5">
      <c r="A7953" s="34"/>
      <c r="B7953" s="34"/>
      <c r="C7953" s="34"/>
      <c r="D7953" s="34"/>
      <c r="E7953" s="34"/>
      <c r="F7953" s="34"/>
      <c r="G7953" s="34"/>
      <c r="H7953" s="34"/>
      <c r="I7953" s="34"/>
      <c r="J7953" s="34"/>
      <c r="K7953" s="34"/>
      <c r="L7953" s="34"/>
      <c r="M7953" s="64">
        <v>4698.73291015625</v>
      </c>
    </row>
    <row x14ac:dyDescent="0.25" r="7954" customHeight="1" ht="19.5">
      <c r="A7954" s="34"/>
      <c r="B7954" s="34"/>
      <c r="C7954" s="34"/>
      <c r="D7954" s="34"/>
      <c r="E7954" s="34"/>
      <c r="F7954" s="34"/>
      <c r="G7954" s="34"/>
      <c r="H7954" s="34"/>
      <c r="I7954" s="34"/>
      <c r="J7954" s="34"/>
      <c r="K7954" s="34"/>
      <c r="L7954" s="34"/>
      <c r="M7954" s="64">
        <v>5211.9267578125</v>
      </c>
    </row>
    <row x14ac:dyDescent="0.25" r="7955" customHeight="1" ht="19.5">
      <c r="A7955" s="34"/>
      <c r="B7955" s="34"/>
      <c r="C7955" s="34"/>
      <c r="D7955" s="34"/>
      <c r="E7955" s="34"/>
      <c r="F7955" s="34"/>
      <c r="G7955" s="34"/>
      <c r="H7955" s="34"/>
      <c r="I7955" s="34"/>
      <c r="J7955" s="34"/>
      <c r="K7955" s="34"/>
      <c r="L7955" s="34"/>
      <c r="M7955" s="64">
        <v>5557.9580078125</v>
      </c>
    </row>
    <row x14ac:dyDescent="0.25" r="7956" customHeight="1" ht="19.5">
      <c r="A7956" s="34"/>
      <c r="B7956" s="34"/>
      <c r="C7956" s="34"/>
      <c r="D7956" s="34"/>
      <c r="E7956" s="34"/>
      <c r="F7956" s="34"/>
      <c r="G7956" s="34"/>
      <c r="H7956" s="34"/>
      <c r="I7956" s="34"/>
      <c r="J7956" s="34"/>
      <c r="K7956" s="34"/>
      <c r="L7956" s="34"/>
      <c r="M7956" s="64">
        <v>5588.98779296875</v>
      </c>
    </row>
    <row x14ac:dyDescent="0.25" r="7957" customHeight="1" ht="19.5">
      <c r="A7957" s="34"/>
      <c r="B7957" s="34"/>
      <c r="C7957" s="34"/>
      <c r="D7957" s="34"/>
      <c r="E7957" s="34"/>
      <c r="F7957" s="34"/>
      <c r="G7957" s="34"/>
      <c r="H7957" s="34"/>
      <c r="I7957" s="34"/>
      <c r="J7957" s="34"/>
      <c r="K7957" s="34"/>
      <c r="L7957" s="34"/>
      <c r="M7957" s="64">
        <v>5506.1708984375</v>
      </c>
    </row>
    <row x14ac:dyDescent="0.25" r="7958" customHeight="1" ht="19.5">
      <c r="A7958" s="34"/>
      <c r="B7958" s="34"/>
      <c r="C7958" s="34"/>
      <c r="D7958" s="34"/>
      <c r="E7958" s="34"/>
      <c r="F7958" s="34"/>
      <c r="G7958" s="34"/>
      <c r="H7958" s="34"/>
      <c r="I7958" s="34"/>
      <c r="J7958" s="34"/>
      <c r="K7958" s="34"/>
      <c r="L7958" s="34"/>
      <c r="M7958" s="64">
        <v>5551.1103515625</v>
      </c>
    </row>
    <row x14ac:dyDescent="0.25" r="7959" customHeight="1" ht="19.5">
      <c r="A7959" s="34"/>
      <c r="B7959" s="34"/>
      <c r="C7959" s="34"/>
      <c r="D7959" s="34"/>
      <c r="E7959" s="34"/>
      <c r="F7959" s="34"/>
      <c r="G7959" s="34"/>
      <c r="H7959" s="34"/>
      <c r="I7959" s="34"/>
      <c r="J7959" s="34"/>
      <c r="K7959" s="34"/>
      <c r="L7959" s="34"/>
      <c r="M7959" s="64">
        <v>5588.2509765625</v>
      </c>
    </row>
    <row x14ac:dyDescent="0.25" r="7960" customHeight="1" ht="19.5">
      <c r="A7960" s="34"/>
      <c r="B7960" s="34"/>
      <c r="C7960" s="34"/>
      <c r="D7960" s="34"/>
      <c r="E7960" s="34"/>
      <c r="F7960" s="34"/>
      <c r="G7960" s="34"/>
      <c r="H7960" s="34"/>
      <c r="I7960" s="34"/>
      <c r="J7960" s="34"/>
      <c r="K7960" s="34"/>
      <c r="L7960" s="34"/>
      <c r="M7960" s="64">
        <v>5450.61669921875</v>
      </c>
    </row>
    <row x14ac:dyDescent="0.25" r="7961" customHeight="1" ht="19.5">
      <c r="A7961" s="34"/>
      <c r="B7961" s="34"/>
      <c r="C7961" s="34"/>
      <c r="D7961" s="34"/>
      <c r="E7961" s="34"/>
      <c r="F7961" s="34"/>
      <c r="G7961" s="34"/>
      <c r="H7961" s="34"/>
      <c r="I7961" s="34"/>
      <c r="J7961" s="34"/>
      <c r="K7961" s="34"/>
      <c r="L7961" s="34"/>
      <c r="M7961" s="64">
        <v>5424.47314453125</v>
      </c>
    </row>
    <row x14ac:dyDescent="0.25" r="7962" customHeight="1" ht="19.5">
      <c r="A7962" s="34"/>
      <c r="B7962" s="34"/>
      <c r="C7962" s="34"/>
      <c r="D7962" s="34"/>
      <c r="E7962" s="34"/>
      <c r="F7962" s="34"/>
      <c r="G7962" s="34"/>
      <c r="H7962" s="34"/>
      <c r="I7962" s="34"/>
      <c r="J7962" s="34"/>
      <c r="K7962" s="34"/>
      <c r="L7962" s="34"/>
      <c r="M7962" s="64">
        <v>5217.55615234375</v>
      </c>
    </row>
    <row x14ac:dyDescent="0.25" r="7963" customHeight="1" ht="19.5">
      <c r="A7963" s="34"/>
      <c r="B7963" s="34"/>
      <c r="C7963" s="34"/>
      <c r="D7963" s="34"/>
      <c r="E7963" s="34"/>
      <c r="F7963" s="34"/>
      <c r="G7963" s="34"/>
      <c r="H7963" s="34"/>
      <c r="I7963" s="34"/>
      <c r="J7963" s="34"/>
      <c r="K7963" s="34"/>
      <c r="L7963" s="34"/>
      <c r="M7963" s="64">
        <v>5373.3447265625</v>
      </c>
    </row>
    <row x14ac:dyDescent="0.25" r="7964" customHeight="1" ht="19.5">
      <c r="A7964" s="34"/>
      <c r="B7964" s="34"/>
      <c r="C7964" s="34"/>
      <c r="D7964" s="34"/>
      <c r="E7964" s="34"/>
      <c r="F7964" s="34"/>
      <c r="G7964" s="34"/>
      <c r="H7964" s="34"/>
      <c r="I7964" s="34"/>
      <c r="J7964" s="34"/>
      <c r="K7964" s="34"/>
      <c r="L7964" s="34"/>
      <c r="M7964" s="64">
        <v>5452.66455078125</v>
      </c>
    </row>
    <row x14ac:dyDescent="0.25" r="7965" customHeight="1" ht="19.5">
      <c r="A7965" s="34"/>
      <c r="B7965" s="34"/>
      <c r="C7965" s="34"/>
      <c r="D7965" s="34"/>
      <c r="E7965" s="34"/>
      <c r="F7965" s="34"/>
      <c r="G7965" s="34"/>
      <c r="H7965" s="34"/>
      <c r="I7965" s="34"/>
      <c r="J7965" s="34"/>
      <c r="K7965" s="34"/>
      <c r="L7965" s="34"/>
      <c r="M7965" s="64">
        <v>5439.80029296875</v>
      </c>
    </row>
    <row x14ac:dyDescent="0.25" r="7966" customHeight="1" ht="19.5">
      <c r="A7966" s="34"/>
      <c r="B7966" s="34"/>
      <c r="C7966" s="34"/>
      <c r="D7966" s="34"/>
      <c r="E7966" s="34"/>
      <c r="F7966" s="34"/>
      <c r="G7966" s="34"/>
      <c r="H7966" s="34"/>
      <c r="I7966" s="34"/>
      <c r="J7966" s="34"/>
      <c r="K7966" s="34"/>
      <c r="L7966" s="34"/>
      <c r="M7966" s="64">
        <v>5204.53076171875</v>
      </c>
    </row>
    <row x14ac:dyDescent="0.25" r="7967" customHeight="1" ht="19.5">
      <c r="A7967" s="34"/>
      <c r="B7967" s="34"/>
      <c r="C7967" s="34"/>
      <c r="D7967" s="34"/>
      <c r="E7967" s="34"/>
      <c r="F7967" s="34"/>
      <c r="G7967" s="34"/>
      <c r="H7967" s="34"/>
      <c r="I7967" s="34"/>
      <c r="J7967" s="34"/>
      <c r="K7967" s="34"/>
      <c r="L7967" s="34"/>
      <c r="M7967" s="64">
        <v>5068.98291015625</v>
      </c>
    </row>
    <row x14ac:dyDescent="0.25" r="7968" customHeight="1" ht="19.5">
      <c r="A7968" s="34"/>
      <c r="B7968" s="34"/>
      <c r="C7968" s="34"/>
      <c r="D7968" s="34"/>
      <c r="E7968" s="34"/>
      <c r="F7968" s="34"/>
      <c r="G7968" s="34"/>
      <c r="H7968" s="34"/>
      <c r="I7968" s="34"/>
      <c r="J7968" s="34"/>
      <c r="K7968" s="34"/>
      <c r="L7968" s="34"/>
      <c r="M7968" s="64">
        <v>4845.94287109375</v>
      </c>
    </row>
    <row x14ac:dyDescent="0.25" r="7969" customHeight="1" ht="19.5">
      <c r="A7969" s="34"/>
      <c r="B7969" s="34"/>
      <c r="C7969" s="34"/>
      <c r="D7969" s="34"/>
      <c r="E7969" s="34"/>
      <c r="F7969" s="34"/>
      <c r="G7969" s="34"/>
      <c r="H7969" s="34"/>
      <c r="I7969" s="34"/>
      <c r="J7969" s="34"/>
      <c r="K7969" s="34"/>
      <c r="L7969" s="34"/>
      <c r="M7969" s="64">
        <v>4609.85693359375</v>
      </c>
    </row>
    <row x14ac:dyDescent="0.25" r="7970" customHeight="1" ht="19.5">
      <c r="A7970" s="34"/>
      <c r="B7970" s="34"/>
      <c r="C7970" s="34"/>
      <c r="D7970" s="34"/>
      <c r="E7970" s="34"/>
      <c r="F7970" s="34"/>
      <c r="G7970" s="34"/>
      <c r="H7970" s="34"/>
      <c r="I7970" s="34"/>
      <c r="J7970" s="34"/>
      <c r="K7970" s="34"/>
      <c r="L7970" s="34"/>
      <c r="M7970" s="64">
        <v>4231.47021484375</v>
      </c>
    </row>
    <row x14ac:dyDescent="0.25" r="7971" customHeight="1" ht="19.5">
      <c r="A7971" s="34"/>
      <c r="B7971" s="34"/>
      <c r="C7971" s="34"/>
      <c r="D7971" s="34"/>
      <c r="E7971" s="34"/>
      <c r="F7971" s="34"/>
      <c r="G7971" s="34"/>
      <c r="H7971" s="34"/>
      <c r="I7971" s="34"/>
      <c r="J7971" s="34"/>
      <c r="K7971" s="34"/>
      <c r="L7971" s="34"/>
      <c r="M7971" s="64">
        <v>4120.19140625</v>
      </c>
    </row>
    <row x14ac:dyDescent="0.25" r="7972" customHeight="1" ht="19.5">
      <c r="A7972" s="34"/>
      <c r="B7972" s="34"/>
      <c r="C7972" s="34"/>
      <c r="D7972" s="34"/>
      <c r="E7972" s="34"/>
      <c r="F7972" s="34"/>
      <c r="G7972" s="34"/>
      <c r="H7972" s="34"/>
      <c r="I7972" s="34"/>
      <c r="J7972" s="34"/>
      <c r="K7972" s="34"/>
      <c r="L7972" s="34"/>
      <c r="M7972" s="64">
        <v>3976.9716796875</v>
      </c>
    </row>
    <row x14ac:dyDescent="0.25" r="7973" customHeight="1" ht="19.5">
      <c r="A7973" s="34"/>
      <c r="B7973" s="34"/>
      <c r="C7973" s="34"/>
      <c r="D7973" s="34"/>
      <c r="E7973" s="34"/>
      <c r="F7973" s="34"/>
      <c r="G7973" s="34"/>
      <c r="H7973" s="34"/>
      <c r="I7973" s="34"/>
      <c r="J7973" s="34"/>
      <c r="K7973" s="34"/>
      <c r="L7973" s="34"/>
      <c r="M7973" s="64">
        <v>3770.006591796875</v>
      </c>
    </row>
    <row x14ac:dyDescent="0.25" r="7974" customHeight="1" ht="19.5">
      <c r="A7974" s="34"/>
      <c r="B7974" s="34"/>
      <c r="C7974" s="34"/>
      <c r="D7974" s="34"/>
      <c r="E7974" s="34"/>
      <c r="F7974" s="34"/>
      <c r="G7974" s="34"/>
      <c r="H7974" s="34"/>
      <c r="I7974" s="34"/>
      <c r="J7974" s="34"/>
      <c r="K7974" s="34"/>
      <c r="L7974" s="34"/>
      <c r="M7974" s="64">
        <v>3963.584716796875</v>
      </c>
    </row>
    <row x14ac:dyDescent="0.25" r="7975" customHeight="1" ht="19.5">
      <c r="A7975" s="34"/>
      <c r="B7975" s="34"/>
      <c r="C7975" s="34"/>
      <c r="D7975" s="34"/>
      <c r="E7975" s="34"/>
      <c r="F7975" s="34"/>
      <c r="G7975" s="34"/>
      <c r="H7975" s="34"/>
      <c r="I7975" s="34"/>
      <c r="J7975" s="34"/>
      <c r="K7975" s="34"/>
      <c r="L7975" s="34"/>
      <c r="M7975" s="64">
        <v>4020.544921875</v>
      </c>
    </row>
    <row x14ac:dyDescent="0.25" r="7976" customHeight="1" ht="19.5">
      <c r="A7976" s="34"/>
      <c r="B7976" s="34"/>
      <c r="C7976" s="34"/>
      <c r="D7976" s="34"/>
      <c r="E7976" s="34"/>
      <c r="F7976" s="34"/>
      <c r="G7976" s="34"/>
      <c r="H7976" s="34"/>
      <c r="I7976" s="34"/>
      <c r="J7976" s="34"/>
      <c r="K7976" s="34"/>
      <c r="L7976" s="34"/>
      <c r="M7976" s="64">
        <v>3970.558349609375</v>
      </c>
    </row>
    <row x14ac:dyDescent="0.25" r="7977" customHeight="1" ht="19.5">
      <c r="A7977" s="34"/>
      <c r="B7977" s="34"/>
      <c r="C7977" s="34"/>
      <c r="D7977" s="34"/>
      <c r="E7977" s="34"/>
      <c r="F7977" s="34"/>
      <c r="G7977" s="34"/>
      <c r="H7977" s="34"/>
      <c r="I7977" s="34"/>
      <c r="J7977" s="34"/>
      <c r="K7977" s="34"/>
      <c r="L7977" s="34"/>
      <c r="M7977" s="64">
        <v>4112.3427734375</v>
      </c>
    </row>
    <row x14ac:dyDescent="0.25" r="7978" customHeight="1" ht="19.5">
      <c r="A7978" s="34"/>
      <c r="B7978" s="34"/>
      <c r="C7978" s="34"/>
      <c r="D7978" s="34"/>
      <c r="E7978" s="34"/>
      <c r="F7978" s="34"/>
      <c r="G7978" s="34"/>
      <c r="H7978" s="34"/>
      <c r="I7978" s="34"/>
      <c r="J7978" s="34"/>
      <c r="K7978" s="34"/>
      <c r="L7978" s="34"/>
      <c r="M7978" s="64">
        <v>4521.021484375</v>
      </c>
    </row>
    <row x14ac:dyDescent="0.25" r="7979" customHeight="1" ht="19.5">
      <c r="A7979" s="34"/>
      <c r="B7979" s="34"/>
      <c r="C7979" s="34"/>
      <c r="D7979" s="34"/>
      <c r="E7979" s="34"/>
      <c r="F7979" s="34"/>
      <c r="G7979" s="34"/>
      <c r="H7979" s="34"/>
      <c r="I7979" s="34"/>
      <c r="J7979" s="34"/>
      <c r="K7979" s="34"/>
      <c r="L7979" s="34"/>
      <c r="M7979" s="64">
        <v>4638.74462890625</v>
      </c>
    </row>
    <row x14ac:dyDescent="0.25" r="7980" customHeight="1" ht="19.5">
      <c r="A7980" s="34"/>
      <c r="B7980" s="34"/>
      <c r="C7980" s="34"/>
      <c r="D7980" s="34"/>
      <c r="E7980" s="34"/>
      <c r="F7980" s="34"/>
      <c r="G7980" s="34"/>
      <c r="H7980" s="34"/>
      <c r="I7980" s="34"/>
      <c r="J7980" s="34"/>
      <c r="K7980" s="34"/>
      <c r="L7980" s="34"/>
      <c r="M7980" s="64">
        <v>4855.76513671875</v>
      </c>
    </row>
    <row x14ac:dyDescent="0.25" r="7981" customHeight="1" ht="19.5">
      <c r="A7981" s="34"/>
      <c r="B7981" s="34"/>
      <c r="C7981" s="34"/>
      <c r="D7981" s="34"/>
      <c r="E7981" s="34"/>
      <c r="F7981" s="34"/>
      <c r="G7981" s="34"/>
      <c r="H7981" s="34"/>
      <c r="I7981" s="34"/>
      <c r="J7981" s="34"/>
      <c r="K7981" s="34"/>
      <c r="L7981" s="34"/>
      <c r="M7981" s="64">
        <v>4940.037109375</v>
      </c>
    </row>
    <row x14ac:dyDescent="0.25" r="7982" customHeight="1" ht="19.5">
      <c r="A7982" s="34"/>
      <c r="B7982" s="34"/>
      <c r="C7982" s="34"/>
      <c r="D7982" s="34"/>
      <c r="E7982" s="34"/>
      <c r="F7982" s="34"/>
      <c r="G7982" s="34"/>
      <c r="H7982" s="34"/>
      <c r="I7982" s="34"/>
      <c r="J7982" s="34"/>
      <c r="K7982" s="34"/>
      <c r="L7982" s="34"/>
      <c r="M7982" s="64">
        <v>4985.18603515625</v>
      </c>
    </row>
    <row x14ac:dyDescent="0.25" r="7983" customHeight="1" ht="19.5">
      <c r="A7983" s="34"/>
      <c r="B7983" s="34"/>
      <c r="C7983" s="34"/>
      <c r="D7983" s="34"/>
      <c r="E7983" s="34"/>
      <c r="F7983" s="34"/>
      <c r="G7983" s="34"/>
      <c r="H7983" s="34"/>
      <c r="I7983" s="34"/>
      <c r="J7983" s="34"/>
      <c r="K7983" s="34"/>
      <c r="L7983" s="34"/>
      <c r="M7983" s="64">
        <v>4852.64794921875</v>
      </c>
    </row>
    <row x14ac:dyDescent="0.25" r="7984" customHeight="1" ht="19.5">
      <c r="A7984" s="34"/>
      <c r="B7984" s="34"/>
      <c r="C7984" s="34"/>
      <c r="D7984" s="34"/>
      <c r="E7984" s="34"/>
      <c r="F7984" s="34"/>
      <c r="G7984" s="34"/>
      <c r="H7984" s="34"/>
      <c r="I7984" s="34"/>
      <c r="J7984" s="34"/>
      <c r="K7984" s="34"/>
      <c r="L7984" s="34"/>
      <c r="M7984" s="64">
        <v>4807.59375</v>
      </c>
    </row>
    <row x14ac:dyDescent="0.25" r="7985" customHeight="1" ht="19.5">
      <c r="A7985" s="34"/>
      <c r="B7985" s="34"/>
      <c r="C7985" s="34"/>
      <c r="D7985" s="34"/>
      <c r="E7985" s="34"/>
      <c r="F7985" s="34"/>
      <c r="G7985" s="34"/>
      <c r="H7985" s="34"/>
      <c r="I7985" s="34"/>
      <c r="J7985" s="34"/>
      <c r="K7985" s="34"/>
      <c r="L7985" s="34"/>
      <c r="M7985" s="64">
        <v>4702.7353515625</v>
      </c>
    </row>
    <row x14ac:dyDescent="0.25" r="7986" customHeight="1" ht="19.5">
      <c r="A7986" s="34"/>
      <c r="B7986" s="34"/>
      <c r="C7986" s="34"/>
      <c r="D7986" s="34"/>
      <c r="E7986" s="34"/>
      <c r="F7986" s="34"/>
      <c r="G7986" s="34"/>
      <c r="H7986" s="34"/>
      <c r="I7986" s="34"/>
      <c r="J7986" s="34"/>
      <c r="K7986" s="34"/>
      <c r="L7986" s="34"/>
      <c r="M7986" s="64">
        <v>4866.6767578125</v>
      </c>
    </row>
    <row x14ac:dyDescent="0.25" r="7987" customHeight="1" ht="19.5">
      <c r="A7987" s="34"/>
      <c r="B7987" s="34"/>
      <c r="C7987" s="34"/>
      <c r="D7987" s="34"/>
      <c r="E7987" s="34"/>
      <c r="F7987" s="34"/>
      <c r="G7987" s="34"/>
      <c r="H7987" s="34"/>
      <c r="I7987" s="34"/>
      <c r="J7987" s="34"/>
      <c r="K7987" s="34"/>
      <c r="L7987" s="34"/>
      <c r="M7987" s="64">
        <v>4979.66943359375</v>
      </c>
    </row>
    <row x14ac:dyDescent="0.25" r="7988" customHeight="1" ht="19.5">
      <c r="A7988" s="34"/>
      <c r="B7988" s="34"/>
      <c r="C7988" s="34"/>
      <c r="D7988" s="34"/>
      <c r="E7988" s="34"/>
      <c r="F7988" s="34"/>
      <c r="G7988" s="34"/>
      <c r="H7988" s="34"/>
      <c r="I7988" s="34"/>
      <c r="J7988" s="34"/>
      <c r="K7988" s="34"/>
      <c r="L7988" s="34"/>
      <c r="M7988" s="64">
        <v>5077.02392578125</v>
      </c>
    </row>
    <row x14ac:dyDescent="0.25" r="7989" customHeight="1" ht="19.5">
      <c r="A7989" s="34"/>
      <c r="B7989" s="34"/>
      <c r="C7989" s="34"/>
      <c r="D7989" s="34"/>
      <c r="E7989" s="34"/>
      <c r="F7989" s="34"/>
      <c r="G7989" s="34"/>
      <c r="H7989" s="34"/>
      <c r="I7989" s="34"/>
      <c r="J7989" s="34"/>
      <c r="K7989" s="34"/>
      <c r="L7989" s="34"/>
      <c r="M7989" s="64">
        <v>5013.24365234375</v>
      </c>
    </row>
    <row x14ac:dyDescent="0.25" r="7990" customHeight="1" ht="19.5">
      <c r="A7990" s="34"/>
      <c r="B7990" s="34"/>
      <c r="C7990" s="34"/>
      <c r="D7990" s="34"/>
      <c r="E7990" s="34"/>
      <c r="F7990" s="34"/>
      <c r="G7990" s="34"/>
      <c r="H7990" s="34"/>
      <c r="I7990" s="34"/>
      <c r="J7990" s="34"/>
      <c r="K7990" s="34"/>
      <c r="L7990" s="34"/>
      <c r="M7990" s="64">
        <v>4940.47705078125</v>
      </c>
    </row>
    <row x14ac:dyDescent="0.25" r="7991" customHeight="1" ht="19.5">
      <c r="A7991" s="34"/>
      <c r="B7991" s="34"/>
      <c r="C7991" s="34"/>
      <c r="D7991" s="34"/>
      <c r="E7991" s="34"/>
      <c r="F7991" s="34"/>
      <c r="G7991" s="34"/>
      <c r="H7991" s="34"/>
      <c r="I7991" s="34"/>
      <c r="J7991" s="34"/>
      <c r="K7991" s="34"/>
      <c r="L7991" s="34"/>
      <c r="M7991" s="64">
        <v>4873.04248046875</v>
      </c>
    </row>
    <row x14ac:dyDescent="0.25" r="7992" customHeight="1" ht="19.5">
      <c r="A7992" s="34"/>
      <c r="B7992" s="34"/>
      <c r="C7992" s="34"/>
      <c r="D7992" s="34"/>
      <c r="E7992" s="34"/>
      <c r="F7992" s="34"/>
      <c r="G7992" s="34"/>
      <c r="H7992" s="34"/>
      <c r="I7992" s="34"/>
      <c r="J7992" s="34"/>
      <c r="K7992" s="34"/>
      <c r="L7992" s="34"/>
      <c r="M7992" s="64">
        <v>4599.08447265625</v>
      </c>
    </row>
    <row x14ac:dyDescent="0.25" r="7993" customHeight="1" ht="19.5">
      <c r="A7993" s="34"/>
      <c r="B7993" s="34"/>
      <c r="C7993" s="34"/>
      <c r="D7993" s="34"/>
      <c r="E7993" s="34"/>
      <c r="F7993" s="34"/>
      <c r="G7993" s="34"/>
      <c r="H7993" s="34"/>
      <c r="I7993" s="34"/>
      <c r="J7993" s="34"/>
      <c r="K7993" s="34"/>
      <c r="L7993" s="34"/>
      <c r="M7993" s="64">
        <v>4386.2490234375</v>
      </c>
    </row>
    <row x14ac:dyDescent="0.25" r="7994" customHeight="1" ht="19.5">
      <c r="A7994" s="34"/>
      <c r="B7994" s="34"/>
      <c r="C7994" s="34"/>
      <c r="D7994" s="34"/>
      <c r="E7994" s="34"/>
      <c r="F7994" s="34"/>
      <c r="G7994" s="34"/>
      <c r="H7994" s="34"/>
      <c r="I7994" s="34"/>
      <c r="J7994" s="34"/>
      <c r="K7994" s="34"/>
      <c r="L7994" s="34"/>
      <c r="M7994" s="64">
        <v>4083.328125</v>
      </c>
    </row>
    <row x14ac:dyDescent="0.25" r="7995" customHeight="1" ht="19.5">
      <c r="A7995" s="34"/>
      <c r="B7995" s="34"/>
      <c r="C7995" s="34"/>
      <c r="D7995" s="34"/>
      <c r="E7995" s="34"/>
      <c r="F7995" s="34"/>
      <c r="G7995" s="34"/>
      <c r="H7995" s="34"/>
      <c r="I7995" s="34"/>
      <c r="J7995" s="34"/>
      <c r="K7995" s="34"/>
      <c r="L7995" s="34"/>
      <c r="M7995" s="64">
        <v>3890.97265625</v>
      </c>
    </row>
    <row x14ac:dyDescent="0.25" r="7996" customHeight="1" ht="19.5">
      <c r="A7996" s="34"/>
      <c r="B7996" s="34"/>
      <c r="C7996" s="34"/>
      <c r="D7996" s="34"/>
      <c r="E7996" s="34"/>
      <c r="F7996" s="34"/>
      <c r="G7996" s="34"/>
      <c r="H7996" s="34"/>
      <c r="I7996" s="34"/>
      <c r="J7996" s="34"/>
      <c r="K7996" s="34"/>
      <c r="L7996" s="34"/>
      <c r="M7996" s="64">
        <v>3984.640869140625</v>
      </c>
    </row>
    <row x14ac:dyDescent="0.25" r="7997" customHeight="1" ht="19.5">
      <c r="A7997" s="34"/>
      <c r="B7997" s="34"/>
      <c r="C7997" s="34"/>
      <c r="D7997" s="34"/>
      <c r="E7997" s="34"/>
      <c r="F7997" s="34"/>
      <c r="G7997" s="34"/>
      <c r="H7997" s="34"/>
      <c r="I7997" s="34"/>
      <c r="J7997" s="34"/>
      <c r="K7997" s="34"/>
      <c r="L7997" s="34"/>
      <c r="M7997" s="64">
        <v>4051.546875</v>
      </c>
    </row>
    <row x14ac:dyDescent="0.25" r="7998" customHeight="1" ht="19.5">
      <c r="A7998" s="34"/>
      <c r="B7998" s="34"/>
      <c r="C7998" s="34"/>
      <c r="D7998" s="34"/>
      <c r="E7998" s="34"/>
      <c r="F7998" s="34"/>
      <c r="G7998" s="34"/>
      <c r="H7998" s="34"/>
      <c r="I7998" s="34"/>
      <c r="J7998" s="34"/>
      <c r="K7998" s="34"/>
      <c r="L7998" s="34"/>
      <c r="M7998" s="64">
        <v>4023.059814453125</v>
      </c>
    </row>
    <row x14ac:dyDescent="0.25" r="7999" customHeight="1" ht="19.5">
      <c r="A7999" s="34"/>
      <c r="B7999" s="34"/>
      <c r="C7999" s="34"/>
      <c r="D7999" s="34"/>
      <c r="E7999" s="34"/>
      <c r="F7999" s="34"/>
      <c r="G7999" s="34"/>
      <c r="H7999" s="34"/>
      <c r="I7999" s="34"/>
      <c r="J7999" s="34"/>
      <c r="K7999" s="34"/>
      <c r="L7999" s="34"/>
      <c r="M7999" s="64">
        <v>3998.9560546875</v>
      </c>
    </row>
    <row x14ac:dyDescent="0.25" r="8000" customHeight="1" ht="19.5">
      <c r="A8000" s="34"/>
      <c r="B8000" s="34"/>
      <c r="C8000" s="34"/>
      <c r="D8000" s="34"/>
      <c r="E8000" s="34"/>
      <c r="F8000" s="34"/>
      <c r="G8000" s="34"/>
      <c r="H8000" s="34"/>
      <c r="I8000" s="34"/>
      <c r="J8000" s="34"/>
      <c r="K8000" s="34"/>
      <c r="L8000" s="34"/>
      <c r="M8000" s="64">
        <v>3999.004638671875</v>
      </c>
    </row>
    <row x14ac:dyDescent="0.25" r="8001" customHeight="1" ht="19.5">
      <c r="A8001" s="34"/>
      <c r="B8001" s="34"/>
      <c r="C8001" s="34"/>
      <c r="D8001" s="34"/>
      <c r="E8001" s="34"/>
      <c r="F8001" s="34"/>
      <c r="G8001" s="34"/>
      <c r="H8001" s="34"/>
      <c r="I8001" s="34"/>
      <c r="J8001" s="34"/>
      <c r="K8001" s="34"/>
      <c r="L8001" s="34"/>
      <c r="M8001" s="64">
        <v>4154.18603515625</v>
      </c>
    </row>
    <row x14ac:dyDescent="0.25" r="8002" customHeight="1" ht="19.5">
      <c r="A8002" s="34"/>
      <c r="B8002" s="34"/>
      <c r="C8002" s="34"/>
      <c r="D8002" s="34"/>
      <c r="E8002" s="34"/>
      <c r="F8002" s="34"/>
      <c r="G8002" s="34"/>
      <c r="H8002" s="34"/>
      <c r="I8002" s="34"/>
      <c r="J8002" s="34"/>
      <c r="K8002" s="34"/>
      <c r="L8002" s="34"/>
      <c r="M8002" s="64">
        <v>4125.8515625</v>
      </c>
    </row>
    <row x14ac:dyDescent="0.25" r="8003" customHeight="1" ht="19.5">
      <c r="A8003" s="34"/>
      <c r="B8003" s="34"/>
      <c r="C8003" s="34"/>
      <c r="D8003" s="34"/>
      <c r="E8003" s="34"/>
      <c r="F8003" s="34"/>
      <c r="G8003" s="34"/>
      <c r="H8003" s="34"/>
      <c r="I8003" s="34"/>
      <c r="J8003" s="34"/>
      <c r="K8003" s="34"/>
      <c r="L8003" s="34"/>
      <c r="M8003" s="64">
        <v>4250.4462890625</v>
      </c>
    </row>
    <row x14ac:dyDescent="0.25" r="8004" customHeight="1" ht="19.5">
      <c r="A8004" s="34"/>
      <c r="B8004" s="34"/>
      <c r="C8004" s="34"/>
      <c r="D8004" s="34"/>
      <c r="E8004" s="34"/>
      <c r="F8004" s="34"/>
      <c r="G8004" s="34"/>
      <c r="H8004" s="34"/>
      <c r="I8004" s="34"/>
      <c r="J8004" s="34"/>
      <c r="K8004" s="34"/>
      <c r="L8004" s="34"/>
      <c r="M8004" s="64">
        <v>4497.1708984375</v>
      </c>
    </row>
    <row x14ac:dyDescent="0.25" r="8005" customHeight="1" ht="19.5">
      <c r="A8005" s="34"/>
      <c r="B8005" s="34"/>
      <c r="C8005" s="34"/>
      <c r="D8005" s="34"/>
      <c r="E8005" s="34"/>
      <c r="F8005" s="34"/>
      <c r="G8005" s="34"/>
      <c r="H8005" s="34"/>
      <c r="I8005" s="34"/>
      <c r="J8005" s="34"/>
      <c r="K8005" s="34"/>
      <c r="L8005" s="34"/>
      <c r="M8005" s="64">
        <v>4598.6787109375</v>
      </c>
    </row>
    <row x14ac:dyDescent="0.25" r="8006" customHeight="1" ht="19.5">
      <c r="A8006" s="34"/>
      <c r="B8006" s="34"/>
      <c r="C8006" s="34"/>
      <c r="D8006" s="34"/>
      <c r="E8006" s="34"/>
      <c r="F8006" s="34"/>
      <c r="G8006" s="34"/>
      <c r="H8006" s="34"/>
      <c r="I8006" s="34"/>
      <c r="J8006" s="34"/>
      <c r="K8006" s="34"/>
      <c r="L8006" s="34"/>
      <c r="M8006" s="64">
        <v>4685.63916015625</v>
      </c>
    </row>
    <row x14ac:dyDescent="0.25" r="8007" customHeight="1" ht="19.5">
      <c r="A8007" s="34"/>
      <c r="B8007" s="34"/>
      <c r="C8007" s="34"/>
      <c r="D8007" s="34"/>
      <c r="E8007" s="34"/>
      <c r="F8007" s="34"/>
      <c r="G8007" s="34"/>
      <c r="H8007" s="34"/>
      <c r="I8007" s="34"/>
      <c r="J8007" s="34"/>
      <c r="K8007" s="34"/>
      <c r="L8007" s="34"/>
      <c r="M8007" s="64">
        <v>4768.6640625</v>
      </c>
    </row>
    <row x14ac:dyDescent="0.25" r="8008" customHeight="1" ht="19.5">
      <c r="A8008" s="34"/>
      <c r="B8008" s="34"/>
      <c r="C8008" s="34"/>
      <c r="D8008" s="34"/>
      <c r="E8008" s="34"/>
      <c r="F8008" s="34"/>
      <c r="G8008" s="34"/>
      <c r="H8008" s="34"/>
      <c r="I8008" s="34"/>
      <c r="J8008" s="34"/>
      <c r="K8008" s="34"/>
      <c r="L8008" s="34"/>
      <c r="M8008" s="64">
        <v>4728.6044921875</v>
      </c>
    </row>
    <row x14ac:dyDescent="0.25" r="8009" customHeight="1" ht="19.5">
      <c r="A8009" s="34"/>
      <c r="B8009" s="34"/>
      <c r="C8009" s="34"/>
      <c r="D8009" s="34"/>
      <c r="E8009" s="34"/>
      <c r="F8009" s="34"/>
      <c r="G8009" s="34"/>
      <c r="H8009" s="34"/>
      <c r="I8009" s="34"/>
      <c r="J8009" s="34"/>
      <c r="K8009" s="34"/>
      <c r="L8009" s="34"/>
      <c r="M8009" s="64">
        <v>4657.32177734375</v>
      </c>
    </row>
    <row x14ac:dyDescent="0.25" r="8010" customHeight="1" ht="19.5">
      <c r="A8010" s="34"/>
      <c r="B8010" s="34"/>
      <c r="C8010" s="34"/>
      <c r="D8010" s="34"/>
      <c r="E8010" s="34"/>
      <c r="F8010" s="34"/>
      <c r="G8010" s="34"/>
      <c r="H8010" s="34"/>
      <c r="I8010" s="34"/>
      <c r="J8010" s="34"/>
      <c r="K8010" s="34"/>
      <c r="L8010" s="34"/>
      <c r="M8010" s="64">
        <v>4640.74560546875</v>
      </c>
    </row>
    <row x14ac:dyDescent="0.25" r="8011" customHeight="1" ht="19.5">
      <c r="A8011" s="34"/>
      <c r="B8011" s="34"/>
      <c r="C8011" s="34"/>
      <c r="D8011" s="34"/>
      <c r="E8011" s="34"/>
      <c r="F8011" s="34"/>
      <c r="G8011" s="34"/>
      <c r="H8011" s="34"/>
      <c r="I8011" s="34"/>
      <c r="J8011" s="34"/>
      <c r="K8011" s="34"/>
      <c r="L8011" s="34"/>
      <c r="M8011" s="64">
        <v>4829.9765625</v>
      </c>
    </row>
    <row x14ac:dyDescent="0.25" r="8012" customHeight="1" ht="19.5">
      <c r="A8012" s="34"/>
      <c r="B8012" s="34"/>
      <c r="C8012" s="34"/>
      <c r="D8012" s="34"/>
      <c r="E8012" s="34"/>
      <c r="F8012" s="34"/>
      <c r="G8012" s="34"/>
      <c r="H8012" s="34"/>
      <c r="I8012" s="34"/>
      <c r="J8012" s="34"/>
      <c r="K8012" s="34"/>
      <c r="L8012" s="34"/>
      <c r="M8012" s="64">
        <v>4997.5947265625</v>
      </c>
    </row>
    <row x14ac:dyDescent="0.25" r="8013" customHeight="1" ht="19.5">
      <c r="A8013" s="34"/>
      <c r="B8013" s="34"/>
      <c r="C8013" s="34"/>
      <c r="D8013" s="34"/>
      <c r="E8013" s="34"/>
      <c r="F8013" s="34"/>
      <c r="G8013" s="34"/>
      <c r="H8013" s="34"/>
      <c r="I8013" s="34"/>
      <c r="J8013" s="34"/>
      <c r="K8013" s="34"/>
      <c r="L8013" s="34"/>
      <c r="M8013" s="64">
        <v>4906.83837890625</v>
      </c>
    </row>
    <row x14ac:dyDescent="0.25" r="8014" customHeight="1" ht="19.5">
      <c r="A8014" s="34"/>
      <c r="B8014" s="34"/>
      <c r="C8014" s="34"/>
      <c r="D8014" s="34"/>
      <c r="E8014" s="34"/>
      <c r="F8014" s="34"/>
      <c r="G8014" s="34"/>
      <c r="H8014" s="34"/>
      <c r="I8014" s="34"/>
      <c r="J8014" s="34"/>
      <c r="K8014" s="34"/>
      <c r="L8014" s="34"/>
      <c r="M8014" s="64">
        <v>4965.240234375</v>
      </c>
    </row>
    <row x14ac:dyDescent="0.25" r="8015" customHeight="1" ht="19.5">
      <c r="A8015" s="34"/>
      <c r="B8015" s="34"/>
      <c r="C8015" s="34"/>
      <c r="D8015" s="34"/>
      <c r="E8015" s="34"/>
      <c r="F8015" s="34"/>
      <c r="G8015" s="34"/>
      <c r="H8015" s="34"/>
      <c r="I8015" s="34"/>
      <c r="J8015" s="34"/>
      <c r="K8015" s="34"/>
      <c r="L8015" s="34"/>
      <c r="M8015" s="64">
        <v>4798.0625</v>
      </c>
    </row>
    <row x14ac:dyDescent="0.25" r="8016" customHeight="1" ht="19.5">
      <c r="A8016" s="34"/>
      <c r="B8016" s="34"/>
      <c r="C8016" s="34"/>
      <c r="D8016" s="34"/>
      <c r="E8016" s="34"/>
      <c r="F8016" s="34"/>
      <c r="G8016" s="34"/>
      <c r="H8016" s="34"/>
      <c r="I8016" s="34"/>
      <c r="J8016" s="34"/>
      <c r="K8016" s="34"/>
      <c r="L8016" s="34"/>
      <c r="M8016" s="64">
        <v>4694.88623046875</v>
      </c>
    </row>
    <row x14ac:dyDescent="0.25" r="8017" customHeight="1" ht="19.5">
      <c r="A8017" s="34"/>
      <c r="B8017" s="34"/>
      <c r="C8017" s="34"/>
      <c r="D8017" s="34"/>
      <c r="E8017" s="34"/>
      <c r="F8017" s="34"/>
      <c r="G8017" s="34"/>
      <c r="H8017" s="34"/>
      <c r="I8017" s="34"/>
      <c r="J8017" s="34"/>
      <c r="K8017" s="34"/>
      <c r="L8017" s="34"/>
      <c r="M8017" s="64">
        <v>4314.5771484375</v>
      </c>
    </row>
    <row x14ac:dyDescent="0.25" r="8018" customHeight="1" ht="19.5">
      <c r="A8018" s="34"/>
      <c r="B8018" s="34"/>
      <c r="C8018" s="34"/>
      <c r="D8018" s="34"/>
      <c r="E8018" s="34"/>
      <c r="F8018" s="34"/>
      <c r="G8018" s="34"/>
      <c r="H8018" s="34"/>
      <c r="I8018" s="34"/>
      <c r="J8018" s="34"/>
      <c r="K8018" s="34"/>
      <c r="L8018" s="34"/>
      <c r="M8018" s="64">
        <v>4032.671875</v>
      </c>
    </row>
    <row x14ac:dyDescent="0.25" r="8019" customHeight="1" ht="19.5">
      <c r="A8019" s="34"/>
      <c r="B8019" s="34"/>
      <c r="C8019" s="34"/>
      <c r="D8019" s="34"/>
      <c r="E8019" s="34"/>
      <c r="F8019" s="34"/>
      <c r="G8019" s="34"/>
      <c r="H8019" s="34"/>
      <c r="I8019" s="34"/>
      <c r="J8019" s="34"/>
      <c r="K8019" s="34"/>
      <c r="L8019" s="34"/>
      <c r="M8019" s="64">
        <v>3933.8076171875</v>
      </c>
    </row>
    <row x14ac:dyDescent="0.25" r="8020" customHeight="1" ht="19.5">
      <c r="A8020" s="34"/>
      <c r="B8020" s="34"/>
      <c r="C8020" s="34"/>
      <c r="D8020" s="34"/>
      <c r="E8020" s="34"/>
      <c r="F8020" s="34"/>
      <c r="G8020" s="34"/>
      <c r="H8020" s="34"/>
      <c r="I8020" s="34"/>
      <c r="J8020" s="34"/>
      <c r="K8020" s="34"/>
      <c r="L8020" s="34"/>
      <c r="M8020" s="64">
        <v>3849.881591796875</v>
      </c>
    </row>
    <row x14ac:dyDescent="0.25" r="8021" customHeight="1" ht="19.5">
      <c r="A8021" s="34"/>
      <c r="B8021" s="34"/>
      <c r="C8021" s="34"/>
      <c r="D8021" s="34"/>
      <c r="E8021" s="34"/>
      <c r="F8021" s="34"/>
      <c r="G8021" s="34"/>
      <c r="H8021" s="34"/>
      <c r="I8021" s="34"/>
      <c r="J8021" s="34"/>
      <c r="K8021" s="34"/>
      <c r="L8021" s="34"/>
      <c r="M8021" s="64">
        <v>3739.443115234375</v>
      </c>
    </row>
    <row x14ac:dyDescent="0.25" r="8022" customHeight="1" ht="19.5">
      <c r="A8022" s="34"/>
      <c r="B8022" s="34"/>
      <c r="C8022" s="34"/>
      <c r="D8022" s="34"/>
      <c r="E8022" s="34"/>
      <c r="F8022" s="34"/>
      <c r="G8022" s="34"/>
      <c r="H8022" s="34"/>
      <c r="I8022" s="34"/>
      <c r="J8022" s="34"/>
      <c r="K8022" s="34"/>
      <c r="L8022" s="34"/>
      <c r="M8022" s="64">
        <v>3757.0712890625</v>
      </c>
    </row>
    <row x14ac:dyDescent="0.25" r="8023" customHeight="1" ht="19.5">
      <c r="A8023" s="34"/>
      <c r="B8023" s="34"/>
      <c r="C8023" s="34"/>
      <c r="D8023" s="34"/>
      <c r="E8023" s="34"/>
      <c r="F8023" s="34"/>
      <c r="G8023" s="34"/>
      <c r="H8023" s="34"/>
      <c r="I8023" s="34"/>
      <c r="J8023" s="34"/>
      <c r="K8023" s="34"/>
      <c r="L8023" s="34"/>
      <c r="M8023" s="64">
        <v>3764.15576171875</v>
      </c>
    </row>
    <row x14ac:dyDescent="0.25" r="8024" customHeight="1" ht="19.5">
      <c r="A8024" s="34"/>
      <c r="B8024" s="34"/>
      <c r="C8024" s="34"/>
      <c r="D8024" s="34"/>
      <c r="E8024" s="34"/>
      <c r="F8024" s="34"/>
      <c r="G8024" s="34"/>
      <c r="H8024" s="34"/>
      <c r="I8024" s="34"/>
      <c r="J8024" s="34"/>
      <c r="K8024" s="34"/>
      <c r="L8024" s="34"/>
      <c r="M8024" s="64">
        <v>4201.92919921875</v>
      </c>
    </row>
    <row x14ac:dyDescent="0.25" r="8025" customHeight="1" ht="19.5">
      <c r="A8025" s="34"/>
      <c r="B8025" s="34"/>
      <c r="C8025" s="34"/>
      <c r="D8025" s="34"/>
      <c r="E8025" s="34"/>
      <c r="F8025" s="34"/>
      <c r="G8025" s="34"/>
      <c r="H8025" s="34"/>
      <c r="I8025" s="34"/>
      <c r="J8025" s="34"/>
      <c r="K8025" s="34"/>
      <c r="L8025" s="34"/>
      <c r="M8025" s="64">
        <v>4672.341796875</v>
      </c>
    </row>
    <row x14ac:dyDescent="0.25" r="8026" customHeight="1" ht="19.5">
      <c r="A8026" s="34"/>
      <c r="B8026" s="34"/>
      <c r="C8026" s="34"/>
      <c r="D8026" s="34"/>
      <c r="E8026" s="34"/>
      <c r="F8026" s="34"/>
      <c r="G8026" s="34"/>
      <c r="H8026" s="34"/>
      <c r="I8026" s="34"/>
      <c r="J8026" s="34"/>
      <c r="K8026" s="34"/>
      <c r="L8026" s="34"/>
      <c r="M8026" s="64">
        <v>5013.80224609375</v>
      </c>
    </row>
    <row x14ac:dyDescent="0.25" r="8027" customHeight="1" ht="19.5">
      <c r="A8027" s="34"/>
      <c r="B8027" s="34"/>
      <c r="C8027" s="34"/>
      <c r="D8027" s="34"/>
      <c r="E8027" s="34"/>
      <c r="F8027" s="34"/>
      <c r="G8027" s="34"/>
      <c r="H8027" s="34"/>
      <c r="I8027" s="34"/>
      <c r="J8027" s="34"/>
      <c r="K8027" s="34"/>
      <c r="L8027" s="34"/>
      <c r="M8027" s="64">
        <v>5393.5361328125</v>
      </c>
    </row>
    <row x14ac:dyDescent="0.25" r="8028" customHeight="1" ht="19.5">
      <c r="A8028" s="34"/>
      <c r="B8028" s="34"/>
      <c r="C8028" s="34"/>
      <c r="D8028" s="34"/>
      <c r="E8028" s="34"/>
      <c r="F8028" s="34"/>
      <c r="G8028" s="34"/>
      <c r="H8028" s="34"/>
      <c r="I8028" s="34"/>
      <c r="J8028" s="34"/>
      <c r="K8028" s="34"/>
      <c r="L8028" s="34"/>
      <c r="M8028" s="64">
        <v>5461.56494140625</v>
      </c>
    </row>
    <row x14ac:dyDescent="0.25" r="8029" customHeight="1" ht="19.5">
      <c r="A8029" s="34"/>
      <c r="B8029" s="34"/>
      <c r="C8029" s="34"/>
      <c r="D8029" s="34"/>
      <c r="E8029" s="34"/>
      <c r="F8029" s="34"/>
      <c r="G8029" s="34"/>
      <c r="H8029" s="34"/>
      <c r="I8029" s="34"/>
      <c r="J8029" s="34"/>
      <c r="K8029" s="34"/>
      <c r="L8029" s="34"/>
      <c r="M8029" s="64">
        <v>5484.22900390625</v>
      </c>
    </row>
    <row x14ac:dyDescent="0.25" r="8030" customHeight="1" ht="19.5">
      <c r="A8030" s="34"/>
      <c r="B8030" s="34"/>
      <c r="C8030" s="34"/>
      <c r="D8030" s="34"/>
      <c r="E8030" s="34"/>
      <c r="F8030" s="34"/>
      <c r="G8030" s="34"/>
      <c r="H8030" s="34"/>
      <c r="I8030" s="34"/>
      <c r="J8030" s="34"/>
      <c r="K8030" s="34"/>
      <c r="L8030" s="34"/>
      <c r="M8030" s="64">
        <v>5492.29248046875</v>
      </c>
    </row>
    <row x14ac:dyDescent="0.25" r="8031" customHeight="1" ht="19.5">
      <c r="A8031" s="34"/>
      <c r="B8031" s="34"/>
      <c r="C8031" s="34"/>
      <c r="D8031" s="34"/>
      <c r="E8031" s="34"/>
      <c r="F8031" s="34"/>
      <c r="G8031" s="34"/>
      <c r="H8031" s="34"/>
      <c r="I8031" s="34"/>
      <c r="J8031" s="34"/>
      <c r="K8031" s="34"/>
      <c r="L8031" s="34"/>
      <c r="M8031" s="64">
        <v>5422.8349609375</v>
      </c>
    </row>
    <row x14ac:dyDescent="0.25" r="8032" customHeight="1" ht="19.5">
      <c r="A8032" s="34"/>
      <c r="B8032" s="34"/>
      <c r="C8032" s="34"/>
      <c r="D8032" s="34"/>
      <c r="E8032" s="34"/>
      <c r="F8032" s="34"/>
      <c r="G8032" s="34"/>
      <c r="H8032" s="34"/>
      <c r="I8032" s="34"/>
      <c r="J8032" s="34"/>
      <c r="K8032" s="34"/>
      <c r="L8032" s="34"/>
      <c r="M8032" s="64">
        <v>5321.4833984375</v>
      </c>
    </row>
    <row x14ac:dyDescent="0.25" r="8033" customHeight="1" ht="19.5">
      <c r="A8033" s="34"/>
      <c r="B8033" s="34"/>
      <c r="C8033" s="34"/>
      <c r="D8033" s="34"/>
      <c r="E8033" s="34"/>
      <c r="F8033" s="34"/>
      <c r="G8033" s="34"/>
      <c r="H8033" s="34"/>
      <c r="I8033" s="34"/>
      <c r="J8033" s="34"/>
      <c r="K8033" s="34"/>
      <c r="L8033" s="34"/>
      <c r="M8033" s="64">
        <v>5308.8642578125</v>
      </c>
    </row>
    <row x14ac:dyDescent="0.25" r="8034" customHeight="1" ht="19.5">
      <c r="A8034" s="34"/>
      <c r="B8034" s="34"/>
      <c r="C8034" s="34"/>
      <c r="D8034" s="34"/>
      <c r="E8034" s="34"/>
      <c r="F8034" s="34"/>
      <c r="G8034" s="34"/>
      <c r="H8034" s="34"/>
      <c r="I8034" s="34"/>
      <c r="J8034" s="34"/>
      <c r="K8034" s="34"/>
      <c r="L8034" s="34"/>
      <c r="M8034" s="64">
        <v>5300.8115234375</v>
      </c>
    </row>
    <row x14ac:dyDescent="0.25" r="8035" customHeight="1" ht="19.5">
      <c r="A8035" s="34"/>
      <c r="B8035" s="34"/>
      <c r="C8035" s="34"/>
      <c r="D8035" s="34"/>
      <c r="E8035" s="34"/>
      <c r="F8035" s="34"/>
      <c r="G8035" s="34"/>
      <c r="H8035" s="34"/>
      <c r="I8035" s="34"/>
      <c r="J8035" s="34"/>
      <c r="K8035" s="34"/>
      <c r="L8035" s="34"/>
      <c r="M8035" s="64">
        <v>5179.11572265625</v>
      </c>
    </row>
    <row x14ac:dyDescent="0.25" r="8036" customHeight="1" ht="19.5">
      <c r="A8036" s="34"/>
      <c r="B8036" s="34"/>
      <c r="C8036" s="34"/>
      <c r="D8036" s="34"/>
      <c r="E8036" s="34"/>
      <c r="F8036" s="34"/>
      <c r="G8036" s="34"/>
      <c r="H8036" s="34"/>
      <c r="I8036" s="34"/>
      <c r="J8036" s="34"/>
      <c r="K8036" s="34"/>
      <c r="L8036" s="34"/>
      <c r="M8036" s="64">
        <v>5316.15087890625</v>
      </c>
    </row>
    <row x14ac:dyDescent="0.25" r="8037" customHeight="1" ht="19.5">
      <c r="A8037" s="34"/>
      <c r="B8037" s="34"/>
      <c r="C8037" s="34"/>
      <c r="D8037" s="34"/>
      <c r="E8037" s="34"/>
      <c r="F8037" s="34"/>
      <c r="G8037" s="34"/>
      <c r="H8037" s="34"/>
      <c r="I8037" s="34"/>
      <c r="J8037" s="34"/>
      <c r="K8037" s="34"/>
      <c r="L8037" s="34"/>
      <c r="M8037" s="64">
        <v>5293.13818359375</v>
      </c>
    </row>
    <row x14ac:dyDescent="0.25" r="8038" customHeight="1" ht="19.5">
      <c r="A8038" s="34"/>
      <c r="B8038" s="34"/>
      <c r="C8038" s="34"/>
      <c r="D8038" s="34"/>
      <c r="E8038" s="34"/>
      <c r="F8038" s="34"/>
      <c r="G8038" s="34"/>
      <c r="H8038" s="34"/>
      <c r="I8038" s="34"/>
      <c r="J8038" s="34"/>
      <c r="K8038" s="34"/>
      <c r="L8038" s="34"/>
      <c r="M8038" s="64">
        <v>5186.205078125</v>
      </c>
    </row>
    <row x14ac:dyDescent="0.25" r="8039" customHeight="1" ht="19.5">
      <c r="A8039" s="34"/>
      <c r="B8039" s="34"/>
      <c r="C8039" s="34"/>
      <c r="D8039" s="34"/>
      <c r="E8039" s="34"/>
      <c r="F8039" s="34"/>
      <c r="G8039" s="34"/>
      <c r="H8039" s="34"/>
      <c r="I8039" s="34"/>
      <c r="J8039" s="34"/>
      <c r="K8039" s="34"/>
      <c r="L8039" s="34"/>
      <c r="M8039" s="64">
        <v>5038.33544921875</v>
      </c>
    </row>
    <row x14ac:dyDescent="0.25" r="8040" customHeight="1" ht="19.5">
      <c r="A8040" s="34"/>
      <c r="B8040" s="34"/>
      <c r="C8040" s="34"/>
      <c r="D8040" s="34"/>
      <c r="E8040" s="34"/>
      <c r="F8040" s="34"/>
      <c r="G8040" s="34"/>
      <c r="H8040" s="34"/>
      <c r="I8040" s="34"/>
      <c r="J8040" s="34"/>
      <c r="K8040" s="34"/>
      <c r="L8040" s="34"/>
      <c r="M8040" s="64">
        <v>4810.9736328125</v>
      </c>
    </row>
    <row x14ac:dyDescent="0.25" r="8041" customHeight="1" ht="19.5">
      <c r="A8041" s="34"/>
      <c r="B8041" s="34"/>
      <c r="C8041" s="34"/>
      <c r="D8041" s="34"/>
      <c r="E8041" s="34"/>
      <c r="F8041" s="34"/>
      <c r="G8041" s="34"/>
      <c r="H8041" s="34"/>
      <c r="I8041" s="34"/>
      <c r="J8041" s="34"/>
      <c r="K8041" s="34"/>
      <c r="L8041" s="34"/>
      <c r="M8041" s="64">
        <v>4450.33935546875</v>
      </c>
    </row>
    <row x14ac:dyDescent="0.25" r="8042" customHeight="1" ht="19.5">
      <c r="A8042" s="34"/>
      <c r="B8042" s="34"/>
      <c r="C8042" s="34"/>
      <c r="D8042" s="34"/>
      <c r="E8042" s="34"/>
      <c r="F8042" s="34"/>
      <c r="G8042" s="34"/>
      <c r="H8042" s="34"/>
      <c r="I8042" s="34"/>
      <c r="J8042" s="34"/>
      <c r="K8042" s="34"/>
      <c r="L8042" s="34"/>
      <c r="M8042" s="64">
        <v>4227.94189453125</v>
      </c>
    </row>
    <row x14ac:dyDescent="0.25" r="8043" customHeight="1" ht="19.5">
      <c r="A8043" s="34"/>
      <c r="B8043" s="34"/>
      <c r="C8043" s="34"/>
      <c r="D8043" s="34"/>
      <c r="E8043" s="34"/>
      <c r="F8043" s="34"/>
      <c r="G8043" s="34"/>
      <c r="H8043" s="34"/>
      <c r="I8043" s="34"/>
      <c r="J8043" s="34"/>
      <c r="K8043" s="34"/>
      <c r="L8043" s="34"/>
      <c r="M8043" s="64">
        <v>3951.59716796875</v>
      </c>
    </row>
    <row x14ac:dyDescent="0.25" r="8044" customHeight="1" ht="19.5">
      <c r="A8044" s="34"/>
      <c r="B8044" s="34"/>
      <c r="C8044" s="34"/>
      <c r="D8044" s="34"/>
      <c r="E8044" s="34"/>
      <c r="F8044" s="34"/>
      <c r="G8044" s="34"/>
      <c r="H8044" s="34"/>
      <c r="I8044" s="34"/>
      <c r="J8044" s="34"/>
      <c r="K8044" s="34"/>
      <c r="L8044" s="34"/>
      <c r="M8044" s="64">
        <v>3964.347900390625</v>
      </c>
    </row>
    <row x14ac:dyDescent="0.25" r="8045" customHeight="1" ht="19.5">
      <c r="A8045" s="34"/>
      <c r="B8045" s="34"/>
      <c r="C8045" s="34"/>
      <c r="D8045" s="34"/>
      <c r="E8045" s="34"/>
      <c r="F8045" s="34"/>
      <c r="G8045" s="34"/>
      <c r="H8045" s="34"/>
      <c r="I8045" s="34"/>
      <c r="J8045" s="34"/>
      <c r="K8045" s="34"/>
      <c r="L8045" s="34"/>
      <c r="M8045" s="64">
        <v>3821.231689453125</v>
      </c>
    </row>
    <row x14ac:dyDescent="0.25" r="8046" customHeight="1" ht="19.5">
      <c r="A8046" s="34"/>
      <c r="B8046" s="34"/>
      <c r="C8046" s="34"/>
      <c r="D8046" s="34"/>
      <c r="E8046" s="34"/>
      <c r="F8046" s="34"/>
      <c r="G8046" s="34"/>
      <c r="H8046" s="34"/>
      <c r="I8046" s="34"/>
      <c r="J8046" s="34"/>
      <c r="K8046" s="34"/>
      <c r="L8046" s="34"/>
      <c r="M8046" s="64">
        <v>3908.914794921875</v>
      </c>
    </row>
    <row x14ac:dyDescent="0.25" r="8047" customHeight="1" ht="19.5">
      <c r="A8047" s="34"/>
      <c r="B8047" s="34"/>
      <c r="C8047" s="34"/>
      <c r="D8047" s="34"/>
      <c r="E8047" s="34"/>
      <c r="F8047" s="34"/>
      <c r="G8047" s="34"/>
      <c r="H8047" s="34"/>
      <c r="I8047" s="34"/>
      <c r="J8047" s="34"/>
      <c r="K8047" s="34"/>
      <c r="L8047" s="34"/>
      <c r="M8047" s="64">
        <v>3898.043212890625</v>
      </c>
    </row>
    <row x14ac:dyDescent="0.25" r="8048" customHeight="1" ht="19.5">
      <c r="A8048" s="34"/>
      <c r="B8048" s="34"/>
      <c r="C8048" s="34"/>
      <c r="D8048" s="34"/>
      <c r="E8048" s="34"/>
      <c r="F8048" s="34"/>
      <c r="G8048" s="34"/>
      <c r="H8048" s="34"/>
      <c r="I8048" s="34"/>
      <c r="J8048" s="34"/>
      <c r="K8048" s="34"/>
      <c r="L8048" s="34"/>
      <c r="M8048" s="64">
        <v>4172.36669921875</v>
      </c>
    </row>
    <row x14ac:dyDescent="0.25" r="8049" customHeight="1" ht="19.5">
      <c r="A8049" s="34"/>
      <c r="B8049" s="34"/>
      <c r="C8049" s="34"/>
      <c r="D8049" s="34"/>
      <c r="E8049" s="34"/>
      <c r="F8049" s="34"/>
      <c r="G8049" s="34"/>
      <c r="H8049" s="34"/>
      <c r="I8049" s="34"/>
      <c r="J8049" s="34"/>
      <c r="K8049" s="34"/>
      <c r="L8049" s="34"/>
      <c r="M8049" s="64">
        <v>4758.478515625</v>
      </c>
    </row>
    <row x14ac:dyDescent="0.25" r="8050" customHeight="1" ht="19.5">
      <c r="A8050" s="34"/>
      <c r="B8050" s="34"/>
      <c r="C8050" s="34"/>
      <c r="D8050" s="34"/>
      <c r="E8050" s="34"/>
      <c r="F8050" s="34"/>
      <c r="G8050" s="34"/>
      <c r="H8050" s="34"/>
      <c r="I8050" s="34"/>
      <c r="J8050" s="34"/>
      <c r="K8050" s="34"/>
      <c r="L8050" s="34"/>
      <c r="M8050" s="64">
        <v>5132.49609375</v>
      </c>
    </row>
    <row x14ac:dyDescent="0.25" r="8051" customHeight="1" ht="19.5">
      <c r="A8051" s="34"/>
      <c r="B8051" s="34"/>
      <c r="C8051" s="34"/>
      <c r="D8051" s="34"/>
      <c r="E8051" s="34"/>
      <c r="F8051" s="34"/>
      <c r="G8051" s="34"/>
      <c r="H8051" s="34"/>
      <c r="I8051" s="34"/>
      <c r="J8051" s="34"/>
      <c r="K8051" s="34"/>
      <c r="L8051" s="34"/>
      <c r="M8051" s="64">
        <v>5493.564453125</v>
      </c>
    </row>
    <row x14ac:dyDescent="0.25" r="8052" customHeight="1" ht="19.5">
      <c r="A8052" s="34"/>
      <c r="B8052" s="34"/>
      <c r="C8052" s="34"/>
      <c r="D8052" s="34"/>
      <c r="E8052" s="34"/>
      <c r="F8052" s="34"/>
      <c r="G8052" s="34"/>
      <c r="H8052" s="34"/>
      <c r="I8052" s="34"/>
      <c r="J8052" s="34"/>
      <c r="K8052" s="34"/>
      <c r="L8052" s="34"/>
      <c r="M8052" s="64">
        <v>5465.5390625</v>
      </c>
    </row>
    <row x14ac:dyDescent="0.25" r="8053" customHeight="1" ht="19.5">
      <c r="A8053" s="34"/>
      <c r="B8053" s="34"/>
      <c r="C8053" s="34"/>
      <c r="D8053" s="34"/>
      <c r="E8053" s="34"/>
      <c r="F8053" s="34"/>
      <c r="G8053" s="34"/>
      <c r="H8053" s="34"/>
      <c r="I8053" s="34"/>
      <c r="J8053" s="34"/>
      <c r="K8053" s="34"/>
      <c r="L8053" s="34"/>
      <c r="M8053" s="64">
        <v>5520.275390625</v>
      </c>
    </row>
    <row x14ac:dyDescent="0.25" r="8054" customHeight="1" ht="19.5">
      <c r="A8054" s="34"/>
      <c r="B8054" s="34"/>
      <c r="C8054" s="34"/>
      <c r="D8054" s="34"/>
      <c r="E8054" s="34"/>
      <c r="F8054" s="34"/>
      <c r="G8054" s="34"/>
      <c r="H8054" s="34"/>
      <c r="I8054" s="34"/>
      <c r="J8054" s="34"/>
      <c r="K8054" s="34"/>
      <c r="L8054" s="34"/>
      <c r="M8054" s="64">
        <v>5444.92822265625</v>
      </c>
    </row>
    <row x14ac:dyDescent="0.25" r="8055" customHeight="1" ht="19.5">
      <c r="A8055" s="34"/>
      <c r="B8055" s="34"/>
      <c r="C8055" s="34"/>
      <c r="D8055" s="34"/>
      <c r="E8055" s="34"/>
      <c r="F8055" s="34"/>
      <c r="G8055" s="34"/>
      <c r="H8055" s="34"/>
      <c r="I8055" s="34"/>
      <c r="J8055" s="34"/>
      <c r="K8055" s="34"/>
      <c r="L8055" s="34"/>
      <c r="M8055" s="64">
        <v>5363.3251953125</v>
      </c>
    </row>
    <row x14ac:dyDescent="0.25" r="8056" customHeight="1" ht="19.5">
      <c r="A8056" s="34"/>
      <c r="B8056" s="34"/>
      <c r="C8056" s="34"/>
      <c r="D8056" s="34"/>
      <c r="E8056" s="34"/>
      <c r="F8056" s="34"/>
      <c r="G8056" s="34"/>
      <c r="H8056" s="34"/>
      <c r="I8056" s="34"/>
      <c r="J8056" s="34"/>
      <c r="K8056" s="34"/>
      <c r="L8056" s="34"/>
      <c r="M8056" s="64">
        <v>5374.2353515625</v>
      </c>
    </row>
    <row x14ac:dyDescent="0.25" r="8057" customHeight="1" ht="19.5">
      <c r="A8057" s="34"/>
      <c r="B8057" s="34"/>
      <c r="C8057" s="34"/>
      <c r="D8057" s="34"/>
      <c r="E8057" s="34"/>
      <c r="F8057" s="34"/>
      <c r="G8057" s="34"/>
      <c r="H8057" s="34"/>
      <c r="I8057" s="34"/>
      <c r="J8057" s="34"/>
      <c r="K8057" s="34"/>
      <c r="L8057" s="34"/>
      <c r="M8057" s="64">
        <v>5223.41357421875</v>
      </c>
    </row>
    <row x14ac:dyDescent="0.25" r="8058" customHeight="1" ht="19.5">
      <c r="A8058" s="34"/>
      <c r="B8058" s="34"/>
      <c r="C8058" s="34"/>
      <c r="D8058" s="34"/>
      <c r="E8058" s="34"/>
      <c r="F8058" s="34"/>
      <c r="G8058" s="34"/>
      <c r="H8058" s="34"/>
      <c r="I8058" s="34"/>
      <c r="J8058" s="34"/>
      <c r="K8058" s="34"/>
      <c r="L8058" s="34"/>
      <c r="M8058" s="64">
        <v>5199.56103515625</v>
      </c>
    </row>
    <row x14ac:dyDescent="0.25" r="8059" customHeight="1" ht="19.5">
      <c r="A8059" s="34"/>
      <c r="B8059" s="34"/>
      <c r="C8059" s="34"/>
      <c r="D8059" s="34"/>
      <c r="E8059" s="34"/>
      <c r="F8059" s="34"/>
      <c r="G8059" s="34"/>
      <c r="H8059" s="34"/>
      <c r="I8059" s="34"/>
      <c r="J8059" s="34"/>
      <c r="K8059" s="34"/>
      <c r="L8059" s="34"/>
      <c r="M8059" s="64">
        <v>5146.20166015625</v>
      </c>
    </row>
    <row x14ac:dyDescent="0.25" r="8060" customHeight="1" ht="19.5">
      <c r="A8060" s="34"/>
      <c r="B8060" s="34"/>
      <c r="C8060" s="34"/>
      <c r="D8060" s="34"/>
      <c r="E8060" s="34"/>
      <c r="F8060" s="34"/>
      <c r="G8060" s="34"/>
      <c r="H8060" s="34"/>
      <c r="I8060" s="34"/>
      <c r="J8060" s="34"/>
      <c r="K8060" s="34"/>
      <c r="L8060" s="34"/>
      <c r="M8060" s="64">
        <v>5417.72265625</v>
      </c>
    </row>
    <row x14ac:dyDescent="0.25" r="8061" customHeight="1" ht="19.5">
      <c r="A8061" s="34"/>
      <c r="B8061" s="34"/>
      <c r="C8061" s="34"/>
      <c r="D8061" s="34"/>
      <c r="E8061" s="34"/>
      <c r="F8061" s="34"/>
      <c r="G8061" s="34"/>
      <c r="H8061" s="34"/>
      <c r="I8061" s="34"/>
      <c r="J8061" s="34"/>
      <c r="K8061" s="34"/>
      <c r="L8061" s="34"/>
      <c r="M8061" s="64">
        <v>5363.60546875</v>
      </c>
    </row>
    <row x14ac:dyDescent="0.25" r="8062" customHeight="1" ht="19.5">
      <c r="A8062" s="34"/>
      <c r="B8062" s="34"/>
      <c r="C8062" s="34"/>
      <c r="D8062" s="34"/>
      <c r="E8062" s="34"/>
      <c r="F8062" s="34"/>
      <c r="G8062" s="34"/>
      <c r="H8062" s="34"/>
      <c r="I8062" s="34"/>
      <c r="J8062" s="34"/>
      <c r="K8062" s="34"/>
      <c r="L8062" s="34"/>
      <c r="M8062" s="64">
        <v>5303.640625</v>
      </c>
    </row>
    <row x14ac:dyDescent="0.25" r="8063" customHeight="1" ht="19.5">
      <c r="A8063" s="34"/>
      <c r="B8063" s="34"/>
      <c r="C8063" s="34"/>
      <c r="D8063" s="34"/>
      <c r="E8063" s="34"/>
      <c r="F8063" s="34"/>
      <c r="G8063" s="34"/>
      <c r="H8063" s="34"/>
      <c r="I8063" s="34"/>
      <c r="J8063" s="34"/>
      <c r="K8063" s="34"/>
      <c r="L8063" s="34"/>
      <c r="M8063" s="64">
        <v>5081.3115234375</v>
      </c>
    </row>
    <row x14ac:dyDescent="0.25" r="8064" customHeight="1" ht="19.5">
      <c r="A8064" s="34"/>
      <c r="B8064" s="34"/>
      <c r="C8064" s="34"/>
      <c r="D8064" s="34"/>
      <c r="E8064" s="34"/>
      <c r="F8064" s="34"/>
      <c r="G8064" s="34"/>
      <c r="H8064" s="34"/>
      <c r="I8064" s="34"/>
      <c r="J8064" s="34"/>
      <c r="K8064" s="34"/>
      <c r="L8064" s="34"/>
      <c r="M8064" s="64">
        <v>4990.82763671875</v>
      </c>
    </row>
    <row x14ac:dyDescent="0.25" r="8065" customHeight="1" ht="19.5">
      <c r="A8065" s="34"/>
      <c r="B8065" s="34"/>
      <c r="C8065" s="34"/>
      <c r="D8065" s="34"/>
      <c r="E8065" s="34"/>
      <c r="F8065" s="34"/>
      <c r="G8065" s="34"/>
      <c r="H8065" s="34"/>
      <c r="I8065" s="34"/>
      <c r="J8065" s="34"/>
      <c r="K8065" s="34"/>
      <c r="L8065" s="34"/>
      <c r="M8065" s="64">
        <v>4494.61669921875</v>
      </c>
    </row>
    <row x14ac:dyDescent="0.25" r="8066" customHeight="1" ht="19.5">
      <c r="A8066" s="34"/>
      <c r="B8066" s="34"/>
      <c r="C8066" s="34"/>
      <c r="D8066" s="34"/>
      <c r="E8066" s="34"/>
      <c r="F8066" s="34"/>
      <c r="G8066" s="34"/>
      <c r="H8066" s="34"/>
      <c r="I8066" s="34"/>
      <c r="J8066" s="34"/>
      <c r="K8066" s="34"/>
      <c r="L8066" s="34"/>
      <c r="M8066" s="64">
        <v>4365.59619140625</v>
      </c>
    </row>
    <row x14ac:dyDescent="0.25" r="8067" customHeight="1" ht="19.5">
      <c r="A8067" s="34"/>
      <c r="B8067" s="34"/>
      <c r="C8067" s="34"/>
      <c r="D8067" s="34"/>
      <c r="E8067" s="34"/>
      <c r="F8067" s="34"/>
      <c r="G8067" s="34"/>
      <c r="H8067" s="34"/>
      <c r="I8067" s="34"/>
      <c r="J8067" s="34"/>
      <c r="K8067" s="34"/>
      <c r="L8067" s="34"/>
      <c r="M8067" s="64">
        <v>4378.9765625</v>
      </c>
    </row>
    <row x14ac:dyDescent="0.25" r="8068" customHeight="1" ht="19.5">
      <c r="A8068" s="34"/>
      <c r="B8068" s="34"/>
      <c r="C8068" s="34"/>
      <c r="D8068" s="34"/>
      <c r="E8068" s="34"/>
      <c r="F8068" s="34"/>
      <c r="G8068" s="34"/>
      <c r="H8068" s="34"/>
      <c r="I8068" s="34"/>
      <c r="J8068" s="34"/>
      <c r="K8068" s="34"/>
      <c r="L8068" s="34"/>
      <c r="M8068" s="64">
        <v>4264.49169921875</v>
      </c>
    </row>
    <row x14ac:dyDescent="0.25" r="8069" customHeight="1" ht="19.5">
      <c r="A8069" s="34"/>
      <c r="B8069" s="34"/>
      <c r="C8069" s="34"/>
      <c r="D8069" s="34"/>
      <c r="E8069" s="34"/>
      <c r="F8069" s="34"/>
      <c r="G8069" s="34"/>
      <c r="H8069" s="34"/>
      <c r="I8069" s="34"/>
      <c r="J8069" s="34"/>
      <c r="K8069" s="34"/>
      <c r="L8069" s="34"/>
      <c r="M8069" s="64">
        <v>4186.20849609375</v>
      </c>
    </row>
    <row x14ac:dyDescent="0.25" r="8070" customHeight="1" ht="19.5">
      <c r="A8070" s="34"/>
      <c r="B8070" s="34"/>
      <c r="C8070" s="34"/>
      <c r="D8070" s="34"/>
      <c r="E8070" s="34"/>
      <c r="F8070" s="34"/>
      <c r="G8070" s="34"/>
      <c r="H8070" s="34"/>
      <c r="I8070" s="34"/>
      <c r="J8070" s="34"/>
      <c r="K8070" s="34"/>
      <c r="L8070" s="34"/>
      <c r="M8070" s="64">
        <v>4104.9111328125</v>
      </c>
    </row>
    <row x14ac:dyDescent="0.25" r="8071" customHeight="1" ht="19.5">
      <c r="A8071" s="34"/>
      <c r="B8071" s="34"/>
      <c r="C8071" s="34"/>
      <c r="D8071" s="34"/>
      <c r="E8071" s="34"/>
      <c r="F8071" s="34"/>
      <c r="G8071" s="34"/>
      <c r="H8071" s="34"/>
      <c r="I8071" s="34"/>
      <c r="J8071" s="34"/>
      <c r="K8071" s="34"/>
      <c r="L8071" s="34"/>
      <c r="M8071" s="64">
        <v>4192.51318359375</v>
      </c>
    </row>
    <row x14ac:dyDescent="0.25" r="8072" customHeight="1" ht="19.5">
      <c r="A8072" s="34"/>
      <c r="B8072" s="34"/>
      <c r="C8072" s="34"/>
      <c r="D8072" s="34"/>
      <c r="E8072" s="34"/>
      <c r="F8072" s="34"/>
      <c r="G8072" s="34"/>
      <c r="H8072" s="34"/>
      <c r="I8072" s="34"/>
      <c r="J8072" s="34"/>
      <c r="K8072" s="34"/>
      <c r="L8072" s="34"/>
      <c r="M8072" s="64">
        <v>4316.228515625</v>
      </c>
    </row>
    <row x14ac:dyDescent="0.25" r="8073" customHeight="1" ht="19.5">
      <c r="A8073" s="34"/>
      <c r="B8073" s="34"/>
      <c r="C8073" s="34"/>
      <c r="D8073" s="34"/>
      <c r="E8073" s="34"/>
      <c r="F8073" s="34"/>
      <c r="G8073" s="34"/>
      <c r="H8073" s="34"/>
      <c r="I8073" s="34"/>
      <c r="J8073" s="34"/>
      <c r="K8073" s="34"/>
      <c r="L8073" s="34"/>
      <c r="M8073" s="64">
        <v>4817.50390625</v>
      </c>
    </row>
    <row x14ac:dyDescent="0.25" r="8074" customHeight="1" ht="19.5">
      <c r="A8074" s="34"/>
      <c r="B8074" s="34"/>
      <c r="C8074" s="34"/>
      <c r="D8074" s="34"/>
      <c r="E8074" s="34"/>
      <c r="F8074" s="34"/>
      <c r="G8074" s="34"/>
      <c r="H8074" s="34"/>
      <c r="I8074" s="34"/>
      <c r="J8074" s="34"/>
      <c r="K8074" s="34"/>
      <c r="L8074" s="34"/>
      <c r="M8074" s="64">
        <v>5317.8154296875</v>
      </c>
    </row>
    <row x14ac:dyDescent="0.25" r="8075" customHeight="1" ht="19.5">
      <c r="A8075" s="34"/>
      <c r="B8075" s="34"/>
      <c r="C8075" s="34"/>
      <c r="D8075" s="34"/>
      <c r="E8075" s="34"/>
      <c r="F8075" s="34"/>
      <c r="G8075" s="34"/>
      <c r="H8075" s="34"/>
      <c r="I8075" s="34"/>
      <c r="J8075" s="34"/>
      <c r="K8075" s="34"/>
      <c r="L8075" s="34"/>
      <c r="M8075" s="64">
        <v>5610.2197265625</v>
      </c>
    </row>
    <row x14ac:dyDescent="0.25" r="8076" customHeight="1" ht="19.5">
      <c r="A8076" s="34"/>
      <c r="B8076" s="34"/>
      <c r="C8076" s="34"/>
      <c r="D8076" s="34"/>
      <c r="E8076" s="34"/>
      <c r="F8076" s="34"/>
      <c r="G8076" s="34"/>
      <c r="H8076" s="34"/>
      <c r="I8076" s="34"/>
      <c r="J8076" s="34"/>
      <c r="K8076" s="34"/>
      <c r="L8076" s="34"/>
      <c r="M8076" s="64">
        <v>5709.03076171875</v>
      </c>
    </row>
    <row x14ac:dyDescent="0.25" r="8077" customHeight="1" ht="19.5">
      <c r="A8077" s="34"/>
      <c r="B8077" s="34"/>
      <c r="C8077" s="34"/>
      <c r="D8077" s="34"/>
      <c r="E8077" s="34"/>
      <c r="F8077" s="34"/>
      <c r="G8077" s="34"/>
      <c r="H8077" s="34"/>
      <c r="I8077" s="34"/>
      <c r="J8077" s="34"/>
      <c r="K8077" s="34"/>
      <c r="L8077" s="34"/>
      <c r="M8077" s="64">
        <v>5584.7197265625</v>
      </c>
    </row>
    <row x14ac:dyDescent="0.25" r="8078" customHeight="1" ht="19.5">
      <c r="A8078" s="34"/>
      <c r="B8078" s="34"/>
      <c r="C8078" s="34"/>
      <c r="D8078" s="34"/>
      <c r="E8078" s="34"/>
      <c r="F8078" s="34"/>
      <c r="G8078" s="34"/>
      <c r="H8078" s="34"/>
      <c r="I8078" s="34"/>
      <c r="J8078" s="34"/>
      <c r="K8078" s="34"/>
      <c r="L8078" s="34"/>
      <c r="M8078" s="64">
        <v>5641.20751953125</v>
      </c>
    </row>
    <row x14ac:dyDescent="0.25" r="8079" customHeight="1" ht="19.5">
      <c r="A8079" s="34"/>
      <c r="B8079" s="34"/>
      <c r="C8079" s="34"/>
      <c r="D8079" s="34"/>
      <c r="E8079" s="34"/>
      <c r="F8079" s="34"/>
      <c r="G8079" s="34"/>
      <c r="H8079" s="34"/>
      <c r="I8079" s="34"/>
      <c r="J8079" s="34"/>
      <c r="K8079" s="34"/>
      <c r="L8079" s="34"/>
      <c r="M8079" s="64">
        <v>5647.4287109375</v>
      </c>
    </row>
    <row x14ac:dyDescent="0.25" r="8080" customHeight="1" ht="19.5">
      <c r="A8080" s="34"/>
      <c r="B8080" s="34"/>
      <c r="C8080" s="34"/>
      <c r="D8080" s="34"/>
      <c r="E8080" s="34"/>
      <c r="F8080" s="34"/>
      <c r="G8080" s="34"/>
      <c r="H8080" s="34"/>
      <c r="I8080" s="34"/>
      <c r="J8080" s="34"/>
      <c r="K8080" s="34"/>
      <c r="L8080" s="34"/>
      <c r="M8080" s="64">
        <v>5614.857421875</v>
      </c>
    </row>
    <row x14ac:dyDescent="0.25" r="8081" customHeight="1" ht="19.5">
      <c r="A8081" s="34"/>
      <c r="B8081" s="34"/>
      <c r="C8081" s="34"/>
      <c r="D8081" s="34"/>
      <c r="E8081" s="34"/>
      <c r="F8081" s="34"/>
      <c r="G8081" s="34"/>
      <c r="H8081" s="34"/>
      <c r="I8081" s="34"/>
      <c r="J8081" s="34"/>
      <c r="K8081" s="34"/>
      <c r="L8081" s="34"/>
      <c r="M8081" s="64">
        <v>5593.78076171875</v>
      </c>
    </row>
    <row x14ac:dyDescent="0.25" r="8082" customHeight="1" ht="19.5">
      <c r="A8082" s="34"/>
      <c r="B8082" s="34"/>
      <c r="C8082" s="34"/>
      <c r="D8082" s="34"/>
      <c r="E8082" s="34"/>
      <c r="F8082" s="34"/>
      <c r="G8082" s="34"/>
      <c r="H8082" s="34"/>
      <c r="I8082" s="34"/>
      <c r="J8082" s="34"/>
      <c r="K8082" s="34"/>
      <c r="L8082" s="34"/>
      <c r="M8082" s="64">
        <v>5474.64453125</v>
      </c>
    </row>
    <row x14ac:dyDescent="0.25" r="8083" customHeight="1" ht="19.5">
      <c r="A8083" s="34"/>
      <c r="B8083" s="34"/>
      <c r="C8083" s="34"/>
      <c r="D8083" s="34"/>
      <c r="E8083" s="34"/>
      <c r="F8083" s="34"/>
      <c r="G8083" s="34"/>
      <c r="H8083" s="34"/>
      <c r="I8083" s="34"/>
      <c r="J8083" s="34"/>
      <c r="K8083" s="34"/>
      <c r="L8083" s="34"/>
      <c r="M8083" s="64">
        <v>5392.95361328125</v>
      </c>
    </row>
    <row x14ac:dyDescent="0.25" r="8084" customHeight="1" ht="19.5">
      <c r="A8084" s="34"/>
      <c r="B8084" s="34"/>
      <c r="C8084" s="34"/>
      <c r="D8084" s="34"/>
      <c r="E8084" s="34"/>
      <c r="F8084" s="34"/>
      <c r="G8084" s="34"/>
      <c r="H8084" s="34"/>
      <c r="I8084" s="34"/>
      <c r="J8084" s="34"/>
      <c r="K8084" s="34"/>
      <c r="L8084" s="34"/>
      <c r="M8084" s="64">
        <v>5592.44091796875</v>
      </c>
    </row>
    <row x14ac:dyDescent="0.25" r="8085" customHeight="1" ht="19.5">
      <c r="A8085" s="34"/>
      <c r="B8085" s="34"/>
      <c r="C8085" s="34"/>
      <c r="D8085" s="34"/>
      <c r="E8085" s="34"/>
      <c r="F8085" s="34"/>
      <c r="G8085" s="34"/>
      <c r="H8085" s="34"/>
      <c r="I8085" s="34"/>
      <c r="J8085" s="34"/>
      <c r="K8085" s="34"/>
      <c r="L8085" s="34"/>
      <c r="M8085" s="64">
        <v>5497.81689453125</v>
      </c>
    </row>
    <row x14ac:dyDescent="0.25" r="8086" customHeight="1" ht="19.5">
      <c r="A8086" s="34"/>
      <c r="B8086" s="34"/>
      <c r="C8086" s="34"/>
      <c r="D8086" s="34"/>
      <c r="E8086" s="34"/>
      <c r="F8086" s="34"/>
      <c r="G8086" s="34"/>
      <c r="H8086" s="34"/>
      <c r="I8086" s="34"/>
      <c r="J8086" s="34"/>
      <c r="K8086" s="34"/>
      <c r="L8086" s="34"/>
      <c r="M8086" s="64">
        <v>5338.50732421875</v>
      </c>
    </row>
    <row x14ac:dyDescent="0.25" r="8087" customHeight="1" ht="19.5">
      <c r="A8087" s="34"/>
      <c r="B8087" s="34"/>
      <c r="C8087" s="34"/>
      <c r="D8087" s="34"/>
      <c r="E8087" s="34"/>
      <c r="F8087" s="34"/>
      <c r="G8087" s="34"/>
      <c r="H8087" s="34"/>
      <c r="I8087" s="34"/>
      <c r="J8087" s="34"/>
      <c r="K8087" s="34"/>
      <c r="L8087" s="34"/>
      <c r="M8087" s="64">
        <v>5162.36962890625</v>
      </c>
    </row>
    <row x14ac:dyDescent="0.25" r="8088" customHeight="1" ht="19.5">
      <c r="A8088" s="34"/>
      <c r="B8088" s="34"/>
      <c r="C8088" s="34"/>
      <c r="D8088" s="34"/>
      <c r="E8088" s="34"/>
      <c r="F8088" s="34"/>
      <c r="G8088" s="34"/>
      <c r="H8088" s="34"/>
      <c r="I8088" s="34"/>
      <c r="J8088" s="34"/>
      <c r="K8088" s="34"/>
      <c r="L8088" s="34"/>
      <c r="M8088" s="64">
        <v>4845.95654296875</v>
      </c>
    </row>
    <row x14ac:dyDescent="0.25" r="8089" customHeight="1" ht="19.5">
      <c r="A8089" s="34"/>
      <c r="B8089" s="34"/>
      <c r="C8089" s="34"/>
      <c r="D8089" s="34"/>
      <c r="E8089" s="34"/>
      <c r="F8089" s="34"/>
      <c r="G8089" s="34"/>
      <c r="H8089" s="34"/>
      <c r="I8089" s="34"/>
      <c r="J8089" s="34"/>
      <c r="K8089" s="34"/>
      <c r="L8089" s="34"/>
      <c r="M8089" s="64">
        <v>4446.15478515625</v>
      </c>
    </row>
    <row x14ac:dyDescent="0.25" r="8090" customHeight="1" ht="19.5">
      <c r="A8090" s="34"/>
      <c r="B8090" s="34"/>
      <c r="C8090" s="34"/>
      <c r="D8090" s="34"/>
      <c r="E8090" s="34"/>
      <c r="F8090" s="34"/>
      <c r="G8090" s="34"/>
      <c r="H8090" s="34"/>
      <c r="I8090" s="34"/>
      <c r="J8090" s="34"/>
      <c r="K8090" s="34"/>
      <c r="L8090" s="34"/>
      <c r="M8090" s="64">
        <v>4186.98486328125</v>
      </c>
    </row>
    <row x14ac:dyDescent="0.25" r="8091" customHeight="1" ht="19.5">
      <c r="A8091" s="34"/>
      <c r="B8091" s="34"/>
      <c r="C8091" s="34"/>
      <c r="D8091" s="34"/>
      <c r="E8091" s="34"/>
      <c r="F8091" s="34"/>
      <c r="G8091" s="34"/>
      <c r="H8091" s="34"/>
      <c r="I8091" s="34"/>
      <c r="J8091" s="34"/>
      <c r="K8091" s="34"/>
      <c r="L8091" s="34"/>
      <c r="M8091" s="64">
        <v>4028.231201171875</v>
      </c>
    </row>
    <row x14ac:dyDescent="0.25" r="8092" customHeight="1" ht="19.5">
      <c r="A8092" s="34"/>
      <c r="B8092" s="34"/>
      <c r="C8092" s="34"/>
      <c r="D8092" s="34"/>
      <c r="E8092" s="34"/>
      <c r="F8092" s="34"/>
      <c r="G8092" s="34"/>
      <c r="H8092" s="34"/>
      <c r="I8092" s="34"/>
      <c r="J8092" s="34"/>
      <c r="K8092" s="34"/>
      <c r="L8092" s="34"/>
      <c r="M8092" s="64">
        <v>3961.264892578125</v>
      </c>
    </row>
    <row x14ac:dyDescent="0.25" r="8093" customHeight="1" ht="19.5">
      <c r="A8093" s="34"/>
      <c r="B8093" s="34"/>
      <c r="C8093" s="34"/>
      <c r="D8093" s="34"/>
      <c r="E8093" s="34"/>
      <c r="F8093" s="34"/>
      <c r="G8093" s="34"/>
      <c r="H8093" s="34"/>
      <c r="I8093" s="34"/>
      <c r="J8093" s="34"/>
      <c r="K8093" s="34"/>
      <c r="L8093" s="34"/>
      <c r="M8093" s="64">
        <v>3874.84765625</v>
      </c>
    </row>
    <row x14ac:dyDescent="0.25" r="8094" customHeight="1" ht="19.5">
      <c r="A8094" s="34"/>
      <c r="B8094" s="34"/>
      <c r="C8094" s="34"/>
      <c r="D8094" s="34"/>
      <c r="E8094" s="34"/>
      <c r="F8094" s="34"/>
      <c r="G8094" s="34"/>
      <c r="H8094" s="34"/>
      <c r="I8094" s="34"/>
      <c r="J8094" s="34"/>
      <c r="K8094" s="34"/>
      <c r="L8094" s="34"/>
      <c r="M8094" s="64">
        <v>3876.58935546875</v>
      </c>
    </row>
    <row x14ac:dyDescent="0.25" r="8095" customHeight="1" ht="19.5">
      <c r="A8095" s="34"/>
      <c r="B8095" s="34"/>
      <c r="C8095" s="34"/>
      <c r="D8095" s="34"/>
      <c r="E8095" s="34"/>
      <c r="F8095" s="34"/>
      <c r="G8095" s="34"/>
      <c r="H8095" s="34"/>
      <c r="I8095" s="34"/>
      <c r="J8095" s="34"/>
      <c r="K8095" s="34"/>
      <c r="L8095" s="34"/>
      <c r="M8095" s="64">
        <v>3900.140869140625</v>
      </c>
    </row>
    <row x14ac:dyDescent="0.25" r="8096" customHeight="1" ht="19.5">
      <c r="A8096" s="34"/>
      <c r="B8096" s="34"/>
      <c r="C8096" s="34"/>
      <c r="D8096" s="34"/>
      <c r="E8096" s="34"/>
      <c r="F8096" s="34"/>
      <c r="G8096" s="34"/>
      <c r="H8096" s="34"/>
      <c r="I8096" s="34"/>
      <c r="J8096" s="34"/>
      <c r="K8096" s="34"/>
      <c r="L8096" s="34"/>
      <c r="M8096" s="64">
        <v>4292.66064453125</v>
      </c>
    </row>
    <row x14ac:dyDescent="0.25" r="8097" customHeight="1" ht="19.5">
      <c r="A8097" s="34"/>
      <c r="B8097" s="34"/>
      <c r="C8097" s="34"/>
      <c r="D8097" s="34"/>
      <c r="E8097" s="34"/>
      <c r="F8097" s="34"/>
      <c r="G8097" s="34"/>
      <c r="H8097" s="34"/>
      <c r="I8097" s="34"/>
      <c r="J8097" s="34"/>
      <c r="K8097" s="34"/>
      <c r="L8097" s="34"/>
      <c r="M8097" s="64">
        <v>4714.19677734375</v>
      </c>
    </row>
    <row x14ac:dyDescent="0.25" r="8098" customHeight="1" ht="19.5">
      <c r="A8098" s="34"/>
      <c r="B8098" s="34"/>
      <c r="C8098" s="34"/>
      <c r="D8098" s="34"/>
      <c r="E8098" s="34"/>
      <c r="F8098" s="34"/>
      <c r="G8098" s="34"/>
      <c r="H8098" s="34"/>
      <c r="I8098" s="34"/>
      <c r="J8098" s="34"/>
      <c r="K8098" s="34"/>
      <c r="L8098" s="34"/>
      <c r="M8098" s="64">
        <v>5113.72998046875</v>
      </c>
    </row>
    <row x14ac:dyDescent="0.25" r="8099" customHeight="1" ht="19.5">
      <c r="A8099" s="34"/>
      <c r="B8099" s="34"/>
      <c r="C8099" s="34"/>
      <c r="D8099" s="34"/>
      <c r="E8099" s="34"/>
      <c r="F8099" s="34"/>
      <c r="G8099" s="34"/>
      <c r="H8099" s="34"/>
      <c r="I8099" s="34"/>
      <c r="J8099" s="34"/>
      <c r="K8099" s="34"/>
      <c r="L8099" s="34"/>
      <c r="M8099" s="64">
        <v>5580.560546875</v>
      </c>
    </row>
    <row x14ac:dyDescent="0.25" r="8100" customHeight="1" ht="19.5">
      <c r="A8100" s="34"/>
      <c r="B8100" s="34"/>
      <c r="C8100" s="34"/>
      <c r="D8100" s="34"/>
      <c r="E8100" s="34"/>
      <c r="F8100" s="34"/>
      <c r="G8100" s="34"/>
      <c r="H8100" s="34"/>
      <c r="I8100" s="34"/>
      <c r="J8100" s="34"/>
      <c r="K8100" s="34"/>
      <c r="L8100" s="34"/>
      <c r="M8100" s="64">
        <v>5726.50732421875</v>
      </c>
    </row>
    <row x14ac:dyDescent="0.25" r="8101" customHeight="1" ht="19.5">
      <c r="A8101" s="34"/>
      <c r="B8101" s="34"/>
      <c r="C8101" s="34"/>
      <c r="D8101" s="34"/>
      <c r="E8101" s="34"/>
      <c r="F8101" s="34"/>
      <c r="G8101" s="34"/>
      <c r="H8101" s="34"/>
      <c r="I8101" s="34"/>
      <c r="J8101" s="34"/>
      <c r="K8101" s="34"/>
      <c r="L8101" s="34"/>
      <c r="M8101" s="64">
        <v>5510.99755859375</v>
      </c>
    </row>
    <row x14ac:dyDescent="0.25" r="8102" customHeight="1" ht="19.5">
      <c r="A8102" s="34"/>
      <c r="B8102" s="34"/>
      <c r="C8102" s="34"/>
      <c r="D8102" s="34"/>
      <c r="E8102" s="34"/>
      <c r="F8102" s="34"/>
      <c r="G8102" s="34"/>
      <c r="H8102" s="34"/>
      <c r="I8102" s="34"/>
      <c r="J8102" s="34"/>
      <c r="K8102" s="34"/>
      <c r="L8102" s="34"/>
      <c r="M8102" s="64">
        <v>5611.3564453125</v>
      </c>
    </row>
    <row x14ac:dyDescent="0.25" r="8103" customHeight="1" ht="19.5">
      <c r="A8103" s="34"/>
      <c r="B8103" s="34"/>
      <c r="C8103" s="34"/>
      <c r="D8103" s="34"/>
      <c r="E8103" s="34"/>
      <c r="F8103" s="34"/>
      <c r="G8103" s="34"/>
      <c r="H8103" s="34"/>
      <c r="I8103" s="34"/>
      <c r="J8103" s="34"/>
      <c r="K8103" s="34"/>
      <c r="L8103" s="34"/>
      <c r="M8103" s="64">
        <v>5493.78173828125</v>
      </c>
    </row>
    <row x14ac:dyDescent="0.25" r="8104" customHeight="1" ht="19.5">
      <c r="A8104" s="34"/>
      <c r="B8104" s="34"/>
      <c r="C8104" s="34"/>
      <c r="D8104" s="34"/>
      <c r="E8104" s="34"/>
      <c r="F8104" s="34"/>
      <c r="G8104" s="34"/>
      <c r="H8104" s="34"/>
      <c r="I8104" s="34"/>
      <c r="J8104" s="34"/>
      <c r="K8104" s="34"/>
      <c r="L8104" s="34"/>
      <c r="M8104" s="64">
        <v>5757.498046875</v>
      </c>
    </row>
    <row x14ac:dyDescent="0.25" r="8105" customHeight="1" ht="19.5">
      <c r="A8105" s="34"/>
      <c r="B8105" s="34"/>
      <c r="C8105" s="34"/>
      <c r="D8105" s="34"/>
      <c r="E8105" s="34"/>
      <c r="F8105" s="34"/>
      <c r="G8105" s="34"/>
      <c r="H8105" s="34"/>
      <c r="I8105" s="34"/>
      <c r="J8105" s="34"/>
      <c r="K8105" s="34"/>
      <c r="L8105" s="34"/>
      <c r="M8105" s="64">
        <v>5545.49072265625</v>
      </c>
    </row>
    <row x14ac:dyDescent="0.25" r="8106" customHeight="1" ht="19.5">
      <c r="A8106" s="34"/>
      <c r="B8106" s="34"/>
      <c r="C8106" s="34"/>
      <c r="D8106" s="34"/>
      <c r="E8106" s="34"/>
      <c r="F8106" s="34"/>
      <c r="G8106" s="34"/>
      <c r="H8106" s="34"/>
      <c r="I8106" s="34"/>
      <c r="J8106" s="34"/>
      <c r="K8106" s="34"/>
      <c r="L8106" s="34"/>
      <c r="M8106" s="64">
        <v>5465.318359375</v>
      </c>
    </row>
    <row x14ac:dyDescent="0.25" r="8107" customHeight="1" ht="19.5">
      <c r="A8107" s="34"/>
      <c r="B8107" s="34"/>
      <c r="C8107" s="34"/>
      <c r="D8107" s="34"/>
      <c r="E8107" s="34"/>
      <c r="F8107" s="34"/>
      <c r="G8107" s="34"/>
      <c r="H8107" s="34"/>
      <c r="I8107" s="34"/>
      <c r="J8107" s="34"/>
      <c r="K8107" s="34"/>
      <c r="L8107" s="34"/>
      <c r="M8107" s="64">
        <v>5472.75830078125</v>
      </c>
    </row>
    <row x14ac:dyDescent="0.25" r="8108" customHeight="1" ht="19.5">
      <c r="A8108" s="34"/>
      <c r="B8108" s="34"/>
      <c r="C8108" s="34"/>
      <c r="D8108" s="34"/>
      <c r="E8108" s="34"/>
      <c r="F8108" s="34"/>
      <c r="G8108" s="34"/>
      <c r="H8108" s="34"/>
      <c r="I8108" s="34"/>
      <c r="J8108" s="34"/>
      <c r="K8108" s="34"/>
      <c r="L8108" s="34"/>
      <c r="M8108" s="64">
        <v>5545.30517578125</v>
      </c>
    </row>
    <row x14ac:dyDescent="0.25" r="8109" customHeight="1" ht="19.5">
      <c r="A8109" s="34"/>
      <c r="B8109" s="34"/>
      <c r="C8109" s="34"/>
      <c r="D8109" s="34"/>
      <c r="E8109" s="34"/>
      <c r="F8109" s="34"/>
      <c r="G8109" s="34"/>
      <c r="H8109" s="34"/>
      <c r="I8109" s="34"/>
      <c r="J8109" s="34"/>
      <c r="K8109" s="34"/>
      <c r="L8109" s="34"/>
      <c r="M8109" s="64">
        <v>5513.61865234375</v>
      </c>
    </row>
    <row x14ac:dyDescent="0.25" r="8110" customHeight="1" ht="19.5">
      <c r="A8110" s="34"/>
      <c r="B8110" s="34"/>
      <c r="C8110" s="34"/>
      <c r="D8110" s="34"/>
      <c r="E8110" s="34"/>
      <c r="F8110" s="34"/>
      <c r="G8110" s="34"/>
      <c r="H8110" s="34"/>
      <c r="I8110" s="34"/>
      <c r="J8110" s="34"/>
      <c r="K8110" s="34"/>
      <c r="L8110" s="34"/>
      <c r="M8110" s="64">
        <v>5346.89013671875</v>
      </c>
    </row>
    <row x14ac:dyDescent="0.25" r="8111" customHeight="1" ht="19.5">
      <c r="A8111" s="34"/>
      <c r="B8111" s="34"/>
      <c r="C8111" s="34"/>
      <c r="D8111" s="34"/>
      <c r="E8111" s="34"/>
      <c r="F8111" s="34"/>
      <c r="G8111" s="34"/>
      <c r="H8111" s="34"/>
      <c r="I8111" s="34"/>
      <c r="J8111" s="34"/>
      <c r="K8111" s="34"/>
      <c r="L8111" s="34"/>
      <c r="M8111" s="64">
        <v>5233.30908203125</v>
      </c>
    </row>
    <row x14ac:dyDescent="0.25" r="8112" customHeight="1" ht="19.5">
      <c r="A8112" s="34"/>
      <c r="B8112" s="34"/>
      <c r="C8112" s="34"/>
      <c r="D8112" s="34"/>
      <c r="E8112" s="34"/>
      <c r="F8112" s="34"/>
      <c r="G8112" s="34"/>
      <c r="H8112" s="34"/>
      <c r="I8112" s="34"/>
      <c r="J8112" s="34"/>
      <c r="K8112" s="34"/>
      <c r="L8112" s="34"/>
      <c r="M8112" s="64">
        <v>4991.52392578125</v>
      </c>
    </row>
    <row x14ac:dyDescent="0.25" r="8113" customHeight="1" ht="19.5">
      <c r="A8113" s="34"/>
      <c r="B8113" s="34"/>
      <c r="C8113" s="34"/>
      <c r="D8113" s="34"/>
      <c r="E8113" s="34"/>
      <c r="F8113" s="34"/>
      <c r="G8113" s="34"/>
      <c r="H8113" s="34"/>
      <c r="I8113" s="34"/>
      <c r="J8113" s="34"/>
      <c r="K8113" s="34"/>
      <c r="L8113" s="34"/>
      <c r="M8113" s="64">
        <v>4754.72802734375</v>
      </c>
    </row>
    <row x14ac:dyDescent="0.25" r="8114" customHeight="1" ht="19.5">
      <c r="A8114" s="34"/>
      <c r="B8114" s="34"/>
      <c r="C8114" s="34"/>
      <c r="D8114" s="34"/>
      <c r="E8114" s="34"/>
      <c r="F8114" s="34"/>
      <c r="G8114" s="34"/>
      <c r="H8114" s="34"/>
      <c r="I8114" s="34"/>
      <c r="J8114" s="34"/>
      <c r="K8114" s="34"/>
      <c r="L8114" s="34"/>
      <c r="M8114" s="64">
        <v>4445.49462890625</v>
      </c>
    </row>
    <row x14ac:dyDescent="0.25" r="8115" customHeight="1" ht="19.5">
      <c r="A8115" s="34"/>
      <c r="B8115" s="34"/>
      <c r="C8115" s="34"/>
      <c r="D8115" s="34"/>
      <c r="E8115" s="34"/>
      <c r="F8115" s="34"/>
      <c r="G8115" s="34"/>
      <c r="H8115" s="34"/>
      <c r="I8115" s="34"/>
      <c r="J8115" s="34"/>
      <c r="K8115" s="34"/>
      <c r="L8115" s="34"/>
      <c r="M8115" s="64">
        <v>4074.694091796875</v>
      </c>
    </row>
    <row x14ac:dyDescent="0.25" r="8116" customHeight="1" ht="19.5">
      <c r="A8116" s="34"/>
      <c r="B8116" s="34"/>
      <c r="C8116" s="34"/>
      <c r="D8116" s="34"/>
      <c r="E8116" s="34"/>
      <c r="F8116" s="34"/>
      <c r="G8116" s="34"/>
      <c r="H8116" s="34"/>
      <c r="I8116" s="34"/>
      <c r="J8116" s="34"/>
      <c r="K8116" s="34"/>
      <c r="L8116" s="34"/>
      <c r="M8116" s="64">
        <v>4170.06298828125</v>
      </c>
    </row>
    <row x14ac:dyDescent="0.25" r="8117" customHeight="1" ht="19.5">
      <c r="A8117" s="34"/>
      <c r="B8117" s="34"/>
      <c r="C8117" s="34"/>
      <c r="D8117" s="34"/>
      <c r="E8117" s="34"/>
      <c r="F8117" s="34"/>
      <c r="G8117" s="34"/>
      <c r="H8117" s="34"/>
      <c r="I8117" s="34"/>
      <c r="J8117" s="34"/>
      <c r="K8117" s="34"/>
      <c r="L8117" s="34"/>
      <c r="M8117" s="64">
        <v>4029.8671875</v>
      </c>
    </row>
    <row x14ac:dyDescent="0.25" r="8118" customHeight="1" ht="19.5">
      <c r="A8118" s="34"/>
      <c r="B8118" s="34"/>
      <c r="C8118" s="34"/>
      <c r="D8118" s="34"/>
      <c r="E8118" s="34"/>
      <c r="F8118" s="34"/>
      <c r="G8118" s="34"/>
      <c r="H8118" s="34"/>
      <c r="I8118" s="34"/>
      <c r="J8118" s="34"/>
      <c r="K8118" s="34"/>
      <c r="L8118" s="34"/>
      <c r="M8118" s="64">
        <v>4018.423583984375</v>
      </c>
    </row>
    <row x14ac:dyDescent="0.25" r="8119" customHeight="1" ht="19.5">
      <c r="A8119" s="34"/>
      <c r="B8119" s="34"/>
      <c r="C8119" s="34"/>
      <c r="D8119" s="34"/>
      <c r="E8119" s="34"/>
      <c r="F8119" s="34"/>
      <c r="G8119" s="34"/>
      <c r="H8119" s="34"/>
      <c r="I8119" s="34"/>
      <c r="J8119" s="34"/>
      <c r="K8119" s="34"/>
      <c r="L8119" s="34"/>
      <c r="M8119" s="64">
        <v>4032.12548828125</v>
      </c>
    </row>
    <row x14ac:dyDescent="0.25" r="8120" customHeight="1" ht="19.5">
      <c r="A8120" s="34"/>
      <c r="B8120" s="34"/>
      <c r="C8120" s="34"/>
      <c r="D8120" s="34"/>
      <c r="E8120" s="34"/>
      <c r="F8120" s="34"/>
      <c r="G8120" s="34"/>
      <c r="H8120" s="34"/>
      <c r="I8120" s="34"/>
      <c r="J8120" s="34"/>
      <c r="K8120" s="34"/>
      <c r="L8120" s="34"/>
      <c r="M8120" s="64">
        <v>4317.5625</v>
      </c>
    </row>
    <row x14ac:dyDescent="0.25" r="8121" customHeight="1" ht="19.5">
      <c r="A8121" s="34"/>
      <c r="B8121" s="34"/>
      <c r="C8121" s="34"/>
      <c r="D8121" s="34"/>
      <c r="E8121" s="34"/>
      <c r="F8121" s="34"/>
      <c r="G8121" s="34"/>
      <c r="H8121" s="34"/>
      <c r="I8121" s="34"/>
      <c r="J8121" s="34"/>
      <c r="K8121" s="34"/>
      <c r="L8121" s="34"/>
      <c r="M8121" s="64">
        <v>4853.07861328125</v>
      </c>
    </row>
    <row x14ac:dyDescent="0.25" r="8122" customHeight="1" ht="19.5">
      <c r="A8122" s="34"/>
      <c r="B8122" s="34"/>
      <c r="C8122" s="34"/>
      <c r="D8122" s="34"/>
      <c r="E8122" s="34"/>
      <c r="F8122" s="34"/>
      <c r="G8122" s="34"/>
      <c r="H8122" s="34"/>
      <c r="I8122" s="34"/>
      <c r="J8122" s="34"/>
      <c r="K8122" s="34"/>
      <c r="L8122" s="34"/>
      <c r="M8122" s="64">
        <v>5190.1025390625</v>
      </c>
    </row>
    <row x14ac:dyDescent="0.25" r="8123" customHeight="1" ht="19.5">
      <c r="A8123" s="34"/>
      <c r="B8123" s="34"/>
      <c r="C8123" s="34"/>
      <c r="D8123" s="34"/>
      <c r="E8123" s="34"/>
      <c r="F8123" s="34"/>
      <c r="G8123" s="34"/>
      <c r="H8123" s="34"/>
      <c r="I8123" s="34"/>
      <c r="J8123" s="34"/>
      <c r="K8123" s="34"/>
      <c r="L8123" s="34"/>
      <c r="M8123" s="64">
        <v>5634.50927734375</v>
      </c>
    </row>
    <row x14ac:dyDescent="0.25" r="8124" customHeight="1" ht="19.5">
      <c r="A8124" s="34"/>
      <c r="B8124" s="34"/>
      <c r="C8124" s="34"/>
      <c r="D8124" s="34"/>
      <c r="E8124" s="34"/>
      <c r="F8124" s="34"/>
      <c r="G8124" s="34"/>
      <c r="H8124" s="34"/>
      <c r="I8124" s="34"/>
      <c r="J8124" s="34"/>
      <c r="K8124" s="34"/>
      <c r="L8124" s="34"/>
      <c r="M8124" s="64">
        <v>5574.115234375</v>
      </c>
    </row>
    <row x14ac:dyDescent="0.25" r="8125" customHeight="1" ht="19.5">
      <c r="A8125" s="34"/>
      <c r="B8125" s="34"/>
      <c r="C8125" s="34"/>
      <c r="D8125" s="34"/>
      <c r="E8125" s="34"/>
      <c r="F8125" s="34"/>
      <c r="G8125" s="34"/>
      <c r="H8125" s="34"/>
      <c r="I8125" s="34"/>
      <c r="J8125" s="34"/>
      <c r="K8125" s="34"/>
      <c r="L8125" s="34"/>
      <c r="M8125" s="64">
        <v>5607.30078125</v>
      </c>
    </row>
    <row x14ac:dyDescent="0.25" r="8126" customHeight="1" ht="19.5">
      <c r="A8126" s="34"/>
      <c r="B8126" s="34"/>
      <c r="C8126" s="34"/>
      <c r="D8126" s="34"/>
      <c r="E8126" s="34"/>
      <c r="F8126" s="34"/>
      <c r="G8126" s="34"/>
      <c r="H8126" s="34"/>
      <c r="I8126" s="34"/>
      <c r="J8126" s="34"/>
      <c r="K8126" s="34"/>
      <c r="L8126" s="34"/>
      <c r="M8126" s="64">
        <v>5726.01025390625</v>
      </c>
    </row>
    <row x14ac:dyDescent="0.25" r="8127" customHeight="1" ht="19.5">
      <c r="A8127" s="34"/>
      <c r="B8127" s="34"/>
      <c r="C8127" s="34"/>
      <c r="D8127" s="34"/>
      <c r="E8127" s="34"/>
      <c r="F8127" s="34"/>
      <c r="G8127" s="34"/>
      <c r="H8127" s="34"/>
      <c r="I8127" s="34"/>
      <c r="J8127" s="34"/>
      <c r="K8127" s="34"/>
      <c r="L8127" s="34"/>
      <c r="M8127" s="64">
        <v>5589.2666015625</v>
      </c>
    </row>
    <row x14ac:dyDescent="0.25" r="8128" customHeight="1" ht="19.5">
      <c r="A8128" s="34"/>
      <c r="B8128" s="34"/>
      <c r="C8128" s="34"/>
      <c r="D8128" s="34"/>
      <c r="E8128" s="34"/>
      <c r="F8128" s="34"/>
      <c r="G8128" s="34"/>
      <c r="H8128" s="34"/>
      <c r="I8128" s="34"/>
      <c r="J8128" s="34"/>
      <c r="K8128" s="34"/>
      <c r="L8128" s="34"/>
      <c r="M8128" s="64">
        <v>5530.23681640625</v>
      </c>
    </row>
    <row x14ac:dyDescent="0.25" r="8129" customHeight="1" ht="19.5">
      <c r="A8129" s="34"/>
      <c r="B8129" s="34"/>
      <c r="C8129" s="34"/>
      <c r="D8129" s="34"/>
      <c r="E8129" s="34"/>
      <c r="F8129" s="34"/>
      <c r="G8129" s="34"/>
      <c r="H8129" s="34"/>
      <c r="I8129" s="34"/>
      <c r="J8129" s="34"/>
      <c r="K8129" s="34"/>
      <c r="L8129" s="34"/>
      <c r="M8129" s="64">
        <v>5489.9169921875</v>
      </c>
    </row>
    <row x14ac:dyDescent="0.25" r="8130" customHeight="1" ht="19.5">
      <c r="A8130" s="34"/>
      <c r="B8130" s="34"/>
      <c r="C8130" s="34"/>
      <c r="D8130" s="34"/>
      <c r="E8130" s="34"/>
      <c r="F8130" s="34"/>
      <c r="G8130" s="34"/>
      <c r="H8130" s="34"/>
      <c r="I8130" s="34"/>
      <c r="J8130" s="34"/>
      <c r="K8130" s="34"/>
      <c r="L8130" s="34"/>
      <c r="M8130" s="64">
        <v>5338.21337890625</v>
      </c>
    </row>
    <row x14ac:dyDescent="0.25" r="8131" customHeight="1" ht="19.5">
      <c r="A8131" s="34"/>
      <c r="B8131" s="34"/>
      <c r="C8131" s="34"/>
      <c r="D8131" s="34"/>
      <c r="E8131" s="34"/>
      <c r="F8131" s="34"/>
      <c r="G8131" s="34"/>
      <c r="H8131" s="34"/>
      <c r="I8131" s="34"/>
      <c r="J8131" s="34"/>
      <c r="K8131" s="34"/>
      <c r="L8131" s="34"/>
      <c r="M8131" s="64">
        <v>5352.08251953125</v>
      </c>
    </row>
    <row x14ac:dyDescent="0.25" r="8132" customHeight="1" ht="19.5">
      <c r="A8132" s="34"/>
      <c r="B8132" s="34"/>
      <c r="C8132" s="34"/>
      <c r="D8132" s="34"/>
      <c r="E8132" s="34"/>
      <c r="F8132" s="34"/>
      <c r="G8132" s="34"/>
      <c r="H8132" s="34"/>
      <c r="I8132" s="34"/>
      <c r="J8132" s="34"/>
      <c r="K8132" s="34"/>
      <c r="L8132" s="34"/>
      <c r="M8132" s="64">
        <v>5435.88623046875</v>
      </c>
    </row>
    <row x14ac:dyDescent="0.25" r="8133" customHeight="1" ht="19.5">
      <c r="A8133" s="34"/>
      <c r="B8133" s="34"/>
      <c r="C8133" s="34"/>
      <c r="D8133" s="34"/>
      <c r="E8133" s="34"/>
      <c r="F8133" s="34"/>
      <c r="G8133" s="34"/>
      <c r="H8133" s="34"/>
      <c r="I8133" s="34"/>
      <c r="J8133" s="34"/>
      <c r="K8133" s="34"/>
      <c r="L8133" s="34"/>
      <c r="M8133" s="64">
        <v>5328.2578125</v>
      </c>
    </row>
    <row x14ac:dyDescent="0.25" r="8134" customHeight="1" ht="19.5">
      <c r="A8134" s="34"/>
      <c r="B8134" s="34"/>
      <c r="C8134" s="34"/>
      <c r="D8134" s="34"/>
      <c r="E8134" s="34"/>
      <c r="F8134" s="34"/>
      <c r="G8134" s="34"/>
      <c r="H8134" s="34"/>
      <c r="I8134" s="34"/>
      <c r="J8134" s="34"/>
      <c r="K8134" s="34"/>
      <c r="L8134" s="34"/>
      <c r="M8134" s="64">
        <v>5172.48486328125</v>
      </c>
    </row>
    <row x14ac:dyDescent="0.25" r="8135" customHeight="1" ht="19.5">
      <c r="A8135" s="34"/>
      <c r="B8135" s="34"/>
      <c r="C8135" s="34"/>
      <c r="D8135" s="34"/>
      <c r="E8135" s="34"/>
      <c r="F8135" s="34"/>
      <c r="G8135" s="34"/>
      <c r="H8135" s="34"/>
      <c r="I8135" s="34"/>
      <c r="J8135" s="34"/>
      <c r="K8135" s="34"/>
      <c r="L8135" s="34"/>
      <c r="M8135" s="64">
        <v>5160.35595703125</v>
      </c>
    </row>
    <row x14ac:dyDescent="0.25" r="8136" customHeight="1" ht="19.5">
      <c r="A8136" s="34"/>
      <c r="B8136" s="34"/>
      <c r="C8136" s="34"/>
      <c r="D8136" s="34"/>
      <c r="E8136" s="34"/>
      <c r="F8136" s="34"/>
      <c r="G8136" s="34"/>
      <c r="H8136" s="34"/>
      <c r="I8136" s="34"/>
      <c r="J8136" s="34"/>
      <c r="K8136" s="34"/>
      <c r="L8136" s="34"/>
      <c r="M8136" s="64">
        <v>5036.390625</v>
      </c>
    </row>
    <row x14ac:dyDescent="0.25" r="8137" customHeight="1" ht="19.5">
      <c r="A8137" s="34"/>
      <c r="B8137" s="34"/>
      <c r="C8137" s="34"/>
      <c r="D8137" s="34"/>
      <c r="E8137" s="34"/>
      <c r="F8137" s="34"/>
      <c r="G8137" s="34"/>
      <c r="H8137" s="34"/>
      <c r="I8137" s="34"/>
      <c r="J8137" s="34"/>
      <c r="K8137" s="34"/>
      <c r="L8137" s="34"/>
      <c r="M8137" s="64">
        <v>4682.337890625</v>
      </c>
    </row>
    <row x14ac:dyDescent="0.25" r="8138" customHeight="1" ht="19.5">
      <c r="A8138" s="34"/>
      <c r="B8138" s="34"/>
      <c r="C8138" s="34"/>
      <c r="D8138" s="34"/>
      <c r="E8138" s="34"/>
      <c r="F8138" s="34"/>
      <c r="G8138" s="34"/>
      <c r="H8138" s="34"/>
      <c r="I8138" s="34"/>
      <c r="J8138" s="34"/>
      <c r="K8138" s="34"/>
      <c r="L8138" s="34"/>
      <c r="M8138" s="64">
        <v>4308.60888671875</v>
      </c>
    </row>
    <row x14ac:dyDescent="0.25" r="8139" customHeight="1" ht="19.5">
      <c r="A8139" s="34"/>
      <c r="B8139" s="34"/>
      <c r="C8139" s="34"/>
      <c r="D8139" s="34"/>
      <c r="E8139" s="34"/>
      <c r="F8139" s="34"/>
      <c r="G8139" s="34"/>
      <c r="H8139" s="34"/>
      <c r="I8139" s="34"/>
      <c r="J8139" s="34"/>
      <c r="K8139" s="34"/>
      <c r="L8139" s="34"/>
      <c r="M8139" s="64">
        <v>4202.39453125</v>
      </c>
    </row>
    <row x14ac:dyDescent="0.25" r="8140" customHeight="1" ht="19.5">
      <c r="A8140" s="34"/>
      <c r="B8140" s="34"/>
      <c r="C8140" s="34"/>
      <c r="D8140" s="34"/>
      <c r="E8140" s="34"/>
      <c r="F8140" s="34"/>
      <c r="G8140" s="34"/>
      <c r="H8140" s="34"/>
      <c r="I8140" s="34"/>
      <c r="J8140" s="34"/>
      <c r="K8140" s="34"/>
      <c r="L8140" s="34"/>
      <c r="M8140" s="64">
        <v>4066.294189453125</v>
      </c>
    </row>
    <row x14ac:dyDescent="0.25" r="8141" customHeight="1" ht="19.5">
      <c r="A8141" s="34"/>
      <c r="B8141" s="34"/>
      <c r="C8141" s="34"/>
      <c r="D8141" s="34"/>
      <c r="E8141" s="34"/>
      <c r="F8141" s="34"/>
      <c r="G8141" s="34"/>
      <c r="H8141" s="34"/>
      <c r="I8141" s="34"/>
      <c r="J8141" s="34"/>
      <c r="K8141" s="34"/>
      <c r="L8141" s="34"/>
      <c r="M8141" s="64">
        <v>3879.036865234375</v>
      </c>
    </row>
    <row x14ac:dyDescent="0.25" r="8142" customHeight="1" ht="19.5">
      <c r="A8142" s="34"/>
      <c r="B8142" s="34"/>
      <c r="C8142" s="34"/>
      <c r="D8142" s="34"/>
      <c r="E8142" s="34"/>
      <c r="F8142" s="34"/>
      <c r="G8142" s="34"/>
      <c r="H8142" s="34"/>
      <c r="I8142" s="34"/>
      <c r="J8142" s="34"/>
      <c r="K8142" s="34"/>
      <c r="L8142" s="34"/>
      <c r="M8142" s="64">
        <v>3868.5234375</v>
      </c>
    </row>
    <row x14ac:dyDescent="0.25" r="8143" customHeight="1" ht="19.5">
      <c r="A8143" s="34"/>
      <c r="B8143" s="34"/>
      <c r="C8143" s="34"/>
      <c r="D8143" s="34"/>
      <c r="E8143" s="34"/>
      <c r="F8143" s="34"/>
      <c r="G8143" s="34"/>
      <c r="H8143" s="34"/>
      <c r="I8143" s="34"/>
      <c r="J8143" s="34"/>
      <c r="K8143" s="34"/>
      <c r="L8143" s="34"/>
      <c r="M8143" s="64">
        <v>4033.860107421875</v>
      </c>
    </row>
    <row x14ac:dyDescent="0.25" r="8144" customHeight="1" ht="19.5">
      <c r="A8144" s="34"/>
      <c r="B8144" s="34"/>
      <c r="C8144" s="34"/>
      <c r="D8144" s="34"/>
      <c r="E8144" s="34"/>
      <c r="F8144" s="34"/>
      <c r="G8144" s="34"/>
      <c r="H8144" s="34"/>
      <c r="I8144" s="34"/>
      <c r="J8144" s="34"/>
      <c r="K8144" s="34"/>
      <c r="L8144" s="34"/>
      <c r="M8144" s="64">
        <v>4061.17236328125</v>
      </c>
    </row>
    <row x14ac:dyDescent="0.25" r="8145" customHeight="1" ht="19.5">
      <c r="A8145" s="34"/>
      <c r="B8145" s="34"/>
      <c r="C8145" s="34"/>
      <c r="D8145" s="34"/>
      <c r="E8145" s="34"/>
      <c r="F8145" s="34"/>
      <c r="G8145" s="34"/>
      <c r="H8145" s="34"/>
      <c r="I8145" s="34"/>
      <c r="J8145" s="34"/>
      <c r="K8145" s="34"/>
      <c r="L8145" s="34"/>
      <c r="M8145" s="64">
        <v>4265.4619140625</v>
      </c>
    </row>
    <row x14ac:dyDescent="0.25" r="8146" customHeight="1" ht="19.5">
      <c r="A8146" s="34"/>
      <c r="B8146" s="34"/>
      <c r="C8146" s="34"/>
      <c r="D8146" s="34"/>
      <c r="E8146" s="34"/>
      <c r="F8146" s="34"/>
      <c r="G8146" s="34"/>
      <c r="H8146" s="34"/>
      <c r="I8146" s="34"/>
      <c r="J8146" s="34"/>
      <c r="K8146" s="34"/>
      <c r="L8146" s="34"/>
      <c r="M8146" s="64">
        <v>4360.41455078125</v>
      </c>
    </row>
    <row x14ac:dyDescent="0.25" r="8147" customHeight="1" ht="19.5">
      <c r="A8147" s="34"/>
      <c r="B8147" s="34"/>
      <c r="C8147" s="34"/>
      <c r="D8147" s="34"/>
      <c r="E8147" s="34"/>
      <c r="F8147" s="34"/>
      <c r="G8147" s="34"/>
      <c r="H8147" s="34"/>
      <c r="I8147" s="34"/>
      <c r="J8147" s="34"/>
      <c r="K8147" s="34"/>
      <c r="L8147" s="34"/>
      <c r="M8147" s="64">
        <v>4657.16357421875</v>
      </c>
    </row>
    <row x14ac:dyDescent="0.25" r="8148" customHeight="1" ht="19.5">
      <c r="A8148" s="34"/>
      <c r="B8148" s="34"/>
      <c r="C8148" s="34"/>
      <c r="D8148" s="34"/>
      <c r="E8148" s="34"/>
      <c r="F8148" s="34"/>
      <c r="G8148" s="34"/>
      <c r="H8148" s="34"/>
      <c r="I8148" s="34"/>
      <c r="J8148" s="34"/>
      <c r="K8148" s="34"/>
      <c r="L8148" s="34"/>
      <c r="M8148" s="64">
        <v>4879.62060546875</v>
      </c>
    </row>
    <row x14ac:dyDescent="0.25" r="8149" customHeight="1" ht="19.5">
      <c r="A8149" s="34"/>
      <c r="B8149" s="34"/>
      <c r="C8149" s="34"/>
      <c r="D8149" s="34"/>
      <c r="E8149" s="34"/>
      <c r="F8149" s="34"/>
      <c r="G8149" s="34"/>
      <c r="H8149" s="34"/>
      <c r="I8149" s="34"/>
      <c r="J8149" s="34"/>
      <c r="K8149" s="34"/>
      <c r="L8149" s="34"/>
      <c r="M8149" s="64">
        <v>4948.01806640625</v>
      </c>
    </row>
    <row x14ac:dyDescent="0.25" r="8150" customHeight="1" ht="19.5">
      <c r="A8150" s="34"/>
      <c r="B8150" s="34"/>
      <c r="C8150" s="34"/>
      <c r="D8150" s="34"/>
      <c r="E8150" s="34"/>
      <c r="F8150" s="34"/>
      <c r="G8150" s="34"/>
      <c r="H8150" s="34"/>
      <c r="I8150" s="34"/>
      <c r="J8150" s="34"/>
      <c r="K8150" s="34"/>
      <c r="L8150" s="34"/>
      <c r="M8150" s="64">
        <v>4963.080078125</v>
      </c>
    </row>
    <row x14ac:dyDescent="0.25" r="8151" customHeight="1" ht="19.5">
      <c r="A8151" s="34"/>
      <c r="B8151" s="34"/>
      <c r="C8151" s="34"/>
      <c r="D8151" s="34"/>
      <c r="E8151" s="34"/>
      <c r="F8151" s="34"/>
      <c r="G8151" s="34"/>
      <c r="H8151" s="34"/>
      <c r="I8151" s="34"/>
      <c r="J8151" s="34"/>
      <c r="K8151" s="34"/>
      <c r="L8151" s="34"/>
      <c r="M8151" s="64">
        <v>4968.33447265625</v>
      </c>
    </row>
    <row x14ac:dyDescent="0.25" r="8152" customHeight="1" ht="19.5">
      <c r="A8152" s="34"/>
      <c r="B8152" s="34"/>
      <c r="C8152" s="34"/>
      <c r="D8152" s="34"/>
      <c r="E8152" s="34"/>
      <c r="F8152" s="34"/>
      <c r="G8152" s="34"/>
      <c r="H8152" s="34"/>
      <c r="I8152" s="34"/>
      <c r="J8152" s="34"/>
      <c r="K8152" s="34"/>
      <c r="L8152" s="34"/>
      <c r="M8152" s="64">
        <v>4921.2119140625</v>
      </c>
    </row>
    <row x14ac:dyDescent="0.25" r="8153" customHeight="1" ht="19.5">
      <c r="A8153" s="34"/>
      <c r="B8153" s="34"/>
      <c r="C8153" s="34"/>
      <c r="D8153" s="34"/>
      <c r="E8153" s="34"/>
      <c r="F8153" s="34"/>
      <c r="G8153" s="34"/>
      <c r="H8153" s="34"/>
      <c r="I8153" s="34"/>
      <c r="J8153" s="34"/>
      <c r="K8153" s="34"/>
      <c r="L8153" s="34"/>
      <c r="M8153" s="64">
        <v>4961.58056640625</v>
      </c>
    </row>
    <row x14ac:dyDescent="0.25" r="8154" customHeight="1" ht="19.5">
      <c r="A8154" s="34"/>
      <c r="B8154" s="34"/>
      <c r="C8154" s="34"/>
      <c r="D8154" s="34"/>
      <c r="E8154" s="34"/>
      <c r="F8154" s="34"/>
      <c r="G8154" s="34"/>
      <c r="H8154" s="34"/>
      <c r="I8154" s="34"/>
      <c r="J8154" s="34"/>
      <c r="K8154" s="34"/>
      <c r="L8154" s="34"/>
      <c r="M8154" s="64">
        <v>4959.5244140625</v>
      </c>
    </row>
    <row x14ac:dyDescent="0.25" r="8155" customHeight="1" ht="19.5">
      <c r="A8155" s="34"/>
      <c r="B8155" s="34"/>
      <c r="C8155" s="34"/>
      <c r="D8155" s="34"/>
      <c r="E8155" s="34"/>
      <c r="F8155" s="34"/>
      <c r="G8155" s="34"/>
      <c r="H8155" s="34"/>
      <c r="I8155" s="34"/>
      <c r="J8155" s="34"/>
      <c r="K8155" s="34"/>
      <c r="L8155" s="34"/>
      <c r="M8155" s="64">
        <v>4883.47802734375</v>
      </c>
    </row>
    <row x14ac:dyDescent="0.25" r="8156" customHeight="1" ht="19.5">
      <c r="A8156" s="34"/>
      <c r="B8156" s="34"/>
      <c r="C8156" s="34"/>
      <c r="D8156" s="34"/>
      <c r="E8156" s="34"/>
      <c r="F8156" s="34"/>
      <c r="G8156" s="34"/>
      <c r="H8156" s="34"/>
      <c r="I8156" s="34"/>
      <c r="J8156" s="34"/>
      <c r="K8156" s="34"/>
      <c r="L8156" s="34"/>
      <c r="M8156" s="64">
        <v>5140.95166015625</v>
      </c>
    </row>
    <row x14ac:dyDescent="0.25" r="8157" customHeight="1" ht="19.5">
      <c r="A8157" s="34"/>
      <c r="B8157" s="34"/>
      <c r="C8157" s="34"/>
      <c r="D8157" s="34"/>
      <c r="E8157" s="34"/>
      <c r="F8157" s="34"/>
      <c r="G8157" s="34"/>
      <c r="H8157" s="34"/>
      <c r="I8157" s="34"/>
      <c r="J8157" s="34"/>
      <c r="K8157" s="34"/>
      <c r="L8157" s="34"/>
      <c r="M8157" s="64">
        <v>5120.681640625</v>
      </c>
    </row>
    <row x14ac:dyDescent="0.25" r="8158" customHeight="1" ht="19.5">
      <c r="A8158" s="34"/>
      <c r="B8158" s="34"/>
      <c r="C8158" s="34"/>
      <c r="D8158" s="34"/>
      <c r="E8158" s="34"/>
      <c r="F8158" s="34"/>
      <c r="G8158" s="34"/>
      <c r="H8158" s="34"/>
      <c r="I8158" s="34"/>
      <c r="J8158" s="34"/>
      <c r="K8158" s="34"/>
      <c r="L8158" s="34"/>
      <c r="M8158" s="64">
        <v>4988.81396484375</v>
      </c>
    </row>
    <row x14ac:dyDescent="0.25" r="8159" customHeight="1" ht="19.5">
      <c r="A8159" s="34"/>
      <c r="B8159" s="34"/>
      <c r="C8159" s="34"/>
      <c r="D8159" s="34"/>
      <c r="E8159" s="34"/>
      <c r="F8159" s="34"/>
      <c r="G8159" s="34"/>
      <c r="H8159" s="34"/>
      <c r="I8159" s="34"/>
      <c r="J8159" s="34"/>
      <c r="K8159" s="34"/>
      <c r="L8159" s="34"/>
      <c r="M8159" s="64">
        <v>4862.1474609375</v>
      </c>
    </row>
    <row x14ac:dyDescent="0.25" r="8160" customHeight="1" ht="19.5">
      <c r="A8160" s="34"/>
      <c r="B8160" s="34"/>
      <c r="C8160" s="34"/>
      <c r="D8160" s="34"/>
      <c r="E8160" s="34"/>
      <c r="F8160" s="34"/>
      <c r="G8160" s="34"/>
      <c r="H8160" s="34"/>
      <c r="I8160" s="34"/>
      <c r="J8160" s="34"/>
      <c r="K8160" s="34"/>
      <c r="L8160" s="34"/>
      <c r="M8160" s="64">
        <v>4800.1142578125</v>
      </c>
    </row>
    <row x14ac:dyDescent="0.25" r="8161" customHeight="1" ht="19.5">
      <c r="A8161" s="34"/>
      <c r="B8161" s="34"/>
      <c r="C8161" s="34"/>
      <c r="D8161" s="34"/>
      <c r="E8161" s="34"/>
      <c r="F8161" s="34"/>
      <c r="G8161" s="34"/>
      <c r="H8161" s="34"/>
      <c r="I8161" s="34"/>
      <c r="J8161" s="34"/>
      <c r="K8161" s="34"/>
      <c r="L8161" s="34"/>
      <c r="M8161" s="64">
        <v>4465.82177734375</v>
      </c>
    </row>
    <row x14ac:dyDescent="0.25" r="8162" customHeight="1" ht="19.5">
      <c r="A8162" s="34"/>
      <c r="B8162" s="34"/>
      <c r="C8162" s="34"/>
      <c r="D8162" s="34"/>
      <c r="E8162" s="34"/>
      <c r="F8162" s="34"/>
      <c r="G8162" s="34"/>
      <c r="H8162" s="34"/>
      <c r="I8162" s="34"/>
      <c r="J8162" s="34"/>
      <c r="K8162" s="34"/>
      <c r="L8162" s="34"/>
      <c r="M8162" s="64">
        <v>4180.97314453125</v>
      </c>
    </row>
    <row x14ac:dyDescent="0.25" r="8163" customHeight="1" ht="19.5">
      <c r="A8163" s="34"/>
      <c r="B8163" s="34"/>
      <c r="C8163" s="34"/>
      <c r="D8163" s="34"/>
      <c r="E8163" s="34"/>
      <c r="F8163" s="34"/>
      <c r="G8163" s="34"/>
      <c r="H8163" s="34"/>
      <c r="I8163" s="34"/>
      <c r="J8163" s="34"/>
      <c r="K8163" s="34"/>
      <c r="L8163" s="34"/>
      <c r="M8163" s="64">
        <v>3910.893310546875</v>
      </c>
    </row>
    <row x14ac:dyDescent="0.25" r="8164" customHeight="1" ht="19.5">
      <c r="A8164" s="34"/>
      <c r="B8164" s="34"/>
      <c r="C8164" s="34"/>
      <c r="D8164" s="34"/>
      <c r="E8164" s="34"/>
      <c r="F8164" s="34"/>
      <c r="G8164" s="34"/>
      <c r="H8164" s="34"/>
      <c r="I8164" s="34"/>
      <c r="J8164" s="34"/>
      <c r="K8164" s="34"/>
      <c r="L8164" s="34"/>
      <c r="M8164" s="64">
        <v>3914.2177734375</v>
      </c>
    </row>
    <row x14ac:dyDescent="0.25" r="8165" customHeight="1" ht="19.5">
      <c r="A8165" s="34"/>
      <c r="B8165" s="34"/>
      <c r="C8165" s="34"/>
      <c r="D8165" s="34"/>
      <c r="E8165" s="34"/>
      <c r="F8165" s="34"/>
      <c r="G8165" s="34"/>
      <c r="H8165" s="34"/>
      <c r="I8165" s="34"/>
      <c r="J8165" s="34"/>
      <c r="K8165" s="34"/>
      <c r="L8165" s="34"/>
      <c r="M8165" s="64">
        <v>3829.56298828125</v>
      </c>
    </row>
    <row x14ac:dyDescent="0.25" r="8166" customHeight="1" ht="19.5">
      <c r="A8166" s="34"/>
      <c r="B8166" s="34"/>
      <c r="C8166" s="34"/>
      <c r="D8166" s="34"/>
      <c r="E8166" s="34"/>
      <c r="F8166" s="34"/>
      <c r="G8166" s="34"/>
      <c r="H8166" s="34"/>
      <c r="I8166" s="34"/>
      <c r="J8166" s="34"/>
      <c r="K8166" s="34"/>
      <c r="L8166" s="34"/>
      <c r="M8166" s="64">
        <v>3897.41015625</v>
      </c>
    </row>
    <row x14ac:dyDescent="0.25" r="8167" customHeight="1" ht="19.5">
      <c r="A8167" s="34"/>
      <c r="B8167" s="34"/>
      <c r="C8167" s="34"/>
      <c r="D8167" s="34"/>
      <c r="E8167" s="34"/>
      <c r="F8167" s="34"/>
      <c r="G8167" s="34"/>
      <c r="H8167" s="34"/>
      <c r="I8167" s="34"/>
      <c r="J8167" s="34"/>
      <c r="K8167" s="34"/>
      <c r="L8167" s="34"/>
      <c r="M8167" s="64">
        <v>3911.412353515625</v>
      </c>
    </row>
    <row x14ac:dyDescent="0.25" r="8168" customHeight="1" ht="19.5">
      <c r="A8168" s="34"/>
      <c r="B8168" s="34"/>
      <c r="C8168" s="34"/>
      <c r="D8168" s="34"/>
      <c r="E8168" s="34"/>
      <c r="F8168" s="34"/>
      <c r="G8168" s="34"/>
      <c r="H8168" s="34"/>
      <c r="I8168" s="34"/>
      <c r="J8168" s="34"/>
      <c r="K8168" s="34"/>
      <c r="L8168" s="34"/>
      <c r="M8168" s="64">
        <v>3921.5087890625</v>
      </c>
    </row>
    <row x14ac:dyDescent="0.25" r="8169" customHeight="1" ht="19.5">
      <c r="A8169" s="34"/>
      <c r="B8169" s="34"/>
      <c r="C8169" s="34"/>
      <c r="D8169" s="34"/>
      <c r="E8169" s="34"/>
      <c r="F8169" s="34"/>
      <c r="G8169" s="34"/>
      <c r="H8169" s="34"/>
      <c r="I8169" s="34"/>
      <c r="J8169" s="34"/>
      <c r="K8169" s="34"/>
      <c r="L8169" s="34"/>
      <c r="M8169" s="64">
        <v>4055.6845703125</v>
      </c>
    </row>
    <row x14ac:dyDescent="0.25" r="8170" customHeight="1" ht="19.5">
      <c r="A8170" s="34"/>
      <c r="B8170" s="34"/>
      <c r="C8170" s="34"/>
      <c r="D8170" s="34"/>
      <c r="E8170" s="34"/>
      <c r="F8170" s="34"/>
      <c r="G8170" s="34"/>
      <c r="H8170" s="34"/>
      <c r="I8170" s="34"/>
      <c r="J8170" s="34"/>
      <c r="K8170" s="34"/>
      <c r="L8170" s="34"/>
      <c r="M8170" s="64">
        <v>4139.01416015625</v>
      </c>
    </row>
    <row x14ac:dyDescent="0.25" r="8171" customHeight="1" ht="19.5">
      <c r="A8171" s="34"/>
      <c r="B8171" s="34"/>
      <c r="C8171" s="34"/>
      <c r="D8171" s="34"/>
      <c r="E8171" s="34"/>
      <c r="F8171" s="34"/>
      <c r="G8171" s="34"/>
      <c r="H8171" s="34"/>
      <c r="I8171" s="34"/>
      <c r="J8171" s="34"/>
      <c r="K8171" s="34"/>
      <c r="L8171" s="34"/>
      <c r="M8171" s="64">
        <v>4291.7822265625</v>
      </c>
    </row>
    <row x14ac:dyDescent="0.25" r="8172" customHeight="1" ht="19.5">
      <c r="A8172" s="34"/>
      <c r="B8172" s="34"/>
      <c r="C8172" s="34"/>
      <c r="D8172" s="34"/>
      <c r="E8172" s="34"/>
      <c r="F8172" s="34"/>
      <c r="G8172" s="34"/>
      <c r="H8172" s="34"/>
      <c r="I8172" s="34"/>
      <c r="J8172" s="34"/>
      <c r="K8172" s="34"/>
      <c r="L8172" s="34"/>
      <c r="M8172" s="64">
        <v>4367.876953125</v>
      </c>
    </row>
    <row x14ac:dyDescent="0.25" r="8173" customHeight="1" ht="19.5">
      <c r="A8173" s="34"/>
      <c r="B8173" s="34"/>
      <c r="C8173" s="34"/>
      <c r="D8173" s="34"/>
      <c r="E8173" s="34"/>
      <c r="F8173" s="34"/>
      <c r="G8173" s="34"/>
      <c r="H8173" s="34"/>
      <c r="I8173" s="34"/>
      <c r="J8173" s="34"/>
      <c r="K8173" s="34"/>
      <c r="L8173" s="34"/>
      <c r="M8173" s="64">
        <v>4669.85791015625</v>
      </c>
    </row>
    <row x14ac:dyDescent="0.25" r="8174" customHeight="1" ht="19.5">
      <c r="A8174" s="34"/>
      <c r="B8174" s="34"/>
      <c r="C8174" s="34"/>
      <c r="D8174" s="34"/>
      <c r="E8174" s="34"/>
      <c r="F8174" s="34"/>
      <c r="G8174" s="34"/>
      <c r="H8174" s="34"/>
      <c r="I8174" s="34"/>
      <c r="J8174" s="34"/>
      <c r="K8174" s="34"/>
      <c r="L8174" s="34"/>
      <c r="M8174" s="64">
        <v>4606.37353515625</v>
      </c>
    </row>
    <row x14ac:dyDescent="0.25" r="8175" customHeight="1" ht="19.5">
      <c r="A8175" s="34"/>
      <c r="B8175" s="34"/>
      <c r="C8175" s="34"/>
      <c r="D8175" s="34"/>
      <c r="E8175" s="34"/>
      <c r="F8175" s="34"/>
      <c r="G8175" s="34"/>
      <c r="H8175" s="34"/>
      <c r="I8175" s="34"/>
      <c r="J8175" s="34"/>
      <c r="K8175" s="34"/>
      <c r="L8175" s="34"/>
      <c r="M8175" s="64">
        <v>4637.39453125</v>
      </c>
    </row>
    <row x14ac:dyDescent="0.25" r="8176" customHeight="1" ht="19.5">
      <c r="A8176" s="34"/>
      <c r="B8176" s="34"/>
      <c r="C8176" s="34"/>
      <c r="D8176" s="34"/>
      <c r="E8176" s="34"/>
      <c r="F8176" s="34"/>
      <c r="G8176" s="34"/>
      <c r="H8176" s="34"/>
      <c r="I8176" s="34"/>
      <c r="J8176" s="34"/>
      <c r="K8176" s="34"/>
      <c r="L8176" s="34"/>
      <c r="M8176" s="64">
        <v>4675.11474609375</v>
      </c>
    </row>
    <row x14ac:dyDescent="0.25" r="8177" customHeight="1" ht="19.5">
      <c r="A8177" s="34"/>
      <c r="B8177" s="34"/>
      <c r="C8177" s="34"/>
      <c r="D8177" s="34"/>
      <c r="E8177" s="34"/>
      <c r="F8177" s="34"/>
      <c r="G8177" s="34"/>
      <c r="H8177" s="34"/>
      <c r="I8177" s="34"/>
      <c r="J8177" s="34"/>
      <c r="K8177" s="34"/>
      <c r="L8177" s="34"/>
      <c r="M8177" s="64">
        <v>4651.04541015625</v>
      </c>
    </row>
    <row x14ac:dyDescent="0.25" r="8178" customHeight="1" ht="19.5">
      <c r="A8178" s="34"/>
      <c r="B8178" s="34"/>
      <c r="C8178" s="34"/>
      <c r="D8178" s="34"/>
      <c r="E8178" s="34"/>
      <c r="F8178" s="34"/>
      <c r="G8178" s="34"/>
      <c r="H8178" s="34"/>
      <c r="I8178" s="34"/>
      <c r="J8178" s="34"/>
      <c r="K8178" s="34"/>
      <c r="L8178" s="34"/>
      <c r="M8178" s="64">
        <v>4662.54296875</v>
      </c>
    </row>
    <row x14ac:dyDescent="0.25" r="8179" customHeight="1" ht="19.5">
      <c r="A8179" s="34"/>
      <c r="B8179" s="34"/>
      <c r="C8179" s="34"/>
      <c r="D8179" s="34"/>
      <c r="E8179" s="34"/>
      <c r="F8179" s="34"/>
      <c r="G8179" s="34"/>
      <c r="H8179" s="34"/>
      <c r="I8179" s="34"/>
      <c r="J8179" s="34"/>
      <c r="K8179" s="34"/>
      <c r="L8179" s="34"/>
      <c r="M8179" s="64">
        <v>4850.44140625</v>
      </c>
    </row>
    <row x14ac:dyDescent="0.25" r="8180" customHeight="1" ht="19.5">
      <c r="A8180" s="34"/>
      <c r="B8180" s="34"/>
      <c r="C8180" s="34"/>
      <c r="D8180" s="34"/>
      <c r="E8180" s="34"/>
      <c r="F8180" s="34"/>
      <c r="G8180" s="34"/>
      <c r="H8180" s="34"/>
      <c r="I8180" s="34"/>
      <c r="J8180" s="34"/>
      <c r="K8180" s="34"/>
      <c r="L8180" s="34"/>
      <c r="M8180" s="64">
        <v>5011.0771484375</v>
      </c>
    </row>
    <row x14ac:dyDescent="0.25" r="8181" customHeight="1" ht="19.5">
      <c r="A8181" s="34"/>
      <c r="B8181" s="34"/>
      <c r="C8181" s="34"/>
      <c r="D8181" s="34"/>
      <c r="E8181" s="34"/>
      <c r="F8181" s="34"/>
      <c r="G8181" s="34"/>
      <c r="H8181" s="34"/>
      <c r="I8181" s="34"/>
      <c r="J8181" s="34"/>
      <c r="K8181" s="34"/>
      <c r="L8181" s="34"/>
      <c r="M8181" s="64">
        <v>5049.74169921875</v>
      </c>
    </row>
    <row x14ac:dyDescent="0.25" r="8182" customHeight="1" ht="19.5">
      <c r="A8182" s="34"/>
      <c r="B8182" s="34"/>
      <c r="C8182" s="34"/>
      <c r="D8182" s="34"/>
      <c r="E8182" s="34"/>
      <c r="F8182" s="34"/>
      <c r="G8182" s="34"/>
      <c r="H8182" s="34"/>
      <c r="I8182" s="34"/>
      <c r="J8182" s="34"/>
      <c r="K8182" s="34"/>
      <c r="L8182" s="34"/>
      <c r="M8182" s="64">
        <v>4982.07470703125</v>
      </c>
    </row>
    <row x14ac:dyDescent="0.25" r="8183" customHeight="1" ht="19.5">
      <c r="A8183" s="34"/>
      <c r="B8183" s="34"/>
      <c r="C8183" s="34"/>
      <c r="D8183" s="34"/>
      <c r="E8183" s="34"/>
      <c r="F8183" s="34"/>
      <c r="G8183" s="34"/>
      <c r="H8183" s="34"/>
      <c r="I8183" s="34"/>
      <c r="J8183" s="34"/>
      <c r="K8183" s="34"/>
      <c r="L8183" s="34"/>
      <c r="M8183" s="64">
        <v>4865.90673828125</v>
      </c>
    </row>
    <row x14ac:dyDescent="0.25" r="8184" customHeight="1" ht="19.5">
      <c r="A8184" s="34"/>
      <c r="B8184" s="34"/>
      <c r="C8184" s="34"/>
      <c r="D8184" s="34"/>
      <c r="E8184" s="34"/>
      <c r="F8184" s="34"/>
      <c r="G8184" s="34"/>
      <c r="H8184" s="34"/>
      <c r="I8184" s="34"/>
      <c r="J8184" s="34"/>
      <c r="K8184" s="34"/>
      <c r="L8184" s="34"/>
      <c r="M8184" s="64">
        <v>4535.9970703125</v>
      </c>
    </row>
    <row x14ac:dyDescent="0.25" r="8185" customHeight="1" ht="19.5">
      <c r="A8185" s="34"/>
      <c r="B8185" s="34"/>
      <c r="C8185" s="34"/>
      <c r="D8185" s="34"/>
      <c r="E8185" s="34"/>
      <c r="F8185" s="34"/>
      <c r="G8185" s="34"/>
      <c r="H8185" s="34"/>
      <c r="I8185" s="34"/>
      <c r="J8185" s="34"/>
      <c r="K8185" s="34"/>
      <c r="L8185" s="34"/>
      <c r="M8185" s="64">
        <v>4353.62744140625</v>
      </c>
    </row>
    <row x14ac:dyDescent="0.25" r="8186" customHeight="1" ht="19.5">
      <c r="A8186" s="34"/>
      <c r="B8186" s="34"/>
      <c r="C8186" s="34"/>
      <c r="D8186" s="34"/>
      <c r="E8186" s="34"/>
      <c r="F8186" s="34"/>
      <c r="G8186" s="34"/>
      <c r="H8186" s="34"/>
      <c r="I8186" s="34"/>
      <c r="J8186" s="34"/>
      <c r="K8186" s="34"/>
      <c r="L8186" s="34"/>
      <c r="M8186" s="64">
        <v>4108.99267578125</v>
      </c>
    </row>
    <row x14ac:dyDescent="0.25" r="8187" customHeight="1" ht="19.5">
      <c r="A8187" s="34"/>
      <c r="B8187" s="34"/>
      <c r="C8187" s="34"/>
      <c r="D8187" s="34"/>
      <c r="E8187" s="34"/>
      <c r="F8187" s="34"/>
      <c r="G8187" s="34"/>
      <c r="H8187" s="34"/>
      <c r="I8187" s="34"/>
      <c r="J8187" s="34"/>
      <c r="K8187" s="34"/>
      <c r="L8187" s="34"/>
      <c r="M8187" s="64">
        <v>3815.998291015625</v>
      </c>
    </row>
    <row x14ac:dyDescent="0.25" r="8188" customHeight="1" ht="19.5">
      <c r="A8188" s="34"/>
      <c r="B8188" s="34"/>
      <c r="C8188" s="34"/>
      <c r="D8188" s="34"/>
      <c r="E8188" s="34"/>
      <c r="F8188" s="34"/>
      <c r="G8188" s="34"/>
      <c r="H8188" s="34"/>
      <c r="I8188" s="34"/>
      <c r="J8188" s="34"/>
      <c r="K8188" s="34"/>
      <c r="L8188" s="34"/>
      <c r="M8188" s="64">
        <v>3835.87255859375</v>
      </c>
    </row>
    <row x14ac:dyDescent="0.25" r="8189" customHeight="1" ht="19.5">
      <c r="A8189" s="34"/>
      <c r="B8189" s="34"/>
      <c r="C8189" s="34"/>
      <c r="D8189" s="34"/>
      <c r="E8189" s="34"/>
      <c r="F8189" s="34"/>
      <c r="G8189" s="34"/>
      <c r="H8189" s="34"/>
      <c r="I8189" s="34"/>
      <c r="J8189" s="34"/>
      <c r="K8189" s="34"/>
      <c r="L8189" s="34"/>
      <c r="M8189" s="64">
        <v>3872.596435546875</v>
      </c>
    </row>
    <row x14ac:dyDescent="0.25" r="8190" customHeight="1" ht="19.5">
      <c r="A8190" s="34"/>
      <c r="B8190" s="34"/>
      <c r="C8190" s="34"/>
      <c r="D8190" s="34"/>
      <c r="E8190" s="34"/>
      <c r="F8190" s="34"/>
      <c r="G8190" s="34"/>
      <c r="H8190" s="34"/>
      <c r="I8190" s="34"/>
      <c r="J8190" s="34"/>
      <c r="K8190" s="34"/>
      <c r="L8190" s="34"/>
      <c r="M8190" s="64">
        <v>3765.2587890625</v>
      </c>
    </row>
    <row x14ac:dyDescent="0.25" r="8191" customHeight="1" ht="19.5">
      <c r="A8191" s="34"/>
      <c r="B8191" s="34"/>
      <c r="C8191" s="34"/>
      <c r="D8191" s="34"/>
      <c r="E8191" s="34"/>
      <c r="F8191" s="34"/>
      <c r="G8191" s="34"/>
      <c r="H8191" s="34"/>
      <c r="I8191" s="34"/>
      <c r="J8191" s="34"/>
      <c r="K8191" s="34"/>
      <c r="L8191" s="34"/>
      <c r="M8191" s="64">
        <v>3867.298583984375</v>
      </c>
    </row>
    <row x14ac:dyDescent="0.25" r="8192" customHeight="1" ht="19.5">
      <c r="A8192" s="34"/>
      <c r="B8192" s="34"/>
      <c r="C8192" s="34"/>
      <c r="D8192" s="34"/>
      <c r="E8192" s="34"/>
      <c r="F8192" s="34"/>
      <c r="G8192" s="34"/>
      <c r="H8192" s="34"/>
      <c r="I8192" s="34"/>
      <c r="J8192" s="34"/>
      <c r="K8192" s="34"/>
      <c r="L8192" s="34"/>
      <c r="M8192" s="64">
        <v>4125.68896484375</v>
      </c>
    </row>
    <row x14ac:dyDescent="0.25" r="8193" customHeight="1" ht="19.5">
      <c r="A8193" s="34"/>
      <c r="B8193" s="34"/>
      <c r="C8193" s="34"/>
      <c r="D8193" s="34"/>
      <c r="E8193" s="34"/>
      <c r="F8193" s="34"/>
      <c r="G8193" s="34"/>
      <c r="H8193" s="34"/>
      <c r="I8193" s="34"/>
      <c r="J8193" s="34"/>
      <c r="K8193" s="34"/>
      <c r="L8193" s="34"/>
      <c r="M8193" s="64">
        <v>4767.1982421875</v>
      </c>
    </row>
    <row x14ac:dyDescent="0.25" r="8194" customHeight="1" ht="19.5">
      <c r="A8194" s="34"/>
      <c r="B8194" s="34"/>
      <c r="C8194" s="34"/>
      <c r="D8194" s="34"/>
      <c r="E8194" s="34"/>
      <c r="F8194" s="34"/>
      <c r="G8194" s="34"/>
      <c r="H8194" s="34"/>
      <c r="I8194" s="34"/>
      <c r="J8194" s="34"/>
      <c r="K8194" s="34"/>
      <c r="L8194" s="34"/>
      <c r="M8194" s="64">
        <v>5349.0517578125</v>
      </c>
    </row>
    <row x14ac:dyDescent="0.25" r="8195" customHeight="1" ht="19.5">
      <c r="A8195" s="34"/>
      <c r="B8195" s="34"/>
      <c r="C8195" s="34"/>
      <c r="D8195" s="34"/>
      <c r="E8195" s="34"/>
      <c r="F8195" s="34"/>
      <c r="G8195" s="34"/>
      <c r="H8195" s="34"/>
      <c r="I8195" s="34"/>
      <c r="J8195" s="34"/>
      <c r="K8195" s="34"/>
      <c r="L8195" s="34"/>
      <c r="M8195" s="64">
        <v>5684.2080078125</v>
      </c>
    </row>
    <row x14ac:dyDescent="0.25" r="8196" customHeight="1" ht="19.5">
      <c r="A8196" s="34"/>
      <c r="B8196" s="34"/>
      <c r="C8196" s="34"/>
      <c r="D8196" s="34"/>
      <c r="E8196" s="34"/>
      <c r="F8196" s="34"/>
      <c r="G8196" s="34"/>
      <c r="H8196" s="34"/>
      <c r="I8196" s="34"/>
      <c r="J8196" s="34"/>
      <c r="K8196" s="34"/>
      <c r="L8196" s="34"/>
      <c r="M8196" s="64">
        <v>5672.345703125</v>
      </c>
    </row>
    <row x14ac:dyDescent="0.25" r="8197" customHeight="1" ht="19.5">
      <c r="A8197" s="34"/>
      <c r="B8197" s="34"/>
      <c r="C8197" s="34"/>
      <c r="D8197" s="34"/>
      <c r="E8197" s="34"/>
      <c r="F8197" s="34"/>
      <c r="G8197" s="34"/>
      <c r="H8197" s="34"/>
      <c r="I8197" s="34"/>
      <c r="J8197" s="34"/>
      <c r="K8197" s="34"/>
      <c r="L8197" s="34"/>
      <c r="M8197" s="64">
        <v>5415.0048828125</v>
      </c>
    </row>
    <row x14ac:dyDescent="0.25" r="8198" customHeight="1" ht="19.5">
      <c r="A8198" s="34"/>
      <c r="B8198" s="34"/>
      <c r="C8198" s="34"/>
      <c r="D8198" s="34"/>
      <c r="E8198" s="34"/>
      <c r="F8198" s="34"/>
      <c r="G8198" s="34"/>
      <c r="H8198" s="34"/>
      <c r="I8198" s="34"/>
      <c r="J8198" s="34"/>
      <c r="K8198" s="34"/>
      <c r="L8198" s="34"/>
      <c r="M8198" s="64">
        <v>5507.55029296875</v>
      </c>
    </row>
    <row x14ac:dyDescent="0.25" r="8199" customHeight="1" ht="19.5">
      <c r="A8199" s="34"/>
      <c r="B8199" s="34"/>
      <c r="C8199" s="34"/>
      <c r="D8199" s="34"/>
      <c r="E8199" s="34"/>
      <c r="F8199" s="34"/>
      <c r="G8199" s="34"/>
      <c r="H8199" s="34"/>
      <c r="I8199" s="34"/>
      <c r="J8199" s="34"/>
      <c r="K8199" s="34"/>
      <c r="L8199" s="34"/>
      <c r="M8199" s="64">
        <v>5453.76171875</v>
      </c>
    </row>
    <row x14ac:dyDescent="0.25" r="8200" customHeight="1" ht="19.5">
      <c r="A8200" s="34"/>
      <c r="B8200" s="34"/>
      <c r="C8200" s="34"/>
      <c r="D8200" s="34"/>
      <c r="E8200" s="34"/>
      <c r="F8200" s="34"/>
      <c r="G8200" s="34"/>
      <c r="H8200" s="34"/>
      <c r="I8200" s="34"/>
      <c r="J8200" s="34"/>
      <c r="K8200" s="34"/>
      <c r="L8200" s="34"/>
      <c r="M8200" s="64">
        <v>5604.01904296875</v>
      </c>
    </row>
    <row x14ac:dyDescent="0.25" r="8201" customHeight="1" ht="19.5">
      <c r="A8201" s="34"/>
      <c r="B8201" s="34"/>
      <c r="C8201" s="34"/>
      <c r="D8201" s="34"/>
      <c r="E8201" s="34"/>
      <c r="F8201" s="34"/>
      <c r="G8201" s="34"/>
      <c r="H8201" s="34"/>
      <c r="I8201" s="34"/>
      <c r="J8201" s="34"/>
      <c r="K8201" s="34"/>
      <c r="L8201" s="34"/>
      <c r="M8201" s="64">
        <v>5518.24169921875</v>
      </c>
    </row>
    <row x14ac:dyDescent="0.25" r="8202" customHeight="1" ht="19.5">
      <c r="A8202" s="34"/>
      <c r="B8202" s="34"/>
      <c r="C8202" s="34"/>
      <c r="D8202" s="34"/>
      <c r="E8202" s="34"/>
      <c r="F8202" s="34"/>
      <c r="G8202" s="34"/>
      <c r="H8202" s="34"/>
      <c r="I8202" s="34"/>
      <c r="J8202" s="34"/>
      <c r="K8202" s="34"/>
      <c r="L8202" s="34"/>
      <c r="M8202" s="64">
        <v>5376.43115234375</v>
      </c>
    </row>
    <row x14ac:dyDescent="0.25" r="8203" customHeight="1" ht="19.5">
      <c r="A8203" s="34"/>
      <c r="B8203" s="34"/>
      <c r="C8203" s="34"/>
      <c r="D8203" s="34"/>
      <c r="E8203" s="34"/>
      <c r="F8203" s="34"/>
      <c r="G8203" s="34"/>
      <c r="H8203" s="34"/>
      <c r="I8203" s="34"/>
      <c r="J8203" s="34"/>
      <c r="K8203" s="34"/>
      <c r="L8203" s="34"/>
      <c r="M8203" s="64">
        <v>5333.48779296875</v>
      </c>
    </row>
    <row x14ac:dyDescent="0.25" r="8204" customHeight="1" ht="19.5">
      <c r="A8204" s="34"/>
      <c r="B8204" s="34"/>
      <c r="C8204" s="34"/>
      <c r="D8204" s="34"/>
      <c r="E8204" s="34"/>
      <c r="F8204" s="34"/>
      <c r="G8204" s="34"/>
      <c r="H8204" s="34"/>
      <c r="I8204" s="34"/>
      <c r="J8204" s="34"/>
      <c r="K8204" s="34"/>
      <c r="L8204" s="34"/>
      <c r="M8204" s="64">
        <v>5611.17333984375</v>
      </c>
    </row>
    <row x14ac:dyDescent="0.25" r="8205" customHeight="1" ht="19.5">
      <c r="A8205" s="34"/>
      <c r="B8205" s="34"/>
      <c r="C8205" s="34"/>
      <c r="D8205" s="34"/>
      <c r="E8205" s="34"/>
      <c r="F8205" s="34"/>
      <c r="G8205" s="34"/>
      <c r="H8205" s="34"/>
      <c r="I8205" s="34"/>
      <c r="J8205" s="34"/>
      <c r="K8205" s="34"/>
      <c r="L8205" s="34"/>
      <c r="M8205" s="64">
        <v>5486.2958984375</v>
      </c>
    </row>
    <row x14ac:dyDescent="0.25" r="8206" customHeight="1" ht="19.5">
      <c r="A8206" s="34"/>
      <c r="B8206" s="34"/>
      <c r="C8206" s="34"/>
      <c r="D8206" s="34"/>
      <c r="E8206" s="34"/>
      <c r="F8206" s="34"/>
      <c r="G8206" s="34"/>
      <c r="H8206" s="34"/>
      <c r="I8206" s="34"/>
      <c r="J8206" s="34"/>
      <c r="K8206" s="34"/>
      <c r="L8206" s="34"/>
      <c r="M8206" s="64">
        <v>5278.5029296875</v>
      </c>
    </row>
    <row x14ac:dyDescent="0.25" r="8207" customHeight="1" ht="19.5">
      <c r="A8207" s="34"/>
      <c r="B8207" s="34"/>
      <c r="C8207" s="34"/>
      <c r="D8207" s="34"/>
      <c r="E8207" s="34"/>
      <c r="F8207" s="34"/>
      <c r="G8207" s="34"/>
      <c r="H8207" s="34"/>
      <c r="I8207" s="34"/>
      <c r="J8207" s="34"/>
      <c r="K8207" s="34"/>
      <c r="L8207" s="34"/>
      <c r="M8207" s="64">
        <v>5324.23779296875</v>
      </c>
    </row>
    <row x14ac:dyDescent="0.25" r="8208" customHeight="1" ht="19.5">
      <c r="A8208" s="34"/>
      <c r="B8208" s="34"/>
      <c r="C8208" s="34"/>
      <c r="D8208" s="34"/>
      <c r="E8208" s="34"/>
      <c r="F8208" s="34"/>
      <c r="G8208" s="34"/>
      <c r="H8208" s="34"/>
      <c r="I8208" s="34"/>
      <c r="J8208" s="34"/>
      <c r="K8208" s="34"/>
      <c r="L8208" s="34"/>
      <c r="M8208" s="64">
        <v>4944.69677734375</v>
      </c>
    </row>
    <row x14ac:dyDescent="0.25" r="8209" customHeight="1" ht="19.5">
      <c r="A8209" s="34"/>
      <c r="B8209" s="34"/>
      <c r="C8209" s="34"/>
      <c r="D8209" s="34"/>
      <c r="E8209" s="34"/>
      <c r="F8209" s="34"/>
      <c r="G8209" s="34"/>
      <c r="H8209" s="34"/>
      <c r="I8209" s="34"/>
      <c r="J8209" s="34"/>
      <c r="K8209" s="34"/>
      <c r="L8209" s="34"/>
      <c r="M8209" s="64">
        <v>4567.97900390625</v>
      </c>
    </row>
    <row x14ac:dyDescent="0.25" r="8210" customHeight="1" ht="19.5">
      <c r="A8210" s="34"/>
      <c r="B8210" s="34"/>
      <c r="C8210" s="34"/>
      <c r="D8210" s="34"/>
      <c r="E8210" s="34"/>
      <c r="F8210" s="34"/>
      <c r="G8210" s="34"/>
      <c r="H8210" s="34"/>
      <c r="I8210" s="34"/>
      <c r="J8210" s="34"/>
      <c r="K8210" s="34"/>
      <c r="L8210" s="34"/>
      <c r="M8210" s="64">
        <v>4339.14794921875</v>
      </c>
    </row>
    <row x14ac:dyDescent="0.25" r="8211" customHeight="1" ht="19.5">
      <c r="A8211" s="34"/>
      <c r="B8211" s="34"/>
      <c r="C8211" s="34"/>
      <c r="D8211" s="34"/>
      <c r="E8211" s="34"/>
      <c r="F8211" s="34"/>
      <c r="G8211" s="34"/>
      <c r="H8211" s="34"/>
      <c r="I8211" s="34"/>
      <c r="J8211" s="34"/>
      <c r="K8211" s="34"/>
      <c r="L8211" s="34"/>
      <c r="M8211" s="64">
        <v>4141.501953125</v>
      </c>
    </row>
    <row x14ac:dyDescent="0.25" r="8212" customHeight="1" ht="19.5">
      <c r="A8212" s="34"/>
      <c r="B8212" s="34"/>
      <c r="C8212" s="34"/>
      <c r="D8212" s="34"/>
      <c r="E8212" s="34"/>
      <c r="F8212" s="34"/>
      <c r="G8212" s="34"/>
      <c r="H8212" s="34"/>
      <c r="I8212" s="34"/>
      <c r="J8212" s="34"/>
      <c r="K8212" s="34"/>
      <c r="L8212" s="34"/>
      <c r="M8212" s="64">
        <v>4110.3369140625</v>
      </c>
    </row>
    <row x14ac:dyDescent="0.25" r="8213" customHeight="1" ht="19.5">
      <c r="A8213" s="34"/>
      <c r="B8213" s="34"/>
      <c r="C8213" s="34"/>
      <c r="D8213" s="34"/>
      <c r="E8213" s="34"/>
      <c r="F8213" s="34"/>
      <c r="G8213" s="34"/>
      <c r="H8213" s="34"/>
      <c r="I8213" s="34"/>
      <c r="J8213" s="34"/>
      <c r="K8213" s="34"/>
      <c r="L8213" s="34"/>
      <c r="M8213" s="64">
        <v>3960.001220703125</v>
      </c>
    </row>
    <row x14ac:dyDescent="0.25" r="8214" customHeight="1" ht="19.5">
      <c r="A8214" s="34"/>
      <c r="B8214" s="34"/>
      <c r="C8214" s="34"/>
      <c r="D8214" s="34"/>
      <c r="E8214" s="34"/>
      <c r="F8214" s="34"/>
      <c r="G8214" s="34"/>
      <c r="H8214" s="34"/>
      <c r="I8214" s="34"/>
      <c r="J8214" s="34"/>
      <c r="K8214" s="34"/>
      <c r="L8214" s="34"/>
      <c r="M8214" s="64">
        <v>3875.481201171875</v>
      </c>
    </row>
    <row x14ac:dyDescent="0.25" r="8215" customHeight="1" ht="19.5">
      <c r="A8215" s="34"/>
      <c r="B8215" s="34"/>
      <c r="C8215" s="34"/>
      <c r="D8215" s="34"/>
      <c r="E8215" s="34"/>
      <c r="F8215" s="34"/>
      <c r="G8215" s="34"/>
      <c r="H8215" s="34"/>
      <c r="I8215" s="34"/>
      <c r="J8215" s="34"/>
      <c r="K8215" s="34"/>
      <c r="L8215" s="34"/>
      <c r="M8215" s="64">
        <v>4075.988525390625</v>
      </c>
    </row>
    <row x14ac:dyDescent="0.25" r="8216" customHeight="1" ht="19.5">
      <c r="A8216" s="34"/>
      <c r="B8216" s="34"/>
      <c r="C8216" s="34"/>
      <c r="D8216" s="34"/>
      <c r="E8216" s="34"/>
      <c r="F8216" s="34"/>
      <c r="G8216" s="34"/>
      <c r="H8216" s="34"/>
      <c r="I8216" s="34"/>
      <c r="J8216" s="34"/>
      <c r="K8216" s="34"/>
      <c r="L8216" s="34"/>
      <c r="M8216" s="64">
        <v>4450.36767578125</v>
      </c>
    </row>
    <row x14ac:dyDescent="0.25" r="8217" customHeight="1" ht="19.5">
      <c r="A8217" s="34"/>
      <c r="B8217" s="34"/>
      <c r="C8217" s="34"/>
      <c r="D8217" s="34"/>
      <c r="E8217" s="34"/>
      <c r="F8217" s="34"/>
      <c r="G8217" s="34"/>
      <c r="H8217" s="34"/>
      <c r="I8217" s="34"/>
      <c r="J8217" s="34"/>
      <c r="K8217" s="34"/>
      <c r="L8217" s="34"/>
      <c r="M8217" s="64">
        <v>4966.95556640625</v>
      </c>
    </row>
    <row x14ac:dyDescent="0.25" r="8218" customHeight="1" ht="19.5">
      <c r="A8218" s="34"/>
      <c r="B8218" s="34"/>
      <c r="C8218" s="34"/>
      <c r="D8218" s="34"/>
      <c r="E8218" s="34"/>
      <c r="F8218" s="34"/>
      <c r="G8218" s="34"/>
      <c r="H8218" s="34"/>
      <c r="I8218" s="34"/>
      <c r="J8218" s="34"/>
      <c r="K8218" s="34"/>
      <c r="L8218" s="34"/>
      <c r="M8218" s="64">
        <v>5460.2890625</v>
      </c>
    </row>
    <row x14ac:dyDescent="0.25" r="8219" customHeight="1" ht="19.5">
      <c r="A8219" s="34"/>
      <c r="B8219" s="34"/>
      <c r="C8219" s="34"/>
      <c r="D8219" s="34"/>
      <c r="E8219" s="34"/>
      <c r="F8219" s="34"/>
      <c r="G8219" s="34"/>
      <c r="H8219" s="34"/>
      <c r="I8219" s="34"/>
      <c r="J8219" s="34"/>
      <c r="K8219" s="34"/>
      <c r="L8219" s="34"/>
      <c r="M8219" s="64">
        <v>5661.64453125</v>
      </c>
    </row>
    <row x14ac:dyDescent="0.25" r="8220" customHeight="1" ht="19.5">
      <c r="A8220" s="34"/>
      <c r="B8220" s="34"/>
      <c r="C8220" s="34"/>
      <c r="D8220" s="34"/>
      <c r="E8220" s="34"/>
      <c r="F8220" s="34"/>
      <c r="G8220" s="34"/>
      <c r="H8220" s="34"/>
      <c r="I8220" s="34"/>
      <c r="J8220" s="34"/>
      <c r="K8220" s="34"/>
      <c r="L8220" s="34"/>
      <c r="M8220" s="64">
        <v>5759.1865234375</v>
      </c>
    </row>
    <row x14ac:dyDescent="0.25" r="8221" customHeight="1" ht="19.5">
      <c r="A8221" s="34"/>
      <c r="B8221" s="34"/>
      <c r="C8221" s="34"/>
      <c r="D8221" s="34"/>
      <c r="E8221" s="34"/>
      <c r="F8221" s="34"/>
      <c r="G8221" s="34"/>
      <c r="H8221" s="34"/>
      <c r="I8221" s="34"/>
      <c r="J8221" s="34"/>
      <c r="K8221" s="34"/>
      <c r="L8221" s="34"/>
      <c r="M8221" s="64">
        <v>5622.93408203125</v>
      </c>
    </row>
    <row x14ac:dyDescent="0.25" r="8222" customHeight="1" ht="19.5">
      <c r="A8222" s="34"/>
      <c r="B8222" s="34"/>
      <c r="C8222" s="34"/>
      <c r="D8222" s="34"/>
      <c r="E8222" s="34"/>
      <c r="F8222" s="34"/>
      <c r="G8222" s="34"/>
      <c r="H8222" s="34"/>
      <c r="I8222" s="34"/>
      <c r="J8222" s="34"/>
      <c r="K8222" s="34"/>
      <c r="L8222" s="34"/>
      <c r="M8222" s="64">
        <v>5605.3232421875</v>
      </c>
    </row>
    <row x14ac:dyDescent="0.25" r="8223" customHeight="1" ht="19.5">
      <c r="A8223" s="34"/>
      <c r="B8223" s="34"/>
      <c r="C8223" s="34"/>
      <c r="D8223" s="34"/>
      <c r="E8223" s="34"/>
      <c r="F8223" s="34"/>
      <c r="G8223" s="34"/>
      <c r="H8223" s="34"/>
      <c r="I8223" s="34"/>
      <c r="J8223" s="34"/>
      <c r="K8223" s="34"/>
      <c r="L8223" s="34"/>
      <c r="M8223" s="64">
        <v>5573.43798828125</v>
      </c>
    </row>
    <row x14ac:dyDescent="0.25" r="8224" customHeight="1" ht="19.5">
      <c r="A8224" s="34"/>
      <c r="B8224" s="34"/>
      <c r="C8224" s="34"/>
      <c r="D8224" s="34"/>
      <c r="E8224" s="34"/>
      <c r="F8224" s="34"/>
      <c r="G8224" s="34"/>
      <c r="H8224" s="34"/>
      <c r="I8224" s="34"/>
      <c r="J8224" s="34"/>
      <c r="K8224" s="34"/>
      <c r="L8224" s="34"/>
      <c r="M8224" s="64">
        <v>5609.5751953125</v>
      </c>
    </row>
    <row x14ac:dyDescent="0.25" r="8225" customHeight="1" ht="19.5">
      <c r="A8225" s="34"/>
      <c r="B8225" s="34"/>
      <c r="C8225" s="34"/>
      <c r="D8225" s="34"/>
      <c r="E8225" s="34"/>
      <c r="F8225" s="34"/>
      <c r="G8225" s="34"/>
      <c r="H8225" s="34"/>
      <c r="I8225" s="34"/>
      <c r="J8225" s="34"/>
      <c r="K8225" s="34"/>
      <c r="L8225" s="34"/>
      <c r="M8225" s="64">
        <v>5589.22607421875</v>
      </c>
    </row>
    <row x14ac:dyDescent="0.25" r="8226" customHeight="1" ht="19.5">
      <c r="A8226" s="34"/>
      <c r="B8226" s="34"/>
      <c r="C8226" s="34"/>
      <c r="D8226" s="34"/>
      <c r="E8226" s="34"/>
      <c r="F8226" s="34"/>
      <c r="G8226" s="34"/>
      <c r="H8226" s="34"/>
      <c r="I8226" s="34"/>
      <c r="J8226" s="34"/>
      <c r="K8226" s="34"/>
      <c r="L8226" s="34"/>
      <c r="M8226" s="64">
        <v>5608.55810546875</v>
      </c>
    </row>
    <row x14ac:dyDescent="0.25" r="8227" customHeight="1" ht="19.5">
      <c r="A8227" s="34"/>
      <c r="B8227" s="34"/>
      <c r="C8227" s="34"/>
      <c r="D8227" s="34"/>
      <c r="E8227" s="34"/>
      <c r="F8227" s="34"/>
      <c r="G8227" s="34"/>
      <c r="H8227" s="34"/>
      <c r="I8227" s="34"/>
      <c r="J8227" s="34"/>
      <c r="K8227" s="34"/>
      <c r="L8227" s="34"/>
      <c r="M8227" s="64">
        <v>5486.88525390625</v>
      </c>
    </row>
    <row x14ac:dyDescent="0.25" r="8228" customHeight="1" ht="19.5">
      <c r="A8228" s="34"/>
      <c r="B8228" s="34"/>
      <c r="C8228" s="34"/>
      <c r="D8228" s="34"/>
      <c r="E8228" s="34"/>
      <c r="F8228" s="34"/>
      <c r="G8228" s="34"/>
      <c r="H8228" s="34"/>
      <c r="I8228" s="34"/>
      <c r="J8228" s="34"/>
      <c r="K8228" s="34"/>
      <c r="L8228" s="34"/>
      <c r="M8228" s="64">
        <v>5781.841796875</v>
      </c>
    </row>
    <row x14ac:dyDescent="0.25" r="8229" customHeight="1" ht="19.5">
      <c r="A8229" s="34"/>
      <c r="B8229" s="34"/>
      <c r="C8229" s="34"/>
      <c r="D8229" s="34"/>
      <c r="E8229" s="34"/>
      <c r="F8229" s="34"/>
      <c r="G8229" s="34"/>
      <c r="H8229" s="34"/>
      <c r="I8229" s="34"/>
      <c r="J8229" s="34"/>
      <c r="K8229" s="34"/>
      <c r="L8229" s="34"/>
      <c r="M8229" s="64">
        <v>5598.39892578125</v>
      </c>
    </row>
    <row x14ac:dyDescent="0.25" r="8230" customHeight="1" ht="19.5">
      <c r="A8230" s="34"/>
      <c r="B8230" s="34"/>
      <c r="C8230" s="34"/>
      <c r="D8230" s="34"/>
      <c r="E8230" s="34"/>
      <c r="F8230" s="34"/>
      <c r="G8230" s="34"/>
      <c r="H8230" s="34"/>
      <c r="I8230" s="34"/>
      <c r="J8230" s="34"/>
      <c r="K8230" s="34"/>
      <c r="L8230" s="34"/>
      <c r="M8230" s="64">
        <v>5334.46533203125</v>
      </c>
    </row>
    <row x14ac:dyDescent="0.25" r="8231" customHeight="1" ht="19.5">
      <c r="A8231" s="34"/>
      <c r="B8231" s="34"/>
      <c r="C8231" s="34"/>
      <c r="D8231" s="34"/>
      <c r="E8231" s="34"/>
      <c r="F8231" s="34"/>
      <c r="G8231" s="34"/>
      <c r="H8231" s="34"/>
      <c r="I8231" s="34"/>
      <c r="J8231" s="34"/>
      <c r="K8231" s="34"/>
      <c r="L8231" s="34"/>
      <c r="M8231" s="64">
        <v>5406.7744140625</v>
      </c>
    </row>
    <row x14ac:dyDescent="0.25" r="8232" customHeight="1" ht="19.5">
      <c r="A8232" s="34"/>
      <c r="B8232" s="34"/>
      <c r="C8232" s="34"/>
      <c r="D8232" s="34"/>
      <c r="E8232" s="34"/>
      <c r="F8232" s="34"/>
      <c r="G8232" s="34"/>
      <c r="H8232" s="34"/>
      <c r="I8232" s="34"/>
      <c r="J8232" s="34"/>
      <c r="K8232" s="34"/>
      <c r="L8232" s="34"/>
      <c r="M8232" s="64">
        <v>5107.89306640625</v>
      </c>
    </row>
    <row x14ac:dyDescent="0.25" r="8233" customHeight="1" ht="19.5">
      <c r="A8233" s="34"/>
      <c r="B8233" s="34"/>
      <c r="C8233" s="34"/>
      <c r="D8233" s="34"/>
      <c r="E8233" s="34"/>
      <c r="F8233" s="34"/>
      <c r="G8233" s="34"/>
      <c r="H8233" s="34"/>
      <c r="I8233" s="34"/>
      <c r="J8233" s="34"/>
      <c r="K8233" s="34"/>
      <c r="L8233" s="34"/>
      <c r="M8233" s="64">
        <v>4722.7509765625</v>
      </c>
    </row>
    <row x14ac:dyDescent="0.25" r="8234" customHeight="1" ht="19.5">
      <c r="A8234" s="34"/>
      <c r="B8234" s="34"/>
      <c r="C8234" s="34"/>
      <c r="D8234" s="34"/>
      <c r="E8234" s="34"/>
      <c r="F8234" s="34"/>
      <c r="G8234" s="34"/>
      <c r="H8234" s="34"/>
      <c r="I8234" s="34"/>
      <c r="J8234" s="34"/>
      <c r="K8234" s="34"/>
      <c r="L8234" s="34"/>
      <c r="M8234" s="64">
        <v>4447.9306640625</v>
      </c>
    </row>
    <row x14ac:dyDescent="0.25" r="8235" customHeight="1" ht="19.5">
      <c r="A8235" s="34"/>
      <c r="B8235" s="34"/>
      <c r="C8235" s="34"/>
      <c r="D8235" s="34"/>
      <c r="E8235" s="34"/>
      <c r="F8235" s="34"/>
      <c r="G8235" s="34"/>
      <c r="H8235" s="34"/>
      <c r="I8235" s="34"/>
      <c r="J8235" s="34"/>
      <c r="K8235" s="34"/>
      <c r="L8235" s="34"/>
      <c r="M8235" s="64">
        <v>4311.44482421875</v>
      </c>
    </row>
    <row x14ac:dyDescent="0.25" r="8236" customHeight="1" ht="19.5">
      <c r="A8236" s="34"/>
      <c r="B8236" s="34"/>
      <c r="C8236" s="34"/>
      <c r="D8236" s="34"/>
      <c r="E8236" s="34"/>
      <c r="F8236" s="34"/>
      <c r="G8236" s="34"/>
      <c r="H8236" s="34"/>
      <c r="I8236" s="34"/>
      <c r="J8236" s="34"/>
      <c r="K8236" s="34"/>
      <c r="L8236" s="34"/>
      <c r="M8236" s="64">
        <v>4120.92529296875</v>
      </c>
    </row>
    <row x14ac:dyDescent="0.25" r="8237" customHeight="1" ht="19.5">
      <c r="A8237" s="34"/>
      <c r="B8237" s="34"/>
      <c r="C8237" s="34"/>
      <c r="D8237" s="34"/>
      <c r="E8237" s="34"/>
      <c r="F8237" s="34"/>
      <c r="G8237" s="34"/>
      <c r="H8237" s="34"/>
      <c r="I8237" s="34"/>
      <c r="J8237" s="34"/>
      <c r="K8237" s="34"/>
      <c r="L8237" s="34"/>
      <c r="M8237" s="64">
        <v>4031.875</v>
      </c>
    </row>
    <row x14ac:dyDescent="0.25" r="8238" customHeight="1" ht="19.5">
      <c r="A8238" s="34"/>
      <c r="B8238" s="34"/>
      <c r="C8238" s="34"/>
      <c r="D8238" s="34"/>
      <c r="E8238" s="34"/>
      <c r="F8238" s="34"/>
      <c r="G8238" s="34"/>
      <c r="H8238" s="34"/>
      <c r="I8238" s="34"/>
      <c r="J8238" s="34"/>
      <c r="K8238" s="34"/>
      <c r="L8238" s="34"/>
      <c r="M8238" s="64">
        <v>4075.766845703125</v>
      </c>
    </row>
    <row x14ac:dyDescent="0.25" r="8239" customHeight="1" ht="19.5">
      <c r="A8239" s="34"/>
      <c r="B8239" s="34"/>
      <c r="C8239" s="34"/>
      <c r="D8239" s="34"/>
      <c r="E8239" s="34"/>
      <c r="F8239" s="34"/>
      <c r="G8239" s="34"/>
      <c r="H8239" s="34"/>
      <c r="I8239" s="34"/>
      <c r="J8239" s="34"/>
      <c r="K8239" s="34"/>
      <c r="L8239" s="34"/>
      <c r="M8239" s="64">
        <v>4118.20361328125</v>
      </c>
    </row>
    <row x14ac:dyDescent="0.25" r="8240" customHeight="1" ht="19.5">
      <c r="A8240" s="34"/>
      <c r="B8240" s="34"/>
      <c r="C8240" s="34"/>
      <c r="D8240" s="34"/>
      <c r="E8240" s="34"/>
      <c r="F8240" s="34"/>
      <c r="G8240" s="34"/>
      <c r="H8240" s="34"/>
      <c r="I8240" s="34"/>
      <c r="J8240" s="34"/>
      <c r="K8240" s="34"/>
      <c r="L8240" s="34"/>
      <c r="M8240" s="64">
        <v>4326.9755859375</v>
      </c>
    </row>
    <row x14ac:dyDescent="0.25" r="8241" customHeight="1" ht="19.5">
      <c r="A8241" s="34"/>
      <c r="B8241" s="34"/>
      <c r="C8241" s="34"/>
      <c r="D8241" s="34"/>
      <c r="E8241" s="34"/>
      <c r="F8241" s="34"/>
      <c r="G8241" s="34"/>
      <c r="H8241" s="34"/>
      <c r="I8241" s="34"/>
      <c r="J8241" s="34"/>
      <c r="K8241" s="34"/>
      <c r="L8241" s="34"/>
      <c r="M8241" s="64">
        <v>4772.13330078125</v>
      </c>
    </row>
    <row x14ac:dyDescent="0.25" r="8242" customHeight="1" ht="19.5">
      <c r="A8242" s="34"/>
      <c r="B8242" s="34"/>
      <c r="C8242" s="34"/>
      <c r="D8242" s="34"/>
      <c r="E8242" s="34"/>
      <c r="F8242" s="34"/>
      <c r="G8242" s="34"/>
      <c r="H8242" s="34"/>
      <c r="I8242" s="34"/>
      <c r="J8242" s="34"/>
      <c r="K8242" s="34"/>
      <c r="L8242" s="34"/>
      <c r="M8242" s="64">
        <v>5402.42529296875</v>
      </c>
    </row>
    <row x14ac:dyDescent="0.25" r="8243" customHeight="1" ht="19.5">
      <c r="A8243" s="34"/>
      <c r="B8243" s="34"/>
      <c r="C8243" s="34"/>
      <c r="D8243" s="34"/>
      <c r="E8243" s="34"/>
      <c r="F8243" s="34"/>
      <c r="G8243" s="34"/>
      <c r="H8243" s="34"/>
      <c r="I8243" s="34"/>
      <c r="J8243" s="34"/>
      <c r="K8243" s="34"/>
      <c r="L8243" s="34"/>
      <c r="M8243" s="64">
        <v>5643.923828125</v>
      </c>
    </row>
    <row x14ac:dyDescent="0.25" r="8244" customHeight="1" ht="19.5">
      <c r="A8244" s="34"/>
      <c r="B8244" s="34"/>
      <c r="C8244" s="34"/>
      <c r="D8244" s="34"/>
      <c r="E8244" s="34"/>
      <c r="F8244" s="34"/>
      <c r="G8244" s="34"/>
      <c r="H8244" s="34"/>
      <c r="I8244" s="34"/>
      <c r="J8244" s="34"/>
      <c r="K8244" s="34"/>
      <c r="L8244" s="34"/>
      <c r="M8244" s="64">
        <v>5695.88427734375</v>
      </c>
    </row>
    <row x14ac:dyDescent="0.25" r="8245" customHeight="1" ht="19.5">
      <c r="A8245" s="34"/>
      <c r="B8245" s="34"/>
      <c r="C8245" s="34"/>
      <c r="D8245" s="34"/>
      <c r="E8245" s="34"/>
      <c r="F8245" s="34"/>
      <c r="G8245" s="34"/>
      <c r="H8245" s="34"/>
      <c r="I8245" s="34"/>
      <c r="J8245" s="34"/>
      <c r="K8245" s="34"/>
      <c r="L8245" s="34"/>
      <c r="M8245" s="64">
        <v>5617.9794921875</v>
      </c>
    </row>
    <row x14ac:dyDescent="0.25" r="8246" customHeight="1" ht="19.5">
      <c r="A8246" s="34"/>
      <c r="B8246" s="34"/>
      <c r="C8246" s="34"/>
      <c r="D8246" s="34"/>
      <c r="E8246" s="34"/>
      <c r="F8246" s="34"/>
      <c r="G8246" s="34"/>
      <c r="H8246" s="34"/>
      <c r="I8246" s="34"/>
      <c r="J8246" s="34"/>
      <c r="K8246" s="34"/>
      <c r="L8246" s="34"/>
      <c r="M8246" s="64">
        <v>5735.7119140625</v>
      </c>
    </row>
    <row x14ac:dyDescent="0.25" r="8247" customHeight="1" ht="19.5">
      <c r="A8247" s="34"/>
      <c r="B8247" s="34"/>
      <c r="C8247" s="34"/>
      <c r="D8247" s="34"/>
      <c r="E8247" s="34"/>
      <c r="F8247" s="34"/>
      <c r="G8247" s="34"/>
      <c r="H8247" s="34"/>
      <c r="I8247" s="34"/>
      <c r="J8247" s="34"/>
      <c r="K8247" s="34"/>
      <c r="L8247" s="34"/>
      <c r="M8247" s="64">
        <v>5736.88916015625</v>
      </c>
    </row>
    <row x14ac:dyDescent="0.25" r="8248" customHeight="1" ht="19.5">
      <c r="A8248" s="34"/>
      <c r="B8248" s="34"/>
      <c r="C8248" s="34"/>
      <c r="D8248" s="34"/>
      <c r="E8248" s="34"/>
      <c r="F8248" s="34"/>
      <c r="G8248" s="34"/>
      <c r="H8248" s="34"/>
      <c r="I8248" s="34"/>
      <c r="J8248" s="34"/>
      <c r="K8248" s="34"/>
      <c r="L8248" s="34"/>
      <c r="M8248" s="64">
        <v>5646.83154296875</v>
      </c>
    </row>
    <row x14ac:dyDescent="0.25" r="8249" customHeight="1" ht="19.5">
      <c r="A8249" s="34"/>
      <c r="B8249" s="34"/>
      <c r="C8249" s="34"/>
      <c r="D8249" s="34"/>
      <c r="E8249" s="34"/>
      <c r="F8249" s="34"/>
      <c r="G8249" s="34"/>
      <c r="H8249" s="34"/>
      <c r="I8249" s="34"/>
      <c r="J8249" s="34"/>
      <c r="K8249" s="34"/>
      <c r="L8249" s="34"/>
      <c r="M8249" s="64">
        <v>5565.111328125</v>
      </c>
    </row>
    <row x14ac:dyDescent="0.25" r="8250" customHeight="1" ht="19.5">
      <c r="A8250" s="34"/>
      <c r="B8250" s="34"/>
      <c r="C8250" s="34"/>
      <c r="D8250" s="34"/>
      <c r="E8250" s="34"/>
      <c r="F8250" s="34"/>
      <c r="G8250" s="34"/>
      <c r="H8250" s="34"/>
      <c r="I8250" s="34"/>
      <c r="J8250" s="34"/>
      <c r="K8250" s="34"/>
      <c r="L8250" s="34"/>
      <c r="M8250" s="64">
        <v>5570.13330078125</v>
      </c>
    </row>
    <row x14ac:dyDescent="0.25" r="8251" customHeight="1" ht="19.5">
      <c r="A8251" s="34"/>
      <c r="B8251" s="34"/>
      <c r="C8251" s="34"/>
      <c r="D8251" s="34"/>
      <c r="E8251" s="34"/>
      <c r="F8251" s="34"/>
      <c r="G8251" s="34"/>
      <c r="H8251" s="34"/>
      <c r="I8251" s="34"/>
      <c r="J8251" s="34"/>
      <c r="K8251" s="34"/>
      <c r="L8251" s="34"/>
      <c r="M8251" s="64">
        <v>5622.60400390625</v>
      </c>
    </row>
    <row x14ac:dyDescent="0.25" r="8252" customHeight="1" ht="19.5">
      <c r="A8252" s="34"/>
      <c r="B8252" s="34"/>
      <c r="C8252" s="34"/>
      <c r="D8252" s="34"/>
      <c r="E8252" s="34"/>
      <c r="F8252" s="34"/>
      <c r="G8252" s="34"/>
      <c r="H8252" s="34"/>
      <c r="I8252" s="34"/>
      <c r="J8252" s="34"/>
      <c r="K8252" s="34"/>
      <c r="L8252" s="34"/>
      <c r="M8252" s="64">
        <v>5703.19677734375</v>
      </c>
    </row>
    <row x14ac:dyDescent="0.25" r="8253" customHeight="1" ht="19.5">
      <c r="A8253" s="34"/>
      <c r="B8253" s="34"/>
      <c r="C8253" s="34"/>
      <c r="D8253" s="34"/>
      <c r="E8253" s="34"/>
      <c r="F8253" s="34"/>
      <c r="G8253" s="34"/>
      <c r="H8253" s="34"/>
      <c r="I8253" s="34"/>
      <c r="J8253" s="34"/>
      <c r="K8253" s="34"/>
      <c r="L8253" s="34"/>
      <c r="M8253" s="64">
        <v>5547.4736328125</v>
      </c>
    </row>
    <row x14ac:dyDescent="0.25" r="8254" customHeight="1" ht="19.5">
      <c r="A8254" s="34"/>
      <c r="B8254" s="34"/>
      <c r="C8254" s="34"/>
      <c r="D8254" s="34"/>
      <c r="E8254" s="34"/>
      <c r="F8254" s="34"/>
      <c r="G8254" s="34"/>
      <c r="H8254" s="34"/>
      <c r="I8254" s="34"/>
      <c r="J8254" s="34"/>
      <c r="K8254" s="34"/>
      <c r="L8254" s="34"/>
      <c r="M8254" s="64">
        <v>5438.8994140625</v>
      </c>
    </row>
    <row x14ac:dyDescent="0.25" r="8255" customHeight="1" ht="19.5">
      <c r="A8255" s="34"/>
      <c r="B8255" s="34"/>
      <c r="C8255" s="34"/>
      <c r="D8255" s="34"/>
      <c r="E8255" s="34"/>
      <c r="F8255" s="34"/>
      <c r="G8255" s="34"/>
      <c r="H8255" s="34"/>
      <c r="I8255" s="34"/>
      <c r="J8255" s="34"/>
      <c r="K8255" s="34"/>
      <c r="L8255" s="34"/>
      <c r="M8255" s="64">
        <v>5304.79931640625</v>
      </c>
    </row>
    <row x14ac:dyDescent="0.25" r="8256" customHeight="1" ht="19.5">
      <c r="A8256" s="34"/>
      <c r="B8256" s="34"/>
      <c r="C8256" s="34"/>
      <c r="D8256" s="34"/>
      <c r="E8256" s="34"/>
      <c r="F8256" s="34"/>
      <c r="G8256" s="34"/>
      <c r="H8256" s="34"/>
      <c r="I8256" s="34"/>
      <c r="J8256" s="34"/>
      <c r="K8256" s="34"/>
      <c r="L8256" s="34"/>
      <c r="M8256" s="64">
        <v>5121.01171875</v>
      </c>
    </row>
    <row x14ac:dyDescent="0.25" r="8257" customHeight="1" ht="19.5">
      <c r="A8257" s="34"/>
      <c r="B8257" s="34"/>
      <c r="C8257" s="34"/>
      <c r="D8257" s="34"/>
      <c r="E8257" s="34"/>
      <c r="F8257" s="34"/>
      <c r="G8257" s="34"/>
      <c r="H8257" s="34"/>
      <c r="I8257" s="34"/>
      <c r="J8257" s="34"/>
      <c r="K8257" s="34"/>
      <c r="L8257" s="34"/>
      <c r="M8257" s="64">
        <v>4658.8291015625</v>
      </c>
    </row>
    <row x14ac:dyDescent="0.25" r="8258" customHeight="1" ht="19.5">
      <c r="A8258" s="34"/>
      <c r="B8258" s="34"/>
      <c r="C8258" s="34"/>
      <c r="D8258" s="34"/>
      <c r="E8258" s="34"/>
      <c r="F8258" s="34"/>
      <c r="G8258" s="34"/>
      <c r="H8258" s="34"/>
      <c r="I8258" s="34"/>
      <c r="J8258" s="34"/>
      <c r="K8258" s="34"/>
      <c r="L8258" s="34"/>
      <c r="M8258" s="64">
        <v>4345.55224609375</v>
      </c>
    </row>
    <row x14ac:dyDescent="0.25" r="8259" customHeight="1" ht="19.5">
      <c r="A8259" s="34"/>
      <c r="B8259" s="34"/>
      <c r="C8259" s="34"/>
      <c r="D8259" s="34"/>
      <c r="E8259" s="34"/>
      <c r="F8259" s="34"/>
      <c r="G8259" s="34"/>
      <c r="H8259" s="34"/>
      <c r="I8259" s="34"/>
      <c r="J8259" s="34"/>
      <c r="K8259" s="34"/>
      <c r="L8259" s="34"/>
      <c r="M8259" s="64">
        <v>4282.8759765625</v>
      </c>
    </row>
    <row x14ac:dyDescent="0.25" r="8260" customHeight="1" ht="19.5">
      <c r="A8260" s="34"/>
      <c r="B8260" s="34"/>
      <c r="C8260" s="34"/>
      <c r="D8260" s="34"/>
      <c r="E8260" s="34"/>
      <c r="F8260" s="34"/>
      <c r="G8260" s="34"/>
      <c r="H8260" s="34"/>
      <c r="I8260" s="34"/>
      <c r="J8260" s="34"/>
      <c r="K8260" s="34"/>
      <c r="L8260" s="34"/>
      <c r="M8260" s="64">
        <v>4112.6337890625</v>
      </c>
    </row>
    <row x14ac:dyDescent="0.25" r="8261" customHeight="1" ht="19.5">
      <c r="A8261" s="34"/>
      <c r="B8261" s="34"/>
      <c r="C8261" s="34"/>
      <c r="D8261" s="34"/>
      <c r="E8261" s="34"/>
      <c r="F8261" s="34"/>
      <c r="G8261" s="34"/>
      <c r="H8261" s="34"/>
      <c r="I8261" s="34"/>
      <c r="J8261" s="34"/>
      <c r="K8261" s="34"/>
      <c r="L8261" s="34"/>
      <c r="M8261" s="64">
        <v>4047.63232421875</v>
      </c>
    </row>
    <row x14ac:dyDescent="0.25" r="8262" customHeight="1" ht="19.5">
      <c r="A8262" s="34"/>
      <c r="B8262" s="34"/>
      <c r="C8262" s="34"/>
      <c r="D8262" s="34"/>
      <c r="E8262" s="34"/>
      <c r="F8262" s="34"/>
      <c r="G8262" s="34"/>
      <c r="H8262" s="34"/>
      <c r="I8262" s="34"/>
      <c r="J8262" s="34"/>
      <c r="K8262" s="34"/>
      <c r="L8262" s="34"/>
      <c r="M8262" s="64">
        <v>4003.2265625</v>
      </c>
    </row>
    <row x14ac:dyDescent="0.25" r="8263" customHeight="1" ht="19.5">
      <c r="A8263" s="34"/>
      <c r="B8263" s="34"/>
      <c r="C8263" s="34"/>
      <c r="D8263" s="34"/>
      <c r="E8263" s="34"/>
      <c r="F8263" s="34"/>
      <c r="G8263" s="34"/>
      <c r="H8263" s="34"/>
      <c r="I8263" s="34"/>
      <c r="J8263" s="34"/>
      <c r="K8263" s="34"/>
      <c r="L8263" s="34"/>
      <c r="M8263" s="64">
        <v>4091.518798828125</v>
      </c>
    </row>
    <row x14ac:dyDescent="0.25" r="8264" customHeight="1" ht="19.5">
      <c r="A8264" s="34"/>
      <c r="B8264" s="34"/>
      <c r="C8264" s="34"/>
      <c r="D8264" s="34"/>
      <c r="E8264" s="34"/>
      <c r="F8264" s="34"/>
      <c r="G8264" s="34"/>
      <c r="H8264" s="34"/>
      <c r="I8264" s="34"/>
      <c r="J8264" s="34"/>
      <c r="K8264" s="34"/>
      <c r="L8264" s="34"/>
      <c r="M8264" s="64">
        <v>4375.92578125</v>
      </c>
    </row>
    <row x14ac:dyDescent="0.25" r="8265" customHeight="1" ht="19.5">
      <c r="A8265" s="34"/>
      <c r="B8265" s="34"/>
      <c r="C8265" s="34"/>
      <c r="D8265" s="34"/>
      <c r="E8265" s="34"/>
      <c r="F8265" s="34"/>
      <c r="G8265" s="34"/>
      <c r="H8265" s="34"/>
      <c r="I8265" s="34"/>
      <c r="J8265" s="34"/>
      <c r="K8265" s="34"/>
      <c r="L8265" s="34"/>
      <c r="M8265" s="64">
        <v>4812.09814453125</v>
      </c>
    </row>
    <row x14ac:dyDescent="0.25" r="8266" customHeight="1" ht="19.5">
      <c r="A8266" s="34"/>
      <c r="B8266" s="34"/>
      <c r="C8266" s="34"/>
      <c r="D8266" s="34"/>
      <c r="E8266" s="34"/>
      <c r="F8266" s="34"/>
      <c r="G8266" s="34"/>
      <c r="H8266" s="34"/>
      <c r="I8266" s="34"/>
      <c r="J8266" s="34"/>
      <c r="K8266" s="34"/>
      <c r="L8266" s="34"/>
      <c r="M8266" s="64">
        <v>5460.64306640625</v>
      </c>
    </row>
    <row x14ac:dyDescent="0.25" r="8267" customHeight="1" ht="19.5">
      <c r="A8267" s="34"/>
      <c r="B8267" s="34"/>
      <c r="C8267" s="34"/>
      <c r="D8267" s="34"/>
      <c r="E8267" s="34"/>
      <c r="F8267" s="34"/>
      <c r="G8267" s="34"/>
      <c r="H8267" s="34"/>
      <c r="I8267" s="34"/>
      <c r="J8267" s="34"/>
      <c r="K8267" s="34"/>
      <c r="L8267" s="34"/>
      <c r="M8267" s="64">
        <v>5733.13525390625</v>
      </c>
    </row>
    <row x14ac:dyDescent="0.25" r="8268" customHeight="1" ht="19.5">
      <c r="A8268" s="34"/>
      <c r="B8268" s="34"/>
      <c r="C8268" s="34"/>
      <c r="D8268" s="34"/>
      <c r="E8268" s="34"/>
      <c r="F8268" s="34"/>
      <c r="G8268" s="34"/>
      <c r="H8268" s="34"/>
      <c r="I8268" s="34"/>
      <c r="J8268" s="34"/>
      <c r="K8268" s="34"/>
      <c r="L8268" s="34"/>
      <c r="M8268" s="64">
        <v>5781.626953125</v>
      </c>
    </row>
    <row x14ac:dyDescent="0.25" r="8269" customHeight="1" ht="19.5">
      <c r="A8269" s="34"/>
      <c r="B8269" s="34"/>
      <c r="C8269" s="34"/>
      <c r="D8269" s="34"/>
      <c r="E8269" s="34"/>
      <c r="F8269" s="34"/>
      <c r="G8269" s="34"/>
      <c r="H8269" s="34"/>
      <c r="I8269" s="34"/>
      <c r="J8269" s="34"/>
      <c r="K8269" s="34"/>
      <c r="L8269" s="34"/>
      <c r="M8269" s="64">
        <v>5655.2392578125</v>
      </c>
    </row>
    <row x14ac:dyDescent="0.25" r="8270" customHeight="1" ht="19.5">
      <c r="A8270" s="34"/>
      <c r="B8270" s="34"/>
      <c r="C8270" s="34"/>
      <c r="D8270" s="34"/>
      <c r="E8270" s="34"/>
      <c r="F8270" s="34"/>
      <c r="G8270" s="34"/>
      <c r="H8270" s="34"/>
      <c r="I8270" s="34"/>
      <c r="J8270" s="34"/>
      <c r="K8270" s="34"/>
      <c r="L8270" s="34"/>
      <c r="M8270" s="64">
        <v>5597.60791015625</v>
      </c>
    </row>
    <row x14ac:dyDescent="0.25" r="8271" customHeight="1" ht="19.5">
      <c r="A8271" s="34"/>
      <c r="B8271" s="34"/>
      <c r="C8271" s="34"/>
      <c r="D8271" s="34"/>
      <c r="E8271" s="34"/>
      <c r="F8271" s="34"/>
      <c r="G8271" s="34"/>
      <c r="H8271" s="34"/>
      <c r="I8271" s="34"/>
      <c r="J8271" s="34"/>
      <c r="K8271" s="34"/>
      <c r="L8271" s="34"/>
      <c r="M8271" s="64">
        <v>5688.46728515625</v>
      </c>
    </row>
    <row x14ac:dyDescent="0.25" r="8272" customHeight="1" ht="19.5">
      <c r="A8272" s="34"/>
      <c r="B8272" s="34"/>
      <c r="C8272" s="34"/>
      <c r="D8272" s="34"/>
      <c r="E8272" s="34"/>
      <c r="F8272" s="34"/>
      <c r="G8272" s="34"/>
      <c r="H8272" s="34"/>
      <c r="I8272" s="34"/>
      <c r="J8272" s="34"/>
      <c r="K8272" s="34"/>
      <c r="L8272" s="34"/>
      <c r="M8272" s="64">
        <v>5693.98583984375</v>
      </c>
    </row>
    <row x14ac:dyDescent="0.25" r="8273" customHeight="1" ht="19.5">
      <c r="A8273" s="34"/>
      <c r="B8273" s="34"/>
      <c r="C8273" s="34"/>
      <c r="D8273" s="34"/>
      <c r="E8273" s="34"/>
      <c r="F8273" s="34"/>
      <c r="G8273" s="34"/>
      <c r="H8273" s="34"/>
      <c r="I8273" s="34"/>
      <c r="J8273" s="34"/>
      <c r="K8273" s="34"/>
      <c r="L8273" s="34"/>
      <c r="M8273" s="64">
        <v>5588.5576171875</v>
      </c>
    </row>
    <row x14ac:dyDescent="0.25" r="8274" customHeight="1" ht="19.5">
      <c r="A8274" s="34"/>
      <c r="B8274" s="34"/>
      <c r="C8274" s="34"/>
      <c r="D8274" s="34"/>
      <c r="E8274" s="34"/>
      <c r="F8274" s="34"/>
      <c r="G8274" s="34"/>
      <c r="H8274" s="34"/>
      <c r="I8274" s="34"/>
      <c r="J8274" s="34"/>
      <c r="K8274" s="34"/>
      <c r="L8274" s="34"/>
      <c r="M8274" s="64">
        <v>5476.38916015625</v>
      </c>
    </row>
    <row x14ac:dyDescent="0.25" r="8275" customHeight="1" ht="19.5">
      <c r="A8275" s="34"/>
      <c r="B8275" s="34"/>
      <c r="C8275" s="34"/>
      <c r="D8275" s="34"/>
      <c r="E8275" s="34"/>
      <c r="F8275" s="34"/>
      <c r="G8275" s="34"/>
      <c r="H8275" s="34"/>
      <c r="I8275" s="34"/>
      <c r="J8275" s="34"/>
      <c r="K8275" s="34"/>
      <c r="L8275" s="34"/>
      <c r="M8275" s="64">
        <v>5453.86572265625</v>
      </c>
    </row>
    <row x14ac:dyDescent="0.25" r="8276" customHeight="1" ht="19.5">
      <c r="A8276" s="34"/>
      <c r="B8276" s="34"/>
      <c r="C8276" s="34"/>
      <c r="D8276" s="34"/>
      <c r="E8276" s="34"/>
      <c r="F8276" s="34"/>
      <c r="G8276" s="34"/>
      <c r="H8276" s="34"/>
      <c r="I8276" s="34"/>
      <c r="J8276" s="34"/>
      <c r="K8276" s="34"/>
      <c r="L8276" s="34"/>
      <c r="M8276" s="64">
        <v>5581.025390625</v>
      </c>
    </row>
    <row x14ac:dyDescent="0.25" r="8277" customHeight="1" ht="19.5">
      <c r="A8277" s="34"/>
      <c r="B8277" s="34"/>
      <c r="C8277" s="34"/>
      <c r="D8277" s="34"/>
      <c r="E8277" s="34"/>
      <c r="F8277" s="34"/>
      <c r="G8277" s="34"/>
      <c r="H8277" s="34"/>
      <c r="I8277" s="34"/>
      <c r="J8277" s="34"/>
      <c r="K8277" s="34"/>
      <c r="L8277" s="34"/>
      <c r="M8277" s="64">
        <v>5570.98974609375</v>
      </c>
    </row>
    <row x14ac:dyDescent="0.25" r="8278" customHeight="1" ht="19.5">
      <c r="A8278" s="34"/>
      <c r="B8278" s="34"/>
      <c r="C8278" s="34"/>
      <c r="D8278" s="34"/>
      <c r="E8278" s="34"/>
      <c r="F8278" s="34"/>
      <c r="G8278" s="34"/>
      <c r="H8278" s="34"/>
      <c r="I8278" s="34"/>
      <c r="J8278" s="34"/>
      <c r="K8278" s="34"/>
      <c r="L8278" s="34"/>
      <c r="M8278" s="64">
        <v>5494.6103515625</v>
      </c>
    </row>
    <row x14ac:dyDescent="0.25" r="8279" customHeight="1" ht="19.5">
      <c r="A8279" s="34"/>
      <c r="B8279" s="34"/>
      <c r="C8279" s="34"/>
      <c r="D8279" s="34"/>
      <c r="E8279" s="34"/>
      <c r="F8279" s="34"/>
      <c r="G8279" s="34"/>
      <c r="H8279" s="34"/>
      <c r="I8279" s="34"/>
      <c r="J8279" s="34"/>
      <c r="K8279" s="34"/>
      <c r="L8279" s="34"/>
      <c r="M8279" s="64">
        <v>5348.0712890625</v>
      </c>
    </row>
    <row x14ac:dyDescent="0.25" r="8280" customHeight="1" ht="19.5">
      <c r="A8280" s="34"/>
      <c r="B8280" s="34"/>
      <c r="C8280" s="34"/>
      <c r="D8280" s="34"/>
      <c r="E8280" s="34"/>
      <c r="F8280" s="34"/>
      <c r="G8280" s="34"/>
      <c r="H8280" s="34"/>
      <c r="I8280" s="34"/>
      <c r="J8280" s="34"/>
      <c r="K8280" s="34"/>
      <c r="L8280" s="34"/>
      <c r="M8280" s="64">
        <v>5057.48583984375</v>
      </c>
    </row>
    <row x14ac:dyDescent="0.25" r="8281" customHeight="1" ht="19.5">
      <c r="A8281" s="34"/>
      <c r="B8281" s="34"/>
      <c r="C8281" s="34"/>
      <c r="D8281" s="34"/>
      <c r="E8281" s="34"/>
      <c r="F8281" s="34"/>
      <c r="G8281" s="34"/>
      <c r="H8281" s="34"/>
      <c r="I8281" s="34"/>
      <c r="J8281" s="34"/>
      <c r="K8281" s="34"/>
      <c r="L8281" s="34"/>
      <c r="M8281" s="64">
        <v>4752.61669921875</v>
      </c>
    </row>
    <row x14ac:dyDescent="0.25" r="8282" customHeight="1" ht="19.5">
      <c r="A8282" s="34"/>
      <c r="B8282" s="34"/>
      <c r="C8282" s="34"/>
      <c r="D8282" s="34"/>
      <c r="E8282" s="34"/>
      <c r="F8282" s="34"/>
      <c r="G8282" s="34"/>
      <c r="H8282" s="34"/>
      <c r="I8282" s="34"/>
      <c r="J8282" s="34"/>
      <c r="K8282" s="34"/>
      <c r="L8282" s="34"/>
      <c r="M8282" s="64">
        <v>4273.97607421875</v>
      </c>
    </row>
    <row x14ac:dyDescent="0.25" r="8283" customHeight="1" ht="19.5">
      <c r="A8283" s="34"/>
      <c r="B8283" s="34"/>
      <c r="C8283" s="34"/>
      <c r="D8283" s="34"/>
      <c r="E8283" s="34"/>
      <c r="F8283" s="34"/>
      <c r="G8283" s="34"/>
      <c r="H8283" s="34"/>
      <c r="I8283" s="34"/>
      <c r="J8283" s="34"/>
      <c r="K8283" s="34"/>
      <c r="L8283" s="34"/>
      <c r="M8283" s="64">
        <v>4103.603515625</v>
      </c>
    </row>
    <row x14ac:dyDescent="0.25" r="8284" customHeight="1" ht="19.5">
      <c r="A8284" s="34"/>
      <c r="B8284" s="34"/>
      <c r="C8284" s="34"/>
      <c r="D8284" s="34"/>
      <c r="E8284" s="34"/>
      <c r="F8284" s="34"/>
      <c r="G8284" s="34"/>
      <c r="H8284" s="34"/>
      <c r="I8284" s="34"/>
      <c r="J8284" s="34"/>
      <c r="K8284" s="34"/>
      <c r="L8284" s="34"/>
      <c r="M8284" s="64">
        <v>4016.888427734375</v>
      </c>
    </row>
    <row x14ac:dyDescent="0.25" r="8285" customHeight="1" ht="19.5">
      <c r="A8285" s="34"/>
      <c r="B8285" s="34"/>
      <c r="C8285" s="34"/>
      <c r="D8285" s="34"/>
      <c r="E8285" s="34"/>
      <c r="F8285" s="34"/>
      <c r="G8285" s="34"/>
      <c r="H8285" s="34"/>
      <c r="I8285" s="34"/>
      <c r="J8285" s="34"/>
      <c r="K8285" s="34"/>
      <c r="L8285" s="34"/>
      <c r="M8285" s="64">
        <v>4110.39208984375</v>
      </c>
    </row>
    <row x14ac:dyDescent="0.25" r="8286" customHeight="1" ht="19.5">
      <c r="A8286" s="34"/>
      <c r="B8286" s="34"/>
      <c r="C8286" s="34"/>
      <c r="D8286" s="34"/>
      <c r="E8286" s="34"/>
      <c r="F8286" s="34"/>
      <c r="G8286" s="34"/>
      <c r="H8286" s="34"/>
      <c r="I8286" s="34"/>
      <c r="J8286" s="34"/>
      <c r="K8286" s="34"/>
      <c r="L8286" s="34"/>
      <c r="M8286" s="64">
        <v>4137.03515625</v>
      </c>
    </row>
    <row x14ac:dyDescent="0.25" r="8287" customHeight="1" ht="19.5">
      <c r="A8287" s="34"/>
      <c r="B8287" s="34"/>
      <c r="C8287" s="34"/>
      <c r="D8287" s="34"/>
      <c r="E8287" s="34"/>
      <c r="F8287" s="34"/>
      <c r="G8287" s="34"/>
      <c r="H8287" s="34"/>
      <c r="I8287" s="34"/>
      <c r="J8287" s="34"/>
      <c r="K8287" s="34"/>
      <c r="L8287" s="34"/>
      <c r="M8287" s="64">
        <v>4137.005859375</v>
      </c>
    </row>
    <row x14ac:dyDescent="0.25" r="8288" customHeight="1" ht="19.5">
      <c r="A8288" s="34"/>
      <c r="B8288" s="34"/>
      <c r="C8288" s="34"/>
      <c r="D8288" s="34"/>
      <c r="E8288" s="34"/>
      <c r="F8288" s="34"/>
      <c r="G8288" s="34"/>
      <c r="H8288" s="34"/>
      <c r="I8288" s="34"/>
      <c r="J8288" s="34"/>
      <c r="K8288" s="34"/>
      <c r="L8288" s="34"/>
      <c r="M8288" s="64">
        <v>4409.6689453125</v>
      </c>
    </row>
    <row x14ac:dyDescent="0.25" r="8289" customHeight="1" ht="19.5">
      <c r="A8289" s="34"/>
      <c r="B8289" s="34"/>
      <c r="C8289" s="34"/>
      <c r="D8289" s="34"/>
      <c r="E8289" s="34"/>
      <c r="F8289" s="34"/>
      <c r="G8289" s="34"/>
      <c r="H8289" s="34"/>
      <c r="I8289" s="34"/>
      <c r="J8289" s="34"/>
      <c r="K8289" s="34"/>
      <c r="L8289" s="34"/>
      <c r="M8289" s="64">
        <v>4775.9111328125</v>
      </c>
    </row>
    <row x14ac:dyDescent="0.25" r="8290" customHeight="1" ht="19.5">
      <c r="A8290" s="34"/>
      <c r="B8290" s="34"/>
      <c r="C8290" s="34"/>
      <c r="D8290" s="34"/>
      <c r="E8290" s="34"/>
      <c r="F8290" s="34"/>
      <c r="G8290" s="34"/>
      <c r="H8290" s="34"/>
      <c r="I8290" s="34"/>
      <c r="J8290" s="34"/>
      <c r="K8290" s="34"/>
      <c r="L8290" s="34"/>
      <c r="M8290" s="64">
        <v>5333.6650390625</v>
      </c>
    </row>
    <row x14ac:dyDescent="0.25" r="8291" customHeight="1" ht="19.5">
      <c r="A8291" s="34"/>
      <c r="B8291" s="34"/>
      <c r="C8291" s="34"/>
      <c r="D8291" s="34"/>
      <c r="E8291" s="34"/>
      <c r="F8291" s="34"/>
      <c r="G8291" s="34"/>
      <c r="H8291" s="34"/>
      <c r="I8291" s="34"/>
      <c r="J8291" s="34"/>
      <c r="K8291" s="34"/>
      <c r="L8291" s="34"/>
      <c r="M8291" s="64">
        <v>5669.55029296875</v>
      </c>
    </row>
    <row x14ac:dyDescent="0.25" r="8292" customHeight="1" ht="19.5">
      <c r="A8292" s="34"/>
      <c r="B8292" s="34"/>
      <c r="C8292" s="34"/>
      <c r="D8292" s="34"/>
      <c r="E8292" s="34"/>
      <c r="F8292" s="34"/>
      <c r="G8292" s="34"/>
      <c r="H8292" s="34"/>
      <c r="I8292" s="34"/>
      <c r="J8292" s="34"/>
      <c r="K8292" s="34"/>
      <c r="L8292" s="34"/>
      <c r="M8292" s="64">
        <v>5750.00390625</v>
      </c>
    </row>
    <row x14ac:dyDescent="0.25" r="8293" customHeight="1" ht="19.5">
      <c r="A8293" s="34"/>
      <c r="B8293" s="34"/>
      <c r="C8293" s="34"/>
      <c r="D8293" s="34"/>
      <c r="E8293" s="34"/>
      <c r="F8293" s="34"/>
      <c r="G8293" s="34"/>
      <c r="H8293" s="34"/>
      <c r="I8293" s="34"/>
      <c r="J8293" s="34"/>
      <c r="K8293" s="34"/>
      <c r="L8293" s="34"/>
      <c r="M8293" s="64">
        <v>5693.00439453125</v>
      </c>
    </row>
    <row x14ac:dyDescent="0.25" r="8294" customHeight="1" ht="19.5">
      <c r="A8294" s="34"/>
      <c r="B8294" s="34"/>
      <c r="C8294" s="34"/>
      <c r="D8294" s="34"/>
      <c r="E8294" s="34"/>
      <c r="F8294" s="34"/>
      <c r="G8294" s="34"/>
      <c r="H8294" s="34"/>
      <c r="I8294" s="34"/>
      <c r="J8294" s="34"/>
      <c r="K8294" s="34"/>
      <c r="L8294" s="34"/>
      <c r="M8294" s="64">
        <v>5792.64306640625</v>
      </c>
    </row>
    <row x14ac:dyDescent="0.25" r="8295" customHeight="1" ht="19.5">
      <c r="A8295" s="34"/>
      <c r="B8295" s="34"/>
      <c r="C8295" s="34"/>
      <c r="D8295" s="34"/>
      <c r="E8295" s="34"/>
      <c r="F8295" s="34"/>
      <c r="G8295" s="34"/>
      <c r="H8295" s="34"/>
      <c r="I8295" s="34"/>
      <c r="J8295" s="34"/>
      <c r="K8295" s="34"/>
      <c r="L8295" s="34"/>
      <c r="M8295" s="64">
        <v>5561.171875</v>
      </c>
    </row>
    <row x14ac:dyDescent="0.25" r="8296" customHeight="1" ht="19.5">
      <c r="A8296" s="34"/>
      <c r="B8296" s="34"/>
      <c r="C8296" s="34"/>
      <c r="D8296" s="34"/>
      <c r="E8296" s="34"/>
      <c r="F8296" s="34"/>
      <c r="G8296" s="34"/>
      <c r="H8296" s="34"/>
      <c r="I8296" s="34"/>
      <c r="J8296" s="34"/>
      <c r="K8296" s="34"/>
      <c r="L8296" s="34"/>
      <c r="M8296" s="64">
        <v>5560.80029296875</v>
      </c>
    </row>
    <row x14ac:dyDescent="0.25" r="8297" customHeight="1" ht="19.5">
      <c r="A8297" s="34"/>
      <c r="B8297" s="34"/>
      <c r="C8297" s="34"/>
      <c r="D8297" s="34"/>
      <c r="E8297" s="34"/>
      <c r="F8297" s="34"/>
      <c r="G8297" s="34"/>
      <c r="H8297" s="34"/>
      <c r="I8297" s="34"/>
      <c r="J8297" s="34"/>
      <c r="K8297" s="34"/>
      <c r="L8297" s="34"/>
      <c r="M8297" s="64">
        <v>5611.373046875</v>
      </c>
    </row>
    <row x14ac:dyDescent="0.25" r="8298" customHeight="1" ht="19.5">
      <c r="A8298" s="34"/>
      <c r="B8298" s="34"/>
      <c r="C8298" s="34"/>
      <c r="D8298" s="34"/>
      <c r="E8298" s="34"/>
      <c r="F8298" s="34"/>
      <c r="G8298" s="34"/>
      <c r="H8298" s="34"/>
      <c r="I8298" s="34"/>
      <c r="J8298" s="34"/>
      <c r="K8298" s="34"/>
      <c r="L8298" s="34"/>
      <c r="M8298" s="64">
        <v>5487.15576171875</v>
      </c>
    </row>
    <row x14ac:dyDescent="0.25" r="8299" customHeight="1" ht="19.5">
      <c r="A8299" s="34"/>
      <c r="B8299" s="34"/>
      <c r="C8299" s="34"/>
      <c r="D8299" s="34"/>
      <c r="E8299" s="34"/>
      <c r="F8299" s="34"/>
      <c r="G8299" s="34"/>
      <c r="H8299" s="34"/>
      <c r="I8299" s="34"/>
      <c r="J8299" s="34"/>
      <c r="K8299" s="34"/>
      <c r="L8299" s="34"/>
      <c r="M8299" s="64">
        <v>5413.59326171875</v>
      </c>
    </row>
    <row x14ac:dyDescent="0.25" r="8300" customHeight="1" ht="19.5">
      <c r="A8300" s="34"/>
      <c r="B8300" s="34"/>
      <c r="C8300" s="34"/>
      <c r="D8300" s="34"/>
      <c r="E8300" s="34"/>
      <c r="F8300" s="34"/>
      <c r="G8300" s="34"/>
      <c r="H8300" s="34"/>
      <c r="I8300" s="34"/>
      <c r="J8300" s="34"/>
      <c r="K8300" s="34"/>
      <c r="L8300" s="34"/>
      <c r="M8300" s="64">
        <v>5571.89306640625</v>
      </c>
    </row>
    <row x14ac:dyDescent="0.25" r="8301" customHeight="1" ht="19.5">
      <c r="A8301" s="34"/>
      <c r="B8301" s="34"/>
      <c r="C8301" s="34"/>
      <c r="D8301" s="34"/>
      <c r="E8301" s="34"/>
      <c r="F8301" s="34"/>
      <c r="G8301" s="34"/>
      <c r="H8301" s="34"/>
      <c r="I8301" s="34"/>
      <c r="J8301" s="34"/>
      <c r="K8301" s="34"/>
      <c r="L8301" s="34"/>
      <c r="M8301" s="64">
        <v>5461.68212890625</v>
      </c>
    </row>
    <row x14ac:dyDescent="0.25" r="8302" customHeight="1" ht="19.5">
      <c r="A8302" s="34"/>
      <c r="B8302" s="34"/>
      <c r="C8302" s="34"/>
      <c r="D8302" s="34"/>
      <c r="E8302" s="34"/>
      <c r="F8302" s="34"/>
      <c r="G8302" s="34"/>
      <c r="H8302" s="34"/>
      <c r="I8302" s="34"/>
      <c r="J8302" s="34"/>
      <c r="K8302" s="34"/>
      <c r="L8302" s="34"/>
      <c r="M8302" s="64">
        <v>5314.8916015625</v>
      </c>
    </row>
    <row x14ac:dyDescent="0.25" r="8303" customHeight="1" ht="19.5">
      <c r="A8303" s="34"/>
      <c r="B8303" s="34"/>
      <c r="C8303" s="34"/>
      <c r="D8303" s="34"/>
      <c r="E8303" s="34"/>
      <c r="F8303" s="34"/>
      <c r="G8303" s="34"/>
      <c r="H8303" s="34"/>
      <c r="I8303" s="34"/>
      <c r="J8303" s="34"/>
      <c r="K8303" s="34"/>
      <c r="L8303" s="34"/>
      <c r="M8303" s="64">
        <v>5183.8720703125</v>
      </c>
    </row>
    <row x14ac:dyDescent="0.25" r="8304" customHeight="1" ht="19.5">
      <c r="A8304" s="34"/>
      <c r="B8304" s="34"/>
      <c r="C8304" s="34"/>
      <c r="D8304" s="34"/>
      <c r="E8304" s="34"/>
      <c r="F8304" s="34"/>
      <c r="G8304" s="34"/>
      <c r="H8304" s="34"/>
      <c r="I8304" s="34"/>
      <c r="J8304" s="34"/>
      <c r="K8304" s="34"/>
      <c r="L8304" s="34"/>
      <c r="M8304" s="64">
        <v>4967.9169921875</v>
      </c>
    </row>
    <row x14ac:dyDescent="0.25" r="8305" customHeight="1" ht="19.5">
      <c r="A8305" s="34"/>
      <c r="B8305" s="34"/>
      <c r="C8305" s="34"/>
      <c r="D8305" s="34"/>
      <c r="E8305" s="34"/>
      <c r="F8305" s="34"/>
      <c r="G8305" s="34"/>
      <c r="H8305" s="34"/>
      <c r="I8305" s="34"/>
      <c r="J8305" s="34"/>
      <c r="K8305" s="34"/>
      <c r="L8305" s="34"/>
      <c r="M8305" s="64">
        <v>4741.50537109375</v>
      </c>
    </row>
    <row x14ac:dyDescent="0.25" r="8306" customHeight="1" ht="19.5">
      <c r="A8306" s="34"/>
      <c r="B8306" s="34"/>
      <c r="C8306" s="34"/>
      <c r="D8306" s="34"/>
      <c r="E8306" s="34"/>
      <c r="F8306" s="34"/>
      <c r="G8306" s="34"/>
      <c r="H8306" s="34"/>
      <c r="I8306" s="34"/>
      <c r="J8306" s="34"/>
      <c r="K8306" s="34"/>
      <c r="L8306" s="34"/>
      <c r="M8306" s="64">
        <v>4313.5107421875</v>
      </c>
    </row>
    <row x14ac:dyDescent="0.25" r="8307" customHeight="1" ht="19.5">
      <c r="A8307" s="34"/>
      <c r="B8307" s="34"/>
      <c r="C8307" s="34"/>
      <c r="D8307" s="34"/>
      <c r="E8307" s="34"/>
      <c r="F8307" s="34"/>
      <c r="G8307" s="34"/>
      <c r="H8307" s="34"/>
      <c r="I8307" s="34"/>
      <c r="J8307" s="34"/>
      <c r="K8307" s="34"/>
      <c r="L8307" s="34"/>
      <c r="M8307" s="64">
        <v>4112.41943359375</v>
      </c>
    </row>
    <row x14ac:dyDescent="0.25" r="8308" customHeight="1" ht="19.5">
      <c r="A8308" s="34"/>
      <c r="B8308" s="34"/>
      <c r="C8308" s="34"/>
      <c r="D8308" s="34"/>
      <c r="E8308" s="34"/>
      <c r="F8308" s="34"/>
      <c r="G8308" s="34"/>
      <c r="H8308" s="34"/>
      <c r="I8308" s="34"/>
      <c r="J8308" s="34"/>
      <c r="K8308" s="34"/>
      <c r="L8308" s="34"/>
      <c r="M8308" s="64">
        <v>4091.205078125</v>
      </c>
    </row>
    <row x14ac:dyDescent="0.25" r="8309" customHeight="1" ht="19.5">
      <c r="A8309" s="34"/>
      <c r="B8309" s="34"/>
      <c r="C8309" s="34"/>
      <c r="D8309" s="34"/>
      <c r="E8309" s="34"/>
      <c r="F8309" s="34"/>
      <c r="G8309" s="34"/>
      <c r="H8309" s="34"/>
      <c r="I8309" s="34"/>
      <c r="J8309" s="34"/>
      <c r="K8309" s="34"/>
      <c r="L8309" s="34"/>
      <c r="M8309" s="64">
        <v>3936.490234375</v>
      </c>
    </row>
    <row x14ac:dyDescent="0.25" r="8310" customHeight="1" ht="19.5">
      <c r="A8310" s="34"/>
      <c r="B8310" s="34"/>
      <c r="C8310" s="34"/>
      <c r="D8310" s="34"/>
      <c r="E8310" s="34"/>
      <c r="F8310" s="34"/>
      <c r="G8310" s="34"/>
      <c r="H8310" s="34"/>
      <c r="I8310" s="34"/>
      <c r="J8310" s="34"/>
      <c r="K8310" s="34"/>
      <c r="L8310" s="34"/>
      <c r="M8310" s="64">
        <v>3936.717041015625</v>
      </c>
    </row>
    <row x14ac:dyDescent="0.25" r="8311" customHeight="1" ht="19.5">
      <c r="A8311" s="34"/>
      <c r="B8311" s="34"/>
      <c r="C8311" s="34"/>
      <c r="D8311" s="34"/>
      <c r="E8311" s="34"/>
      <c r="F8311" s="34"/>
      <c r="G8311" s="34"/>
      <c r="H8311" s="34"/>
      <c r="I8311" s="34"/>
      <c r="J8311" s="34"/>
      <c r="K8311" s="34"/>
      <c r="L8311" s="34"/>
      <c r="M8311" s="64">
        <v>3920.0068359375</v>
      </c>
    </row>
    <row x14ac:dyDescent="0.25" r="8312" customHeight="1" ht="19.5">
      <c r="A8312" s="34"/>
      <c r="B8312" s="34"/>
      <c r="C8312" s="34"/>
      <c r="D8312" s="34"/>
      <c r="E8312" s="34"/>
      <c r="F8312" s="34"/>
      <c r="G8312" s="34"/>
      <c r="H8312" s="34"/>
      <c r="I8312" s="34"/>
      <c r="J8312" s="34"/>
      <c r="K8312" s="34"/>
      <c r="L8312" s="34"/>
      <c r="M8312" s="64">
        <v>4067.952392578125</v>
      </c>
    </row>
    <row x14ac:dyDescent="0.25" r="8313" customHeight="1" ht="19.5">
      <c r="A8313" s="34"/>
      <c r="B8313" s="34"/>
      <c r="C8313" s="34"/>
      <c r="D8313" s="34"/>
      <c r="E8313" s="34"/>
      <c r="F8313" s="34"/>
      <c r="G8313" s="34"/>
      <c r="H8313" s="34"/>
      <c r="I8313" s="34"/>
      <c r="J8313" s="34"/>
      <c r="K8313" s="34"/>
      <c r="L8313" s="34"/>
      <c r="M8313" s="64">
        <v>4300.16748046875</v>
      </c>
    </row>
    <row x14ac:dyDescent="0.25" r="8314" customHeight="1" ht="19.5">
      <c r="A8314" s="34"/>
      <c r="B8314" s="34"/>
      <c r="C8314" s="34"/>
      <c r="D8314" s="34"/>
      <c r="E8314" s="34"/>
      <c r="F8314" s="34"/>
      <c r="G8314" s="34"/>
      <c r="H8314" s="34"/>
      <c r="I8314" s="34"/>
      <c r="J8314" s="34"/>
      <c r="K8314" s="34"/>
      <c r="L8314" s="34"/>
      <c r="M8314" s="64">
        <v>4568.7490234375</v>
      </c>
    </row>
    <row x14ac:dyDescent="0.25" r="8315" customHeight="1" ht="19.5">
      <c r="A8315" s="34"/>
      <c r="B8315" s="34"/>
      <c r="C8315" s="34"/>
      <c r="D8315" s="34"/>
      <c r="E8315" s="34"/>
      <c r="F8315" s="34"/>
      <c r="G8315" s="34"/>
      <c r="H8315" s="34"/>
      <c r="I8315" s="34"/>
      <c r="J8315" s="34"/>
      <c r="K8315" s="34"/>
      <c r="L8315" s="34"/>
      <c r="M8315" s="64">
        <v>4765.99169921875</v>
      </c>
    </row>
    <row x14ac:dyDescent="0.25" r="8316" customHeight="1" ht="19.5">
      <c r="A8316" s="34"/>
      <c r="B8316" s="34"/>
      <c r="C8316" s="34"/>
      <c r="D8316" s="34"/>
      <c r="E8316" s="34"/>
      <c r="F8316" s="34"/>
      <c r="G8316" s="34"/>
      <c r="H8316" s="34"/>
      <c r="I8316" s="34"/>
      <c r="J8316" s="34"/>
      <c r="K8316" s="34"/>
      <c r="L8316" s="34"/>
      <c r="M8316" s="64">
        <v>4883.26513671875</v>
      </c>
    </row>
    <row x14ac:dyDescent="0.25" r="8317" customHeight="1" ht="19.5">
      <c r="A8317" s="34"/>
      <c r="B8317" s="34"/>
      <c r="C8317" s="34"/>
      <c r="D8317" s="34"/>
      <c r="E8317" s="34"/>
      <c r="F8317" s="34"/>
      <c r="G8317" s="34"/>
      <c r="H8317" s="34"/>
      <c r="I8317" s="34"/>
      <c r="J8317" s="34"/>
      <c r="K8317" s="34"/>
      <c r="L8317" s="34"/>
      <c r="M8317" s="64">
        <v>5095.04833984375</v>
      </c>
    </row>
    <row x14ac:dyDescent="0.25" r="8318" customHeight="1" ht="19.5">
      <c r="A8318" s="34"/>
      <c r="B8318" s="34"/>
      <c r="C8318" s="34"/>
      <c r="D8318" s="34"/>
      <c r="E8318" s="34"/>
      <c r="F8318" s="34"/>
      <c r="G8318" s="34"/>
      <c r="H8318" s="34"/>
      <c r="I8318" s="34"/>
      <c r="J8318" s="34"/>
      <c r="K8318" s="34"/>
      <c r="L8318" s="34"/>
      <c r="M8318" s="64">
        <v>5012.9990234375</v>
      </c>
    </row>
    <row x14ac:dyDescent="0.25" r="8319" customHeight="1" ht="19.5">
      <c r="A8319" s="34"/>
      <c r="B8319" s="34"/>
      <c r="C8319" s="34"/>
      <c r="D8319" s="34"/>
      <c r="E8319" s="34"/>
      <c r="F8319" s="34"/>
      <c r="G8319" s="34"/>
      <c r="H8319" s="34"/>
      <c r="I8319" s="34"/>
      <c r="J8319" s="34"/>
      <c r="K8319" s="34"/>
      <c r="L8319" s="34"/>
      <c r="M8319" s="64">
        <v>5162.33056640625</v>
      </c>
    </row>
    <row x14ac:dyDescent="0.25" r="8320" customHeight="1" ht="19.5">
      <c r="A8320" s="34"/>
      <c r="B8320" s="34"/>
      <c r="C8320" s="34"/>
      <c r="D8320" s="34"/>
      <c r="E8320" s="34"/>
      <c r="F8320" s="34"/>
      <c r="G8320" s="34"/>
      <c r="H8320" s="34"/>
      <c r="I8320" s="34"/>
      <c r="J8320" s="34"/>
      <c r="K8320" s="34"/>
      <c r="L8320" s="34"/>
      <c r="M8320" s="64">
        <v>5043.5517578125</v>
      </c>
    </row>
    <row x14ac:dyDescent="0.25" r="8321" customHeight="1" ht="19.5">
      <c r="A8321" s="34"/>
      <c r="B8321" s="34"/>
      <c r="C8321" s="34"/>
      <c r="D8321" s="34"/>
      <c r="E8321" s="34"/>
      <c r="F8321" s="34"/>
      <c r="G8321" s="34"/>
      <c r="H8321" s="34"/>
      <c r="I8321" s="34"/>
      <c r="J8321" s="34"/>
      <c r="K8321" s="34"/>
      <c r="L8321" s="34"/>
      <c r="M8321" s="64">
        <v>5042.7802734375</v>
      </c>
    </row>
    <row x14ac:dyDescent="0.25" r="8322" customHeight="1" ht="19.5">
      <c r="A8322" s="34"/>
      <c r="B8322" s="34"/>
      <c r="C8322" s="34"/>
      <c r="D8322" s="34"/>
      <c r="E8322" s="34"/>
      <c r="F8322" s="34"/>
      <c r="G8322" s="34"/>
      <c r="H8322" s="34"/>
      <c r="I8322" s="34"/>
      <c r="J8322" s="34"/>
      <c r="K8322" s="34"/>
      <c r="L8322" s="34"/>
      <c r="M8322" s="64">
        <v>4988.94873046875</v>
      </c>
    </row>
    <row x14ac:dyDescent="0.25" r="8323" customHeight="1" ht="19.5">
      <c r="A8323" s="34"/>
      <c r="B8323" s="34"/>
      <c r="C8323" s="34"/>
      <c r="D8323" s="34"/>
      <c r="E8323" s="34"/>
      <c r="F8323" s="34"/>
      <c r="G8323" s="34"/>
      <c r="H8323" s="34"/>
      <c r="I8323" s="34"/>
      <c r="J8323" s="34"/>
      <c r="K8323" s="34"/>
      <c r="L8323" s="34"/>
      <c r="M8323" s="64">
        <v>5127.9404296875</v>
      </c>
    </row>
    <row x14ac:dyDescent="0.25" r="8324" customHeight="1" ht="19.5">
      <c r="A8324" s="34"/>
      <c r="B8324" s="34"/>
      <c r="C8324" s="34"/>
      <c r="D8324" s="34"/>
      <c r="E8324" s="34"/>
      <c r="F8324" s="34"/>
      <c r="G8324" s="34"/>
      <c r="H8324" s="34"/>
      <c r="I8324" s="34"/>
      <c r="J8324" s="34"/>
      <c r="K8324" s="34"/>
      <c r="L8324" s="34"/>
      <c r="M8324" s="64">
        <v>5264.462890625</v>
      </c>
    </row>
    <row x14ac:dyDescent="0.25" r="8325" customHeight="1" ht="19.5">
      <c r="A8325" s="34"/>
      <c r="B8325" s="34"/>
      <c r="C8325" s="34"/>
      <c r="D8325" s="34"/>
      <c r="E8325" s="34"/>
      <c r="F8325" s="34"/>
      <c r="G8325" s="34"/>
      <c r="H8325" s="34"/>
      <c r="I8325" s="34"/>
      <c r="J8325" s="34"/>
      <c r="K8325" s="34"/>
      <c r="L8325" s="34"/>
      <c r="M8325" s="64">
        <v>5241.4169921875</v>
      </c>
    </row>
    <row x14ac:dyDescent="0.25" r="8326" customHeight="1" ht="19.5">
      <c r="A8326" s="34"/>
      <c r="B8326" s="34"/>
      <c r="C8326" s="34"/>
      <c r="D8326" s="34"/>
      <c r="E8326" s="34"/>
      <c r="F8326" s="34"/>
      <c r="G8326" s="34"/>
      <c r="H8326" s="34"/>
      <c r="I8326" s="34"/>
      <c r="J8326" s="34"/>
      <c r="K8326" s="34"/>
      <c r="L8326" s="34"/>
      <c r="M8326" s="64">
        <v>5171.96826171875</v>
      </c>
    </row>
    <row x14ac:dyDescent="0.25" r="8327" customHeight="1" ht="19.5">
      <c r="A8327" s="34"/>
      <c r="B8327" s="34"/>
      <c r="C8327" s="34"/>
      <c r="D8327" s="34"/>
      <c r="E8327" s="34"/>
      <c r="F8327" s="34"/>
      <c r="G8327" s="34"/>
      <c r="H8327" s="34"/>
      <c r="I8327" s="34"/>
      <c r="J8327" s="34"/>
      <c r="K8327" s="34"/>
      <c r="L8327" s="34"/>
      <c r="M8327" s="64">
        <v>4880.70556640625</v>
      </c>
    </row>
    <row x14ac:dyDescent="0.25" r="8328" customHeight="1" ht="19.5">
      <c r="A8328" s="34"/>
      <c r="B8328" s="34"/>
      <c r="C8328" s="34"/>
      <c r="D8328" s="34"/>
      <c r="E8328" s="34"/>
      <c r="F8328" s="34"/>
      <c r="G8328" s="34"/>
      <c r="H8328" s="34"/>
      <c r="I8328" s="34"/>
      <c r="J8328" s="34"/>
      <c r="K8328" s="34"/>
      <c r="L8328" s="34"/>
      <c r="M8328" s="64">
        <v>4826.20556640625</v>
      </c>
    </row>
    <row x14ac:dyDescent="0.25" r="8329" customHeight="1" ht="19.5">
      <c r="A8329" s="34"/>
      <c r="B8329" s="34"/>
      <c r="C8329" s="34"/>
      <c r="D8329" s="34"/>
      <c r="E8329" s="34"/>
      <c r="F8329" s="34"/>
      <c r="G8329" s="34"/>
      <c r="H8329" s="34"/>
      <c r="I8329" s="34"/>
      <c r="J8329" s="34"/>
      <c r="K8329" s="34"/>
      <c r="L8329" s="34"/>
      <c r="M8329" s="64">
        <v>4509.02294921875</v>
      </c>
    </row>
    <row x14ac:dyDescent="0.25" r="8330" customHeight="1" ht="19.5">
      <c r="A8330" s="34"/>
      <c r="B8330" s="34"/>
      <c r="C8330" s="34"/>
      <c r="D8330" s="34"/>
      <c r="E8330" s="34"/>
      <c r="F8330" s="34"/>
      <c r="G8330" s="34"/>
      <c r="H8330" s="34"/>
      <c r="I8330" s="34"/>
      <c r="J8330" s="34"/>
      <c r="K8330" s="34"/>
      <c r="L8330" s="34"/>
      <c r="M8330" s="64">
        <v>4297.28466796875</v>
      </c>
    </row>
    <row x14ac:dyDescent="0.25" r="8331" customHeight="1" ht="19.5">
      <c r="A8331" s="34"/>
      <c r="B8331" s="34"/>
      <c r="C8331" s="34"/>
      <c r="D8331" s="34"/>
      <c r="E8331" s="34"/>
      <c r="F8331" s="34"/>
      <c r="G8331" s="34"/>
      <c r="H8331" s="34"/>
      <c r="I8331" s="34"/>
      <c r="J8331" s="34"/>
      <c r="K8331" s="34"/>
      <c r="L8331" s="34"/>
      <c r="M8331" s="64">
        <v>4069.352294921875</v>
      </c>
    </row>
    <row x14ac:dyDescent="0.25" r="8332" customHeight="1" ht="19.5">
      <c r="A8332" s="34"/>
      <c r="B8332" s="34"/>
      <c r="C8332" s="34"/>
      <c r="D8332" s="34"/>
      <c r="E8332" s="34"/>
      <c r="F8332" s="34"/>
      <c r="G8332" s="34"/>
      <c r="H8332" s="34"/>
      <c r="I8332" s="34"/>
      <c r="J8332" s="34"/>
      <c r="K8332" s="34"/>
      <c r="L8332" s="34"/>
      <c r="M8332" s="64">
        <v>3973.799560546875</v>
      </c>
    </row>
    <row x14ac:dyDescent="0.25" r="8333" customHeight="1" ht="19.5">
      <c r="A8333" s="34"/>
      <c r="B8333" s="34"/>
      <c r="C8333" s="34"/>
      <c r="D8333" s="34"/>
      <c r="E8333" s="34"/>
      <c r="F8333" s="34"/>
      <c r="G8333" s="34"/>
      <c r="H8333" s="34"/>
      <c r="I8333" s="34"/>
      <c r="J8333" s="34"/>
      <c r="K8333" s="34"/>
      <c r="L8333" s="34"/>
      <c r="M8333" s="64">
        <v>3837.171875</v>
      </c>
    </row>
    <row x14ac:dyDescent="0.25" r="8334" customHeight="1" ht="19.5">
      <c r="A8334" s="34"/>
      <c r="B8334" s="34"/>
      <c r="C8334" s="34"/>
      <c r="D8334" s="34"/>
      <c r="E8334" s="34"/>
      <c r="F8334" s="34"/>
      <c r="G8334" s="34"/>
      <c r="H8334" s="34"/>
      <c r="I8334" s="34"/>
      <c r="J8334" s="34"/>
      <c r="K8334" s="34"/>
      <c r="L8334" s="34"/>
      <c r="M8334" s="64">
        <v>3732.62451171875</v>
      </c>
    </row>
    <row x14ac:dyDescent="0.25" r="8335" customHeight="1" ht="19.5">
      <c r="A8335" s="34"/>
      <c r="B8335" s="34"/>
      <c r="C8335" s="34"/>
      <c r="D8335" s="34"/>
      <c r="E8335" s="34"/>
      <c r="F8335" s="34"/>
      <c r="G8335" s="34"/>
      <c r="H8335" s="34"/>
      <c r="I8335" s="34"/>
      <c r="J8335" s="34"/>
      <c r="K8335" s="34"/>
      <c r="L8335" s="34"/>
      <c r="M8335" s="64">
        <v>3911.305419921875</v>
      </c>
    </row>
    <row x14ac:dyDescent="0.25" r="8336" customHeight="1" ht="19.5">
      <c r="A8336" s="34"/>
      <c r="B8336" s="34"/>
      <c r="C8336" s="34"/>
      <c r="D8336" s="34"/>
      <c r="E8336" s="34"/>
      <c r="F8336" s="34"/>
      <c r="G8336" s="34"/>
      <c r="H8336" s="34"/>
      <c r="I8336" s="34"/>
      <c r="J8336" s="34"/>
      <c r="K8336" s="34"/>
      <c r="L8336" s="34"/>
      <c r="M8336" s="64">
        <v>4044.532958984375</v>
      </c>
    </row>
    <row x14ac:dyDescent="0.25" r="8337" customHeight="1" ht="19.5">
      <c r="A8337" s="34"/>
      <c r="B8337" s="34"/>
      <c r="C8337" s="34"/>
      <c r="D8337" s="34"/>
      <c r="E8337" s="34"/>
      <c r="F8337" s="34"/>
      <c r="G8337" s="34"/>
      <c r="H8337" s="34"/>
      <c r="I8337" s="34"/>
      <c r="J8337" s="34"/>
      <c r="K8337" s="34"/>
      <c r="L8337" s="34"/>
      <c r="M8337" s="64">
        <v>4250.2841796875</v>
      </c>
    </row>
    <row x14ac:dyDescent="0.25" r="8338" customHeight="1" ht="19.5">
      <c r="A8338" s="34"/>
      <c r="B8338" s="34"/>
      <c r="C8338" s="34"/>
      <c r="D8338" s="34"/>
      <c r="E8338" s="34"/>
      <c r="F8338" s="34"/>
      <c r="G8338" s="34"/>
      <c r="H8338" s="34"/>
      <c r="I8338" s="34"/>
      <c r="J8338" s="34"/>
      <c r="K8338" s="34"/>
      <c r="L8338" s="34"/>
      <c r="M8338" s="64">
        <v>4323.7392578125</v>
      </c>
    </row>
    <row x14ac:dyDescent="0.25" r="8339" customHeight="1" ht="19.5">
      <c r="A8339" s="34"/>
      <c r="B8339" s="34"/>
      <c r="C8339" s="34"/>
      <c r="D8339" s="34"/>
      <c r="E8339" s="34"/>
      <c r="F8339" s="34"/>
      <c r="G8339" s="34"/>
      <c r="H8339" s="34"/>
      <c r="I8339" s="34"/>
      <c r="J8339" s="34"/>
      <c r="K8339" s="34"/>
      <c r="L8339" s="34"/>
      <c r="M8339" s="64">
        <v>4451.92431640625</v>
      </c>
    </row>
    <row x14ac:dyDescent="0.25" r="8340" customHeight="1" ht="19.5">
      <c r="A8340" s="34"/>
      <c r="B8340" s="34"/>
      <c r="C8340" s="34"/>
      <c r="D8340" s="34"/>
      <c r="E8340" s="34"/>
      <c r="F8340" s="34"/>
      <c r="G8340" s="34"/>
      <c r="H8340" s="34"/>
      <c r="I8340" s="34"/>
      <c r="J8340" s="34"/>
      <c r="K8340" s="34"/>
      <c r="L8340" s="34"/>
      <c r="M8340" s="64">
        <v>4654.26953125</v>
      </c>
    </row>
    <row x14ac:dyDescent="0.25" r="8341" customHeight="1" ht="19.5">
      <c r="A8341" s="34"/>
      <c r="B8341" s="34"/>
      <c r="C8341" s="34"/>
      <c r="D8341" s="34"/>
      <c r="E8341" s="34"/>
      <c r="F8341" s="34"/>
      <c r="G8341" s="34"/>
      <c r="H8341" s="34"/>
      <c r="I8341" s="34"/>
      <c r="J8341" s="34"/>
      <c r="K8341" s="34"/>
      <c r="L8341" s="34"/>
      <c r="M8341" s="64">
        <v>4780.3017578125</v>
      </c>
    </row>
    <row x14ac:dyDescent="0.25" r="8342" customHeight="1" ht="19.5">
      <c r="A8342" s="34"/>
      <c r="B8342" s="34"/>
      <c r="C8342" s="34"/>
      <c r="D8342" s="34"/>
      <c r="E8342" s="34"/>
      <c r="F8342" s="34"/>
      <c r="G8342" s="34"/>
      <c r="H8342" s="34"/>
      <c r="I8342" s="34"/>
      <c r="J8342" s="34"/>
      <c r="K8342" s="34"/>
      <c r="L8342" s="34"/>
      <c r="M8342" s="64">
        <v>4713.1044921875</v>
      </c>
    </row>
    <row x14ac:dyDescent="0.25" r="8343" customHeight="1" ht="19.5">
      <c r="A8343" s="34"/>
      <c r="B8343" s="34"/>
      <c r="C8343" s="34"/>
      <c r="D8343" s="34"/>
      <c r="E8343" s="34"/>
      <c r="F8343" s="34"/>
      <c r="G8343" s="34"/>
      <c r="H8343" s="34"/>
      <c r="I8343" s="34"/>
      <c r="J8343" s="34"/>
      <c r="K8343" s="34"/>
      <c r="L8343" s="34"/>
      <c r="M8343" s="64">
        <v>4728.3515625</v>
      </c>
    </row>
    <row x14ac:dyDescent="0.25" r="8344" customHeight="1" ht="19.5">
      <c r="A8344" s="34"/>
      <c r="B8344" s="34"/>
      <c r="C8344" s="34"/>
      <c r="D8344" s="34"/>
      <c r="E8344" s="34"/>
      <c r="F8344" s="34"/>
      <c r="G8344" s="34"/>
      <c r="H8344" s="34"/>
      <c r="I8344" s="34"/>
      <c r="J8344" s="34"/>
      <c r="K8344" s="34"/>
      <c r="L8344" s="34"/>
      <c r="M8344" s="64">
        <v>4740.3818359375</v>
      </c>
    </row>
    <row x14ac:dyDescent="0.25" r="8345" customHeight="1" ht="19.5">
      <c r="A8345" s="34"/>
      <c r="B8345" s="34"/>
      <c r="C8345" s="34"/>
      <c r="D8345" s="34"/>
      <c r="E8345" s="34"/>
      <c r="F8345" s="34"/>
      <c r="G8345" s="34"/>
      <c r="H8345" s="34"/>
      <c r="I8345" s="34"/>
      <c r="J8345" s="34"/>
      <c r="K8345" s="34"/>
      <c r="L8345" s="34"/>
      <c r="M8345" s="64">
        <v>4738.345703125</v>
      </c>
    </row>
    <row x14ac:dyDescent="0.25" r="8346" customHeight="1" ht="19.5">
      <c r="A8346" s="34"/>
      <c r="B8346" s="34"/>
      <c r="C8346" s="34"/>
      <c r="D8346" s="34"/>
      <c r="E8346" s="34"/>
      <c r="F8346" s="34"/>
      <c r="G8346" s="34"/>
      <c r="H8346" s="34"/>
      <c r="I8346" s="34"/>
      <c r="J8346" s="34"/>
      <c r="K8346" s="34"/>
      <c r="L8346" s="34"/>
      <c r="M8346" s="64">
        <v>4738.26708984375</v>
      </c>
    </row>
    <row x14ac:dyDescent="0.25" r="8347" customHeight="1" ht="19.5">
      <c r="A8347" s="34"/>
      <c r="B8347" s="34"/>
      <c r="C8347" s="34"/>
      <c r="D8347" s="34"/>
      <c r="E8347" s="34"/>
      <c r="F8347" s="34"/>
      <c r="G8347" s="34"/>
      <c r="H8347" s="34"/>
      <c r="I8347" s="34"/>
      <c r="J8347" s="34"/>
      <c r="K8347" s="34"/>
      <c r="L8347" s="34"/>
      <c r="M8347" s="64">
        <v>4856.55712890625</v>
      </c>
    </row>
    <row x14ac:dyDescent="0.25" r="8348" customHeight="1" ht="19.5">
      <c r="A8348" s="34"/>
      <c r="B8348" s="34"/>
      <c r="C8348" s="34"/>
      <c r="D8348" s="34"/>
      <c r="E8348" s="34"/>
      <c r="F8348" s="34"/>
      <c r="G8348" s="34"/>
      <c r="H8348" s="34"/>
      <c r="I8348" s="34"/>
      <c r="J8348" s="34"/>
      <c r="K8348" s="34"/>
      <c r="L8348" s="34"/>
      <c r="M8348" s="64">
        <v>5035.22021484375</v>
      </c>
    </row>
    <row x14ac:dyDescent="0.25" r="8349" customHeight="1" ht="19.5">
      <c r="A8349" s="34"/>
      <c r="B8349" s="34"/>
      <c r="C8349" s="34"/>
      <c r="D8349" s="34"/>
      <c r="E8349" s="34"/>
      <c r="F8349" s="34"/>
      <c r="G8349" s="34"/>
      <c r="H8349" s="34"/>
      <c r="I8349" s="34"/>
      <c r="J8349" s="34"/>
      <c r="K8349" s="34"/>
      <c r="L8349" s="34"/>
      <c r="M8349" s="64">
        <v>5025.06298828125</v>
      </c>
    </row>
    <row x14ac:dyDescent="0.25" r="8350" customHeight="1" ht="19.5">
      <c r="A8350" s="34"/>
      <c r="B8350" s="34"/>
      <c r="C8350" s="34"/>
      <c r="D8350" s="34"/>
      <c r="E8350" s="34"/>
      <c r="F8350" s="34"/>
      <c r="G8350" s="34"/>
      <c r="H8350" s="34"/>
      <c r="I8350" s="34"/>
      <c r="J8350" s="34"/>
      <c r="K8350" s="34"/>
      <c r="L8350" s="34"/>
      <c r="M8350" s="64">
        <v>4908.9580078125</v>
      </c>
    </row>
    <row x14ac:dyDescent="0.25" r="8351" customHeight="1" ht="19.5">
      <c r="A8351" s="34"/>
      <c r="B8351" s="34"/>
      <c r="C8351" s="34"/>
      <c r="D8351" s="34"/>
      <c r="E8351" s="34"/>
      <c r="F8351" s="34"/>
      <c r="G8351" s="34"/>
      <c r="H8351" s="34"/>
      <c r="I8351" s="34"/>
      <c r="J8351" s="34"/>
      <c r="K8351" s="34"/>
      <c r="L8351" s="34"/>
      <c r="M8351" s="64">
        <v>4884.50634765625</v>
      </c>
    </row>
    <row x14ac:dyDescent="0.25" r="8352" customHeight="1" ht="19.5">
      <c r="A8352" s="34"/>
      <c r="B8352" s="34"/>
      <c r="C8352" s="34"/>
      <c r="D8352" s="34"/>
      <c r="E8352" s="34"/>
      <c r="F8352" s="34"/>
      <c r="G8352" s="34"/>
      <c r="H8352" s="34"/>
      <c r="I8352" s="34"/>
      <c r="J8352" s="34"/>
      <c r="K8352" s="34"/>
      <c r="L8352" s="34"/>
      <c r="M8352" s="64">
        <v>4771.12939453125</v>
      </c>
    </row>
    <row x14ac:dyDescent="0.25" r="8353" customHeight="1" ht="19.5">
      <c r="A8353" s="34"/>
      <c r="B8353" s="34"/>
      <c r="C8353" s="34"/>
      <c r="D8353" s="34"/>
      <c r="E8353" s="34"/>
      <c r="F8353" s="34"/>
      <c r="G8353" s="34"/>
      <c r="H8353" s="34"/>
      <c r="I8353" s="34"/>
      <c r="J8353" s="34"/>
      <c r="K8353" s="34"/>
      <c r="L8353" s="34"/>
      <c r="M8353" s="64">
        <v>4378.52197265625</v>
      </c>
    </row>
    <row x14ac:dyDescent="0.25" r="8354" customHeight="1" ht="19.5">
      <c r="A8354" s="34"/>
      <c r="B8354" s="34"/>
      <c r="C8354" s="34"/>
      <c r="D8354" s="34"/>
      <c r="E8354" s="34"/>
      <c r="F8354" s="34"/>
      <c r="G8354" s="34"/>
      <c r="H8354" s="34"/>
      <c r="I8354" s="34"/>
      <c r="J8354" s="34"/>
      <c r="K8354" s="34"/>
      <c r="L8354" s="34"/>
      <c r="M8354" s="64">
        <v>4243.8271484375</v>
      </c>
    </row>
    <row x14ac:dyDescent="0.25" r="8355" customHeight="1" ht="19.5">
      <c r="A8355" s="34"/>
      <c r="B8355" s="34"/>
      <c r="C8355" s="34"/>
      <c r="D8355" s="34"/>
      <c r="E8355" s="34"/>
      <c r="F8355" s="34"/>
      <c r="G8355" s="34"/>
      <c r="H8355" s="34"/>
      <c r="I8355" s="34"/>
      <c r="J8355" s="34"/>
      <c r="K8355" s="34"/>
      <c r="L8355" s="34"/>
      <c r="M8355" s="64">
        <v>4005.226806640625</v>
      </c>
    </row>
    <row x14ac:dyDescent="0.25" r="8356" customHeight="1" ht="19.5">
      <c r="A8356" s="34"/>
      <c r="B8356" s="34"/>
      <c r="C8356" s="34"/>
      <c r="D8356" s="34"/>
      <c r="E8356" s="34"/>
      <c r="F8356" s="34"/>
      <c r="G8356" s="34"/>
      <c r="H8356" s="34"/>
      <c r="I8356" s="34"/>
      <c r="J8356" s="34"/>
      <c r="K8356" s="34"/>
      <c r="L8356" s="34"/>
      <c r="M8356" s="64">
        <v>3849.433837890625</v>
      </c>
    </row>
    <row x14ac:dyDescent="0.25" r="8357" customHeight="1" ht="19.5">
      <c r="A8357" s="34"/>
      <c r="B8357" s="34"/>
      <c r="C8357" s="34"/>
      <c r="D8357" s="34"/>
      <c r="E8357" s="34"/>
      <c r="F8357" s="34"/>
      <c r="G8357" s="34"/>
      <c r="H8357" s="34"/>
      <c r="I8357" s="34"/>
      <c r="J8357" s="34"/>
      <c r="K8357" s="34"/>
      <c r="L8357" s="34"/>
      <c r="M8357" s="64">
        <v>3896.4375</v>
      </c>
    </row>
    <row x14ac:dyDescent="0.25" r="8358" customHeight="1" ht="19.5">
      <c r="A8358" s="34"/>
      <c r="B8358" s="34"/>
      <c r="C8358" s="34"/>
      <c r="D8358" s="34"/>
      <c r="E8358" s="34"/>
      <c r="F8358" s="34"/>
      <c r="G8358" s="34"/>
      <c r="H8358" s="34"/>
      <c r="I8358" s="34"/>
      <c r="J8358" s="34"/>
      <c r="K8358" s="34"/>
      <c r="L8358" s="34"/>
      <c r="M8358" s="64">
        <v>4000.999267578125</v>
      </c>
    </row>
    <row x14ac:dyDescent="0.25" r="8359" customHeight="1" ht="19.5">
      <c r="A8359" s="34"/>
      <c r="B8359" s="34"/>
      <c r="C8359" s="34"/>
      <c r="D8359" s="34"/>
      <c r="E8359" s="34"/>
      <c r="F8359" s="34"/>
      <c r="G8359" s="34"/>
      <c r="H8359" s="34"/>
      <c r="I8359" s="34"/>
      <c r="J8359" s="34"/>
      <c r="K8359" s="34"/>
      <c r="L8359" s="34"/>
      <c r="M8359" s="64">
        <v>4029.022216796875</v>
      </c>
    </row>
    <row x14ac:dyDescent="0.25" r="8360" customHeight="1" ht="19.5">
      <c r="A8360" s="34"/>
      <c r="B8360" s="34"/>
      <c r="C8360" s="34"/>
      <c r="D8360" s="34"/>
      <c r="E8360" s="34"/>
      <c r="F8360" s="34"/>
      <c r="G8360" s="34"/>
      <c r="H8360" s="34"/>
      <c r="I8360" s="34"/>
      <c r="J8360" s="34"/>
      <c r="K8360" s="34"/>
      <c r="L8360" s="34"/>
      <c r="M8360" s="64">
        <v>4346.03125</v>
      </c>
    </row>
    <row x14ac:dyDescent="0.25" r="8361" customHeight="1" ht="19.5">
      <c r="A8361" s="34"/>
      <c r="B8361" s="34"/>
      <c r="C8361" s="34"/>
      <c r="D8361" s="34"/>
      <c r="E8361" s="34"/>
      <c r="F8361" s="34"/>
      <c r="G8361" s="34"/>
      <c r="H8361" s="34"/>
      <c r="I8361" s="34"/>
      <c r="J8361" s="34"/>
      <c r="K8361" s="34"/>
      <c r="L8361" s="34"/>
      <c r="M8361" s="64">
        <v>4839.93994140625</v>
      </c>
    </row>
    <row x14ac:dyDescent="0.25" r="8362" customHeight="1" ht="19.5">
      <c r="A8362" s="34"/>
      <c r="B8362" s="34"/>
      <c r="C8362" s="34"/>
      <c r="D8362" s="34"/>
      <c r="E8362" s="34"/>
      <c r="F8362" s="34"/>
      <c r="G8362" s="34"/>
      <c r="H8362" s="34"/>
      <c r="I8362" s="34"/>
      <c r="J8362" s="34"/>
      <c r="K8362" s="34"/>
      <c r="L8362" s="34"/>
      <c r="M8362" s="64">
        <v>5355.990234375</v>
      </c>
    </row>
    <row x14ac:dyDescent="0.25" r="8363" customHeight="1" ht="19.5">
      <c r="A8363" s="34"/>
      <c r="B8363" s="34"/>
      <c r="C8363" s="34"/>
      <c r="D8363" s="34"/>
      <c r="E8363" s="34"/>
      <c r="F8363" s="34"/>
      <c r="G8363" s="34"/>
      <c r="H8363" s="34"/>
      <c r="I8363" s="34"/>
      <c r="J8363" s="34"/>
      <c r="K8363" s="34"/>
      <c r="L8363" s="34"/>
      <c r="M8363" s="64">
        <v>5576.3671875</v>
      </c>
    </row>
    <row x14ac:dyDescent="0.25" r="8364" customHeight="1" ht="19.5">
      <c r="A8364" s="34"/>
      <c r="B8364" s="34"/>
      <c r="C8364" s="34"/>
      <c r="D8364" s="34"/>
      <c r="E8364" s="34"/>
      <c r="F8364" s="34"/>
      <c r="G8364" s="34"/>
      <c r="H8364" s="34"/>
      <c r="I8364" s="34"/>
      <c r="J8364" s="34"/>
      <c r="K8364" s="34"/>
      <c r="L8364" s="34"/>
      <c r="M8364" s="64">
        <v>5766.21826171875</v>
      </c>
    </row>
    <row x14ac:dyDescent="0.25" r="8365" customHeight="1" ht="19.5">
      <c r="A8365" s="34"/>
      <c r="B8365" s="34"/>
      <c r="C8365" s="34"/>
      <c r="D8365" s="34"/>
      <c r="E8365" s="34"/>
      <c r="F8365" s="34"/>
      <c r="G8365" s="34"/>
      <c r="H8365" s="34"/>
      <c r="I8365" s="34"/>
      <c r="J8365" s="34"/>
      <c r="K8365" s="34"/>
      <c r="L8365" s="34"/>
      <c r="M8365" s="64">
        <v>5730.01953125</v>
      </c>
    </row>
    <row x14ac:dyDescent="0.25" r="8366" customHeight="1" ht="19.5">
      <c r="A8366" s="34"/>
      <c r="B8366" s="34"/>
      <c r="C8366" s="34"/>
      <c r="D8366" s="34"/>
      <c r="E8366" s="34"/>
      <c r="F8366" s="34"/>
      <c r="G8366" s="34"/>
      <c r="H8366" s="34"/>
      <c r="I8366" s="34"/>
      <c r="J8366" s="34"/>
      <c r="K8366" s="34"/>
      <c r="L8366" s="34"/>
      <c r="M8366" s="64">
        <v>5706.31298828125</v>
      </c>
    </row>
    <row x14ac:dyDescent="0.25" r="8367" customHeight="1" ht="19.5">
      <c r="A8367" s="34"/>
      <c r="B8367" s="34"/>
      <c r="C8367" s="34"/>
      <c r="D8367" s="34"/>
      <c r="E8367" s="34"/>
      <c r="F8367" s="34"/>
      <c r="G8367" s="34"/>
      <c r="H8367" s="34"/>
      <c r="I8367" s="34"/>
      <c r="J8367" s="34"/>
      <c r="K8367" s="34"/>
      <c r="L8367" s="34"/>
      <c r="M8367" s="64">
        <v>5609.50146484375</v>
      </c>
    </row>
    <row x14ac:dyDescent="0.25" r="8368" customHeight="1" ht="19.5">
      <c r="A8368" s="34"/>
      <c r="B8368" s="34"/>
      <c r="C8368" s="34"/>
      <c r="D8368" s="34"/>
      <c r="E8368" s="34"/>
      <c r="F8368" s="34"/>
      <c r="G8368" s="34"/>
      <c r="H8368" s="34"/>
      <c r="I8368" s="34"/>
      <c r="J8368" s="34"/>
      <c r="K8368" s="34"/>
      <c r="L8368" s="34"/>
      <c r="M8368" s="64">
        <v>5682.1845703125</v>
      </c>
    </row>
    <row x14ac:dyDescent="0.25" r="8369" customHeight="1" ht="19.5">
      <c r="A8369" s="34"/>
      <c r="B8369" s="34"/>
      <c r="C8369" s="34"/>
      <c r="D8369" s="34"/>
      <c r="E8369" s="34"/>
      <c r="F8369" s="34"/>
      <c r="G8369" s="34"/>
      <c r="H8369" s="34"/>
      <c r="I8369" s="34"/>
      <c r="J8369" s="34"/>
      <c r="K8369" s="34"/>
      <c r="L8369" s="34"/>
      <c r="M8369" s="64">
        <v>5577.85546875</v>
      </c>
    </row>
    <row x14ac:dyDescent="0.25" r="8370" customHeight="1" ht="19.5">
      <c r="A8370" s="34"/>
      <c r="B8370" s="34"/>
      <c r="C8370" s="34"/>
      <c r="D8370" s="34"/>
      <c r="E8370" s="34"/>
      <c r="F8370" s="34"/>
      <c r="G8370" s="34"/>
      <c r="H8370" s="34"/>
      <c r="I8370" s="34"/>
      <c r="J8370" s="34"/>
      <c r="K8370" s="34"/>
      <c r="L8370" s="34"/>
      <c r="M8370" s="64">
        <v>5575.505859375</v>
      </c>
    </row>
    <row x14ac:dyDescent="0.25" r="8371" customHeight="1" ht="19.5">
      <c r="A8371" s="34"/>
      <c r="B8371" s="34"/>
      <c r="C8371" s="34"/>
      <c r="D8371" s="34"/>
      <c r="E8371" s="34"/>
      <c r="F8371" s="34"/>
      <c r="G8371" s="34"/>
      <c r="H8371" s="34"/>
      <c r="I8371" s="34"/>
      <c r="J8371" s="34"/>
      <c r="K8371" s="34"/>
      <c r="L8371" s="34"/>
      <c r="M8371" s="64">
        <v>5599.8740234375</v>
      </c>
    </row>
    <row x14ac:dyDescent="0.25" r="8372" customHeight="1" ht="19.5">
      <c r="A8372" s="34"/>
      <c r="B8372" s="34"/>
      <c r="C8372" s="34"/>
      <c r="D8372" s="34"/>
      <c r="E8372" s="34"/>
      <c r="F8372" s="34"/>
      <c r="G8372" s="34"/>
      <c r="H8372" s="34"/>
      <c r="I8372" s="34"/>
      <c r="J8372" s="34"/>
      <c r="K8372" s="34"/>
      <c r="L8372" s="34"/>
      <c r="M8372" s="64">
        <v>5646.90185546875</v>
      </c>
    </row>
    <row x14ac:dyDescent="0.25" r="8373" customHeight="1" ht="19.5">
      <c r="A8373" s="34"/>
      <c r="B8373" s="34"/>
      <c r="C8373" s="34"/>
      <c r="D8373" s="34"/>
      <c r="E8373" s="34"/>
      <c r="F8373" s="34"/>
      <c r="G8373" s="34"/>
      <c r="H8373" s="34"/>
      <c r="I8373" s="34"/>
      <c r="J8373" s="34"/>
      <c r="K8373" s="34"/>
      <c r="L8373" s="34"/>
      <c r="M8373" s="64">
        <v>5580.8642578125</v>
      </c>
    </row>
    <row x14ac:dyDescent="0.25" r="8374" customHeight="1" ht="19.5">
      <c r="A8374" s="34"/>
      <c r="B8374" s="34"/>
      <c r="C8374" s="34"/>
      <c r="D8374" s="34"/>
      <c r="E8374" s="34"/>
      <c r="F8374" s="34"/>
      <c r="G8374" s="34"/>
      <c r="H8374" s="34"/>
      <c r="I8374" s="34"/>
      <c r="J8374" s="34"/>
      <c r="K8374" s="34"/>
      <c r="L8374" s="34"/>
      <c r="M8374" s="64">
        <v>5510.97998046875</v>
      </c>
    </row>
    <row x14ac:dyDescent="0.25" r="8375" customHeight="1" ht="19.5">
      <c r="A8375" s="34"/>
      <c r="B8375" s="34"/>
      <c r="C8375" s="34"/>
      <c r="D8375" s="34"/>
      <c r="E8375" s="34"/>
      <c r="F8375" s="34"/>
      <c r="G8375" s="34"/>
      <c r="H8375" s="34"/>
      <c r="I8375" s="34"/>
      <c r="J8375" s="34"/>
      <c r="K8375" s="34"/>
      <c r="L8375" s="34"/>
      <c r="M8375" s="64">
        <v>5377.966796875</v>
      </c>
    </row>
    <row x14ac:dyDescent="0.25" r="8376" customHeight="1" ht="19.5">
      <c r="A8376" s="34"/>
      <c r="B8376" s="34"/>
      <c r="C8376" s="34"/>
      <c r="D8376" s="34"/>
      <c r="E8376" s="34"/>
      <c r="F8376" s="34"/>
      <c r="G8376" s="34"/>
      <c r="H8376" s="34"/>
      <c r="I8376" s="34"/>
      <c r="J8376" s="34"/>
      <c r="K8376" s="34"/>
      <c r="L8376" s="34"/>
      <c r="M8376" s="64">
        <v>5063.66064453125</v>
      </c>
    </row>
    <row x14ac:dyDescent="0.25" r="8377" customHeight="1" ht="19.5">
      <c r="A8377" s="34"/>
      <c r="B8377" s="34"/>
      <c r="C8377" s="34"/>
      <c r="D8377" s="34"/>
      <c r="E8377" s="34"/>
      <c r="F8377" s="34"/>
      <c r="G8377" s="34"/>
      <c r="H8377" s="34"/>
      <c r="I8377" s="34"/>
      <c r="J8377" s="34"/>
      <c r="K8377" s="34"/>
      <c r="L8377" s="34"/>
      <c r="M8377" s="64">
        <v>4806.0693359375</v>
      </c>
    </row>
    <row x14ac:dyDescent="0.25" r="8378" customHeight="1" ht="19.5">
      <c r="A8378" s="34"/>
      <c r="B8378" s="34"/>
      <c r="C8378" s="34"/>
      <c r="D8378" s="34"/>
      <c r="E8378" s="34"/>
      <c r="F8378" s="34"/>
      <c r="G8378" s="34"/>
      <c r="H8378" s="34"/>
      <c r="I8378" s="34"/>
      <c r="J8378" s="34"/>
      <c r="K8378" s="34"/>
      <c r="L8378" s="34"/>
      <c r="M8378" s="64">
        <v>4406.9482421875</v>
      </c>
    </row>
    <row x14ac:dyDescent="0.25" r="8379" customHeight="1" ht="19.5">
      <c r="A8379" s="34"/>
      <c r="B8379" s="34"/>
      <c r="C8379" s="34"/>
      <c r="D8379" s="34"/>
      <c r="E8379" s="34"/>
      <c r="F8379" s="34"/>
      <c r="G8379" s="34"/>
      <c r="H8379" s="34"/>
      <c r="I8379" s="34"/>
      <c r="J8379" s="34"/>
      <c r="K8379" s="34"/>
      <c r="L8379" s="34"/>
      <c r="M8379" s="64">
        <v>4282.49755859375</v>
      </c>
    </row>
    <row x14ac:dyDescent="0.25" r="8380" customHeight="1" ht="19.5">
      <c r="A8380" s="34"/>
      <c r="B8380" s="34"/>
      <c r="C8380" s="34"/>
      <c r="D8380" s="34"/>
      <c r="E8380" s="34"/>
      <c r="F8380" s="34"/>
      <c r="G8380" s="34"/>
      <c r="H8380" s="34"/>
      <c r="I8380" s="34"/>
      <c r="J8380" s="34"/>
      <c r="K8380" s="34"/>
      <c r="L8380" s="34"/>
      <c r="M8380" s="64">
        <v>4143.3876953125</v>
      </c>
    </row>
    <row x14ac:dyDescent="0.25" r="8381" customHeight="1" ht="19.5">
      <c r="A8381" s="34"/>
      <c r="B8381" s="34"/>
      <c r="C8381" s="34"/>
      <c r="D8381" s="34"/>
      <c r="E8381" s="34"/>
      <c r="F8381" s="34"/>
      <c r="G8381" s="34"/>
      <c r="H8381" s="34"/>
      <c r="I8381" s="34"/>
      <c r="J8381" s="34"/>
      <c r="K8381" s="34"/>
      <c r="L8381" s="34"/>
      <c r="M8381" s="64">
        <v>4009.44140625</v>
      </c>
    </row>
    <row x14ac:dyDescent="0.25" r="8382" customHeight="1" ht="19.5">
      <c r="A8382" s="34"/>
      <c r="B8382" s="34"/>
      <c r="C8382" s="34"/>
      <c r="D8382" s="34"/>
      <c r="E8382" s="34"/>
      <c r="F8382" s="34"/>
      <c r="G8382" s="34"/>
      <c r="H8382" s="34"/>
      <c r="I8382" s="34"/>
      <c r="J8382" s="34"/>
      <c r="K8382" s="34"/>
      <c r="L8382" s="34"/>
      <c r="M8382" s="64">
        <v>4025.752685546875</v>
      </c>
    </row>
    <row x14ac:dyDescent="0.25" r="8383" customHeight="1" ht="19.5">
      <c r="A8383" s="34"/>
      <c r="B8383" s="34"/>
      <c r="C8383" s="34"/>
      <c r="D8383" s="34"/>
      <c r="E8383" s="34"/>
      <c r="F8383" s="34"/>
      <c r="G8383" s="34"/>
      <c r="H8383" s="34"/>
      <c r="I8383" s="34"/>
      <c r="J8383" s="34"/>
      <c r="K8383" s="34"/>
      <c r="L8383" s="34"/>
      <c r="M8383" s="64">
        <v>4091.4619140625</v>
      </c>
    </row>
    <row x14ac:dyDescent="0.25" r="8384" customHeight="1" ht="19.5">
      <c r="A8384" s="34"/>
      <c r="B8384" s="34"/>
      <c r="C8384" s="34"/>
      <c r="D8384" s="34"/>
      <c r="E8384" s="34"/>
      <c r="F8384" s="34"/>
      <c r="G8384" s="34"/>
      <c r="H8384" s="34"/>
      <c r="I8384" s="34"/>
      <c r="J8384" s="34"/>
      <c r="K8384" s="34"/>
      <c r="L8384" s="34"/>
      <c r="M8384" s="64">
        <v>4418.353515625</v>
      </c>
    </row>
    <row x14ac:dyDescent="0.25" r="8385" customHeight="1" ht="19.5">
      <c r="A8385" s="34"/>
      <c r="B8385" s="34"/>
      <c r="C8385" s="34"/>
      <c r="D8385" s="34"/>
      <c r="E8385" s="34"/>
      <c r="F8385" s="34"/>
      <c r="G8385" s="34"/>
      <c r="H8385" s="34"/>
      <c r="I8385" s="34"/>
      <c r="J8385" s="34"/>
      <c r="K8385" s="34"/>
      <c r="L8385" s="34"/>
      <c r="M8385" s="64">
        <v>4823.48486328125</v>
      </c>
    </row>
    <row x14ac:dyDescent="0.25" r="8386" customHeight="1" ht="19.5">
      <c r="A8386" s="34"/>
      <c r="B8386" s="34"/>
      <c r="C8386" s="34"/>
      <c r="D8386" s="34"/>
      <c r="E8386" s="34"/>
      <c r="F8386" s="34"/>
      <c r="G8386" s="34"/>
      <c r="H8386" s="34"/>
      <c r="I8386" s="34"/>
      <c r="J8386" s="34"/>
      <c r="K8386" s="34"/>
      <c r="L8386" s="34"/>
      <c r="M8386" s="64">
        <v>5279.75048828125</v>
      </c>
    </row>
    <row x14ac:dyDescent="0.25" r="8387" customHeight="1" ht="19.5">
      <c r="A8387" s="34"/>
      <c r="B8387" s="34"/>
      <c r="C8387" s="34"/>
      <c r="D8387" s="34"/>
      <c r="E8387" s="34"/>
      <c r="F8387" s="34"/>
      <c r="G8387" s="34"/>
      <c r="H8387" s="34"/>
      <c r="I8387" s="34"/>
      <c r="J8387" s="34"/>
      <c r="K8387" s="34"/>
      <c r="L8387" s="34"/>
      <c r="M8387" s="64">
        <v>5731.4453125</v>
      </c>
    </row>
    <row x14ac:dyDescent="0.25" r="8388" customHeight="1" ht="19.5">
      <c r="A8388" s="34"/>
      <c r="B8388" s="34"/>
      <c r="C8388" s="34"/>
      <c r="D8388" s="34"/>
      <c r="E8388" s="34"/>
      <c r="F8388" s="34"/>
      <c r="G8388" s="34"/>
      <c r="H8388" s="34"/>
      <c r="I8388" s="34"/>
      <c r="J8388" s="34"/>
      <c r="K8388" s="34"/>
      <c r="L8388" s="34"/>
      <c r="M8388" s="64">
        <v>5646.0517578125</v>
      </c>
    </row>
    <row x14ac:dyDescent="0.25" r="8389" customHeight="1" ht="19.5">
      <c r="A8389" s="34"/>
      <c r="B8389" s="34"/>
      <c r="C8389" s="34"/>
      <c r="D8389" s="34"/>
      <c r="E8389" s="34"/>
      <c r="F8389" s="34"/>
      <c r="G8389" s="34"/>
      <c r="H8389" s="34"/>
      <c r="I8389" s="34"/>
      <c r="J8389" s="34"/>
      <c r="K8389" s="34"/>
      <c r="L8389" s="34"/>
      <c r="M8389" s="64">
        <v>5701.72802734375</v>
      </c>
    </row>
    <row x14ac:dyDescent="0.25" r="8390" customHeight="1" ht="19.5">
      <c r="A8390" s="34"/>
      <c r="B8390" s="34"/>
      <c r="C8390" s="34"/>
      <c r="D8390" s="34"/>
      <c r="E8390" s="34"/>
      <c r="F8390" s="34"/>
      <c r="G8390" s="34"/>
      <c r="H8390" s="34"/>
      <c r="I8390" s="34"/>
      <c r="J8390" s="34"/>
      <c r="K8390" s="34"/>
      <c r="L8390" s="34"/>
      <c r="M8390" s="64">
        <v>5598.630859375</v>
      </c>
    </row>
    <row x14ac:dyDescent="0.25" r="8391" customHeight="1" ht="19.5">
      <c r="A8391" s="34"/>
      <c r="B8391" s="34"/>
      <c r="C8391" s="34"/>
      <c r="D8391" s="34"/>
      <c r="E8391" s="34"/>
      <c r="F8391" s="34"/>
      <c r="G8391" s="34"/>
      <c r="H8391" s="34"/>
      <c r="I8391" s="34"/>
      <c r="J8391" s="34"/>
      <c r="K8391" s="34"/>
      <c r="L8391" s="34"/>
      <c r="M8391" s="64">
        <v>5596.02978515625</v>
      </c>
    </row>
    <row x14ac:dyDescent="0.25" r="8392" customHeight="1" ht="19.5">
      <c r="A8392" s="34"/>
      <c r="B8392" s="34"/>
      <c r="C8392" s="34"/>
      <c r="D8392" s="34"/>
      <c r="E8392" s="34"/>
      <c r="F8392" s="34"/>
      <c r="G8392" s="34"/>
      <c r="H8392" s="34"/>
      <c r="I8392" s="34"/>
      <c r="J8392" s="34"/>
      <c r="K8392" s="34"/>
      <c r="L8392" s="34"/>
      <c r="M8392" s="64">
        <v>5692.927734375</v>
      </c>
    </row>
    <row x14ac:dyDescent="0.25" r="8393" customHeight="1" ht="19.5">
      <c r="A8393" s="34"/>
      <c r="B8393" s="34"/>
      <c r="C8393" s="34"/>
      <c r="D8393" s="34"/>
      <c r="E8393" s="34"/>
      <c r="F8393" s="34"/>
      <c r="G8393" s="34"/>
      <c r="H8393" s="34"/>
      <c r="I8393" s="34"/>
      <c r="J8393" s="34"/>
      <c r="K8393" s="34"/>
      <c r="L8393" s="34"/>
      <c r="M8393" s="64">
        <v>5525.3046875</v>
      </c>
    </row>
    <row x14ac:dyDescent="0.25" r="8394" customHeight="1" ht="19.5">
      <c r="A8394" s="34"/>
      <c r="B8394" s="34"/>
      <c r="C8394" s="34"/>
      <c r="D8394" s="34"/>
      <c r="E8394" s="34"/>
      <c r="F8394" s="34"/>
      <c r="G8394" s="34"/>
      <c r="H8394" s="34"/>
      <c r="I8394" s="34"/>
      <c r="J8394" s="34"/>
      <c r="K8394" s="34"/>
      <c r="L8394" s="34"/>
      <c r="M8394" s="64">
        <v>5500.15234375</v>
      </c>
    </row>
    <row x14ac:dyDescent="0.25" r="8395" customHeight="1" ht="19.5">
      <c r="A8395" s="34"/>
      <c r="B8395" s="34"/>
      <c r="C8395" s="34"/>
      <c r="D8395" s="34"/>
      <c r="E8395" s="34"/>
      <c r="F8395" s="34"/>
      <c r="G8395" s="34"/>
      <c r="H8395" s="34"/>
      <c r="I8395" s="34"/>
      <c r="J8395" s="34"/>
      <c r="K8395" s="34"/>
      <c r="L8395" s="34"/>
      <c r="M8395" s="64">
        <v>5487.03173828125</v>
      </c>
    </row>
    <row x14ac:dyDescent="0.25" r="8396" customHeight="1" ht="19.5">
      <c r="A8396" s="34"/>
      <c r="B8396" s="34"/>
      <c r="C8396" s="34"/>
      <c r="D8396" s="34"/>
      <c r="E8396" s="34"/>
      <c r="F8396" s="34"/>
      <c r="G8396" s="34"/>
      <c r="H8396" s="34"/>
      <c r="I8396" s="34"/>
      <c r="J8396" s="34"/>
      <c r="K8396" s="34"/>
      <c r="L8396" s="34"/>
      <c r="M8396" s="64">
        <v>5687.92138671875</v>
      </c>
    </row>
    <row x14ac:dyDescent="0.25" r="8397" customHeight="1" ht="19.5">
      <c r="A8397" s="34"/>
      <c r="B8397" s="34"/>
      <c r="C8397" s="34"/>
      <c r="D8397" s="34"/>
      <c r="E8397" s="34"/>
      <c r="F8397" s="34"/>
      <c r="G8397" s="34"/>
      <c r="H8397" s="34"/>
      <c r="I8397" s="34"/>
      <c r="J8397" s="34"/>
      <c r="K8397" s="34"/>
      <c r="L8397" s="34"/>
      <c r="M8397" s="64">
        <v>5501.2431640625</v>
      </c>
    </row>
    <row x14ac:dyDescent="0.25" r="8398" customHeight="1" ht="19.5">
      <c r="A8398" s="34"/>
      <c r="B8398" s="34"/>
      <c r="C8398" s="34"/>
      <c r="D8398" s="34"/>
      <c r="E8398" s="34"/>
      <c r="F8398" s="34"/>
      <c r="G8398" s="34"/>
      <c r="H8398" s="34"/>
      <c r="I8398" s="34"/>
      <c r="J8398" s="34"/>
      <c r="K8398" s="34"/>
      <c r="L8398" s="34"/>
      <c r="M8398" s="64">
        <v>5470.14599609375</v>
      </c>
    </row>
    <row x14ac:dyDescent="0.25" r="8399" customHeight="1" ht="19.5">
      <c r="A8399" s="34"/>
      <c r="B8399" s="34"/>
      <c r="C8399" s="34"/>
      <c r="D8399" s="34"/>
      <c r="E8399" s="34"/>
      <c r="F8399" s="34"/>
      <c r="G8399" s="34"/>
      <c r="H8399" s="34"/>
      <c r="I8399" s="34"/>
      <c r="J8399" s="34"/>
      <c r="K8399" s="34"/>
      <c r="L8399" s="34"/>
      <c r="M8399" s="64">
        <v>5399.14208984375</v>
      </c>
    </row>
    <row x14ac:dyDescent="0.25" r="8400" customHeight="1" ht="19.5">
      <c r="A8400" s="34"/>
      <c r="B8400" s="34"/>
      <c r="C8400" s="34"/>
      <c r="D8400" s="34"/>
      <c r="E8400" s="34"/>
      <c r="F8400" s="34"/>
      <c r="G8400" s="34"/>
      <c r="H8400" s="34"/>
      <c r="I8400" s="34"/>
      <c r="J8400" s="34"/>
      <c r="K8400" s="34"/>
      <c r="L8400" s="34"/>
      <c r="M8400" s="64">
        <v>5210.94287109375</v>
      </c>
    </row>
    <row x14ac:dyDescent="0.25" r="8401" customHeight="1" ht="19.5">
      <c r="A8401" s="34"/>
      <c r="B8401" s="34"/>
      <c r="C8401" s="34"/>
      <c r="D8401" s="34"/>
      <c r="E8401" s="34"/>
      <c r="F8401" s="34"/>
      <c r="G8401" s="34"/>
      <c r="H8401" s="34"/>
      <c r="I8401" s="34"/>
      <c r="J8401" s="34"/>
      <c r="K8401" s="34"/>
      <c r="L8401" s="34"/>
      <c r="M8401" s="64">
        <v>4757.20849609375</v>
      </c>
    </row>
    <row x14ac:dyDescent="0.25" r="8402" customHeight="1" ht="19.5">
      <c r="A8402" s="34"/>
      <c r="B8402" s="34"/>
      <c r="C8402" s="34"/>
      <c r="D8402" s="34"/>
      <c r="E8402" s="34"/>
      <c r="F8402" s="34"/>
      <c r="G8402" s="34"/>
      <c r="H8402" s="34"/>
      <c r="I8402" s="34"/>
      <c r="J8402" s="34"/>
      <c r="K8402" s="34"/>
      <c r="L8402" s="34"/>
      <c r="M8402" s="64">
        <v>4447.9453125</v>
      </c>
    </row>
    <row x14ac:dyDescent="0.25" r="8403" customHeight="1" ht="19.5">
      <c r="A8403" s="34"/>
      <c r="B8403" s="34"/>
      <c r="C8403" s="34"/>
      <c r="D8403" s="34"/>
      <c r="E8403" s="34"/>
      <c r="F8403" s="34"/>
      <c r="G8403" s="34"/>
      <c r="H8403" s="34"/>
      <c r="I8403" s="34"/>
      <c r="J8403" s="34"/>
      <c r="K8403" s="34"/>
      <c r="L8403" s="34"/>
      <c r="M8403" s="64">
        <v>4353.21875</v>
      </c>
    </row>
    <row x14ac:dyDescent="0.25" r="8404" customHeight="1" ht="19.5">
      <c r="A8404" s="34"/>
      <c r="B8404" s="34"/>
      <c r="C8404" s="34"/>
      <c r="D8404" s="34"/>
      <c r="E8404" s="34"/>
      <c r="F8404" s="34"/>
      <c r="G8404" s="34"/>
      <c r="H8404" s="34"/>
      <c r="I8404" s="34"/>
      <c r="J8404" s="34"/>
      <c r="K8404" s="34"/>
      <c r="L8404" s="34"/>
      <c r="M8404" s="64">
        <v>4180.45556640625</v>
      </c>
    </row>
    <row x14ac:dyDescent="0.25" r="8405" customHeight="1" ht="19.5">
      <c r="A8405" s="34"/>
      <c r="B8405" s="34"/>
      <c r="C8405" s="34"/>
      <c r="D8405" s="34"/>
      <c r="E8405" s="34"/>
      <c r="F8405" s="34"/>
      <c r="G8405" s="34"/>
      <c r="H8405" s="34"/>
      <c r="I8405" s="34"/>
      <c r="J8405" s="34"/>
      <c r="K8405" s="34"/>
      <c r="L8405" s="34"/>
      <c r="M8405" s="64">
        <v>4212.1689453125</v>
      </c>
    </row>
    <row x14ac:dyDescent="0.25" r="8406" customHeight="1" ht="19.5">
      <c r="A8406" s="34"/>
      <c r="B8406" s="34"/>
      <c r="C8406" s="34"/>
      <c r="D8406" s="34"/>
      <c r="E8406" s="34"/>
      <c r="F8406" s="34"/>
      <c r="G8406" s="34"/>
      <c r="H8406" s="34"/>
      <c r="I8406" s="34"/>
      <c r="J8406" s="34"/>
      <c r="K8406" s="34"/>
      <c r="L8406" s="34"/>
      <c r="M8406" s="64">
        <v>4191.62890625</v>
      </c>
    </row>
    <row x14ac:dyDescent="0.25" r="8407" customHeight="1" ht="19.5">
      <c r="A8407" s="34"/>
      <c r="B8407" s="34"/>
      <c r="C8407" s="34"/>
      <c r="D8407" s="34"/>
      <c r="E8407" s="34"/>
      <c r="F8407" s="34"/>
      <c r="G8407" s="34"/>
      <c r="H8407" s="34"/>
      <c r="I8407" s="34"/>
      <c r="J8407" s="34"/>
      <c r="K8407" s="34"/>
      <c r="L8407" s="34"/>
      <c r="M8407" s="64">
        <v>4123.78515625</v>
      </c>
    </row>
    <row x14ac:dyDescent="0.25" r="8408" customHeight="1" ht="19.5">
      <c r="A8408" s="34"/>
      <c r="B8408" s="34"/>
      <c r="C8408" s="34"/>
      <c r="D8408" s="34"/>
      <c r="E8408" s="34"/>
      <c r="F8408" s="34"/>
      <c r="G8408" s="34"/>
      <c r="H8408" s="34"/>
      <c r="I8408" s="34"/>
      <c r="J8408" s="34"/>
      <c r="K8408" s="34"/>
      <c r="L8408" s="34"/>
      <c r="M8408" s="64">
        <v>4489.66650390625</v>
      </c>
    </row>
    <row x14ac:dyDescent="0.25" r="8409" customHeight="1" ht="19.5">
      <c r="A8409" s="34"/>
      <c r="B8409" s="34"/>
      <c r="C8409" s="34"/>
      <c r="D8409" s="34"/>
      <c r="E8409" s="34"/>
      <c r="F8409" s="34"/>
      <c r="G8409" s="34"/>
      <c r="H8409" s="34"/>
      <c r="I8409" s="34"/>
      <c r="J8409" s="34"/>
      <c r="K8409" s="34"/>
      <c r="L8409" s="34"/>
      <c r="M8409" s="64">
        <v>4912.8154296875</v>
      </c>
    </row>
    <row x14ac:dyDescent="0.25" r="8410" customHeight="1" ht="19.5">
      <c r="A8410" s="34"/>
      <c r="B8410" s="34"/>
      <c r="C8410" s="34"/>
      <c r="D8410" s="34"/>
      <c r="E8410" s="34"/>
      <c r="F8410" s="34"/>
      <c r="G8410" s="34"/>
      <c r="H8410" s="34"/>
      <c r="I8410" s="34"/>
      <c r="J8410" s="34"/>
      <c r="K8410" s="34"/>
      <c r="L8410" s="34"/>
      <c r="M8410" s="64">
        <v>5450.6845703125</v>
      </c>
    </row>
    <row x14ac:dyDescent="0.25" r="8411" customHeight="1" ht="19.5">
      <c r="A8411" s="34"/>
      <c r="B8411" s="34"/>
      <c r="C8411" s="34"/>
      <c r="D8411" s="34"/>
      <c r="E8411" s="34"/>
      <c r="F8411" s="34"/>
      <c r="G8411" s="34"/>
      <c r="H8411" s="34"/>
      <c r="I8411" s="34"/>
      <c r="J8411" s="34"/>
      <c r="K8411" s="34"/>
      <c r="L8411" s="34"/>
      <c r="M8411" s="64">
        <v>5807.958984375</v>
      </c>
    </row>
    <row x14ac:dyDescent="0.25" r="8412" customHeight="1" ht="19.5">
      <c r="A8412" s="34"/>
      <c r="B8412" s="34"/>
      <c r="C8412" s="34"/>
      <c r="D8412" s="34"/>
      <c r="E8412" s="34"/>
      <c r="F8412" s="34"/>
      <c r="G8412" s="34"/>
      <c r="H8412" s="34"/>
      <c r="I8412" s="34"/>
      <c r="J8412" s="34"/>
      <c r="K8412" s="34"/>
      <c r="L8412" s="34"/>
      <c r="M8412" s="64">
        <v>5929.19287109375</v>
      </c>
    </row>
    <row x14ac:dyDescent="0.25" r="8413" customHeight="1" ht="19.5">
      <c r="A8413" s="34"/>
      <c r="B8413" s="34"/>
      <c r="C8413" s="34"/>
      <c r="D8413" s="34"/>
      <c r="E8413" s="34"/>
      <c r="F8413" s="34"/>
      <c r="G8413" s="34"/>
      <c r="H8413" s="34"/>
      <c r="I8413" s="34"/>
      <c r="J8413" s="34"/>
      <c r="K8413" s="34"/>
      <c r="L8413" s="34"/>
      <c r="M8413" s="64">
        <v>5814.79443359375</v>
      </c>
    </row>
    <row x14ac:dyDescent="0.25" r="8414" customHeight="1" ht="19.5">
      <c r="A8414" s="34"/>
      <c r="B8414" s="34"/>
      <c r="C8414" s="34"/>
      <c r="D8414" s="34"/>
      <c r="E8414" s="34"/>
      <c r="F8414" s="34"/>
      <c r="G8414" s="34"/>
      <c r="H8414" s="34"/>
      <c r="I8414" s="34"/>
      <c r="J8414" s="34"/>
      <c r="K8414" s="34"/>
      <c r="L8414" s="34"/>
      <c r="M8414" s="64">
        <v>5734.13671875</v>
      </c>
    </row>
    <row x14ac:dyDescent="0.25" r="8415" customHeight="1" ht="19.5">
      <c r="A8415" s="34"/>
      <c r="B8415" s="34"/>
      <c r="C8415" s="34"/>
      <c r="D8415" s="34"/>
      <c r="E8415" s="34"/>
      <c r="F8415" s="34"/>
      <c r="G8415" s="34"/>
      <c r="H8415" s="34"/>
      <c r="I8415" s="34"/>
      <c r="J8415" s="34"/>
      <c r="K8415" s="34"/>
      <c r="L8415" s="34"/>
      <c r="M8415" s="64">
        <v>5742.46484375</v>
      </c>
    </row>
    <row x14ac:dyDescent="0.25" r="8416" customHeight="1" ht="19.5">
      <c r="A8416" s="34"/>
      <c r="B8416" s="34"/>
      <c r="C8416" s="34"/>
      <c r="D8416" s="34"/>
      <c r="E8416" s="34"/>
      <c r="F8416" s="34"/>
      <c r="G8416" s="34"/>
      <c r="H8416" s="34"/>
      <c r="I8416" s="34"/>
      <c r="J8416" s="34"/>
      <c r="K8416" s="34"/>
      <c r="L8416" s="34"/>
      <c r="M8416" s="64">
        <v>5688.0380859375</v>
      </c>
    </row>
    <row x14ac:dyDescent="0.25" r="8417" customHeight="1" ht="19.5">
      <c r="A8417" s="34"/>
      <c r="B8417" s="34"/>
      <c r="C8417" s="34"/>
      <c r="D8417" s="34"/>
      <c r="E8417" s="34"/>
      <c r="F8417" s="34"/>
      <c r="G8417" s="34"/>
      <c r="H8417" s="34"/>
      <c r="I8417" s="34"/>
      <c r="J8417" s="34"/>
      <c r="K8417" s="34"/>
      <c r="L8417" s="34"/>
      <c r="M8417" s="64">
        <v>5742.89208984375</v>
      </c>
    </row>
    <row x14ac:dyDescent="0.25" r="8418" customHeight="1" ht="19.5">
      <c r="A8418" s="34"/>
      <c r="B8418" s="34"/>
      <c r="C8418" s="34"/>
      <c r="D8418" s="34"/>
      <c r="E8418" s="34"/>
      <c r="F8418" s="34"/>
      <c r="G8418" s="34"/>
      <c r="H8418" s="34"/>
      <c r="I8418" s="34"/>
      <c r="J8418" s="34"/>
      <c r="K8418" s="34"/>
      <c r="L8418" s="34"/>
      <c r="M8418" s="64">
        <v>5599.1025390625</v>
      </c>
    </row>
    <row x14ac:dyDescent="0.25" r="8419" customHeight="1" ht="19.5">
      <c r="A8419" s="34"/>
      <c r="B8419" s="34"/>
      <c r="C8419" s="34"/>
      <c r="D8419" s="34"/>
      <c r="E8419" s="34"/>
      <c r="F8419" s="34"/>
      <c r="G8419" s="34"/>
      <c r="H8419" s="34"/>
      <c r="I8419" s="34"/>
      <c r="J8419" s="34"/>
      <c r="K8419" s="34"/>
      <c r="L8419" s="34"/>
      <c r="M8419" s="64">
        <v>5606.19091796875</v>
      </c>
    </row>
    <row x14ac:dyDescent="0.25" r="8420" customHeight="1" ht="19.5">
      <c r="A8420" s="34"/>
      <c r="B8420" s="34"/>
      <c r="C8420" s="34"/>
      <c r="D8420" s="34"/>
      <c r="E8420" s="34"/>
      <c r="F8420" s="34"/>
      <c r="G8420" s="34"/>
      <c r="H8420" s="34"/>
      <c r="I8420" s="34"/>
      <c r="J8420" s="34"/>
      <c r="K8420" s="34"/>
      <c r="L8420" s="34"/>
      <c r="M8420" s="64">
        <v>5687.3984375</v>
      </c>
    </row>
    <row x14ac:dyDescent="0.25" r="8421" customHeight="1" ht="19.5">
      <c r="A8421" s="34"/>
      <c r="B8421" s="34"/>
      <c r="C8421" s="34"/>
      <c r="D8421" s="34"/>
      <c r="E8421" s="34"/>
      <c r="F8421" s="34"/>
      <c r="G8421" s="34"/>
      <c r="H8421" s="34"/>
      <c r="I8421" s="34"/>
      <c r="J8421" s="34"/>
      <c r="K8421" s="34"/>
      <c r="L8421" s="34"/>
      <c r="M8421" s="64">
        <v>5528.33251953125</v>
      </c>
    </row>
    <row x14ac:dyDescent="0.25" r="8422" customHeight="1" ht="19.5">
      <c r="A8422" s="34"/>
      <c r="B8422" s="34"/>
      <c r="C8422" s="34"/>
      <c r="D8422" s="34"/>
      <c r="E8422" s="34"/>
      <c r="F8422" s="34"/>
      <c r="G8422" s="34"/>
      <c r="H8422" s="34"/>
      <c r="I8422" s="34"/>
      <c r="J8422" s="34"/>
      <c r="K8422" s="34"/>
      <c r="L8422" s="34"/>
      <c r="M8422" s="64">
        <v>5448.349609375</v>
      </c>
    </row>
    <row x14ac:dyDescent="0.25" r="8423" customHeight="1" ht="19.5">
      <c r="A8423" s="34"/>
      <c r="B8423" s="34"/>
      <c r="C8423" s="34"/>
      <c r="D8423" s="34"/>
      <c r="E8423" s="34"/>
      <c r="F8423" s="34"/>
      <c r="G8423" s="34"/>
      <c r="H8423" s="34"/>
      <c r="I8423" s="34"/>
      <c r="J8423" s="34"/>
      <c r="K8423" s="34"/>
      <c r="L8423" s="34"/>
      <c r="M8423" s="64">
        <v>5271.31005859375</v>
      </c>
    </row>
    <row x14ac:dyDescent="0.25" r="8424" customHeight="1" ht="19.5">
      <c r="A8424" s="34"/>
      <c r="B8424" s="34"/>
      <c r="C8424" s="34"/>
      <c r="D8424" s="34"/>
      <c r="E8424" s="34"/>
      <c r="F8424" s="34"/>
      <c r="G8424" s="34"/>
      <c r="H8424" s="34"/>
      <c r="I8424" s="34"/>
      <c r="J8424" s="34"/>
      <c r="K8424" s="34"/>
      <c r="L8424" s="34"/>
      <c r="M8424" s="64">
        <v>5125.3623046875</v>
      </c>
    </row>
    <row x14ac:dyDescent="0.25" r="8425" customHeight="1" ht="19.5">
      <c r="A8425" s="34"/>
      <c r="B8425" s="34"/>
      <c r="C8425" s="34"/>
      <c r="D8425" s="34"/>
      <c r="E8425" s="34"/>
      <c r="F8425" s="34"/>
      <c r="G8425" s="34"/>
      <c r="H8425" s="34"/>
      <c r="I8425" s="34"/>
      <c r="J8425" s="34"/>
      <c r="K8425" s="34"/>
      <c r="L8425" s="34"/>
      <c r="M8425" s="64">
        <v>4652.18701171875</v>
      </c>
    </row>
    <row x14ac:dyDescent="0.25" r="8426" customHeight="1" ht="19.5">
      <c r="A8426" s="34"/>
      <c r="B8426" s="34"/>
      <c r="C8426" s="34"/>
      <c r="D8426" s="34"/>
      <c r="E8426" s="34"/>
      <c r="F8426" s="34"/>
      <c r="G8426" s="34"/>
      <c r="H8426" s="34"/>
      <c r="I8426" s="34"/>
      <c r="J8426" s="34"/>
      <c r="K8426" s="34"/>
      <c r="L8426" s="34"/>
      <c r="M8426" s="64">
        <v>4367.2236328125</v>
      </c>
    </row>
    <row x14ac:dyDescent="0.25" r="8427" customHeight="1" ht="19.5">
      <c r="A8427" s="34"/>
      <c r="B8427" s="34"/>
      <c r="C8427" s="34"/>
      <c r="D8427" s="34"/>
      <c r="E8427" s="34"/>
      <c r="F8427" s="34"/>
      <c r="G8427" s="34"/>
      <c r="H8427" s="34"/>
      <c r="I8427" s="34"/>
      <c r="J8427" s="34"/>
      <c r="K8427" s="34"/>
      <c r="L8427" s="34"/>
      <c r="M8427" s="64">
        <v>4092.138916015625</v>
      </c>
    </row>
    <row x14ac:dyDescent="0.25" r="8428" customHeight="1" ht="19.5">
      <c r="A8428" s="34"/>
      <c r="B8428" s="34"/>
      <c r="C8428" s="34"/>
      <c r="D8428" s="34"/>
      <c r="E8428" s="34"/>
      <c r="F8428" s="34"/>
      <c r="G8428" s="34"/>
      <c r="H8428" s="34"/>
      <c r="I8428" s="34"/>
      <c r="J8428" s="34"/>
      <c r="K8428" s="34"/>
      <c r="L8428" s="34"/>
      <c r="M8428" s="64">
        <v>4078.51318359375</v>
      </c>
    </row>
    <row x14ac:dyDescent="0.25" r="8429" customHeight="1" ht="19.5">
      <c r="A8429" s="34"/>
      <c r="B8429" s="34"/>
      <c r="C8429" s="34"/>
      <c r="D8429" s="34"/>
      <c r="E8429" s="34"/>
      <c r="F8429" s="34"/>
      <c r="G8429" s="34"/>
      <c r="H8429" s="34"/>
      <c r="I8429" s="34"/>
      <c r="J8429" s="34"/>
      <c r="K8429" s="34"/>
      <c r="L8429" s="34"/>
      <c r="M8429" s="64">
        <v>3931.29736328125</v>
      </c>
    </row>
    <row x14ac:dyDescent="0.25" r="8430" customHeight="1" ht="19.5">
      <c r="A8430" s="34"/>
      <c r="B8430" s="34"/>
      <c r="C8430" s="34"/>
      <c r="D8430" s="34"/>
      <c r="E8430" s="34"/>
      <c r="F8430" s="34"/>
      <c r="G8430" s="34"/>
      <c r="H8430" s="34"/>
      <c r="I8430" s="34"/>
      <c r="J8430" s="34"/>
      <c r="K8430" s="34"/>
      <c r="L8430" s="34"/>
      <c r="M8430" s="64">
        <v>3957.809814453125</v>
      </c>
    </row>
    <row x14ac:dyDescent="0.25" r="8431" customHeight="1" ht="19.5">
      <c r="A8431" s="34"/>
      <c r="B8431" s="34"/>
      <c r="C8431" s="34"/>
      <c r="D8431" s="34"/>
      <c r="E8431" s="34"/>
      <c r="F8431" s="34"/>
      <c r="G8431" s="34"/>
      <c r="H8431" s="34"/>
      <c r="I8431" s="34"/>
      <c r="J8431" s="34"/>
      <c r="K8431" s="34"/>
      <c r="L8431" s="34"/>
      <c r="M8431" s="64">
        <v>4055.1845703125</v>
      </c>
    </row>
    <row x14ac:dyDescent="0.25" r="8432" customHeight="1" ht="19.5">
      <c r="A8432" s="34"/>
      <c r="B8432" s="34"/>
      <c r="C8432" s="34"/>
      <c r="D8432" s="34"/>
      <c r="E8432" s="34"/>
      <c r="F8432" s="34"/>
      <c r="G8432" s="34"/>
      <c r="H8432" s="34"/>
      <c r="I8432" s="34"/>
      <c r="J8432" s="34"/>
      <c r="K8432" s="34"/>
      <c r="L8432" s="34"/>
      <c r="M8432" s="64">
        <v>4357.68798828125</v>
      </c>
    </row>
    <row x14ac:dyDescent="0.25" r="8433" customHeight="1" ht="19.5">
      <c r="A8433" s="34"/>
      <c r="B8433" s="34"/>
      <c r="C8433" s="34"/>
      <c r="D8433" s="34"/>
      <c r="E8433" s="34"/>
      <c r="F8433" s="34"/>
      <c r="G8433" s="34"/>
      <c r="H8433" s="34"/>
      <c r="I8433" s="34"/>
      <c r="J8433" s="34"/>
      <c r="K8433" s="34"/>
      <c r="L8433" s="34"/>
      <c r="M8433" s="64">
        <v>4822.30224609375</v>
      </c>
    </row>
    <row x14ac:dyDescent="0.25" r="8434" customHeight="1" ht="19.5">
      <c r="A8434" s="34"/>
      <c r="B8434" s="34"/>
      <c r="C8434" s="34"/>
      <c r="D8434" s="34"/>
      <c r="E8434" s="34"/>
      <c r="F8434" s="34"/>
      <c r="G8434" s="34"/>
      <c r="H8434" s="34"/>
      <c r="I8434" s="34"/>
      <c r="J8434" s="34"/>
      <c r="K8434" s="34"/>
      <c r="L8434" s="34"/>
      <c r="M8434" s="64">
        <v>5411.74169921875</v>
      </c>
    </row>
    <row x14ac:dyDescent="0.25" r="8435" customHeight="1" ht="19.5">
      <c r="A8435" s="34"/>
      <c r="B8435" s="34"/>
      <c r="C8435" s="34"/>
      <c r="D8435" s="34"/>
      <c r="E8435" s="34"/>
      <c r="F8435" s="34"/>
      <c r="G8435" s="34"/>
      <c r="H8435" s="34"/>
      <c r="I8435" s="34"/>
      <c r="J8435" s="34"/>
      <c r="K8435" s="34"/>
      <c r="L8435" s="34"/>
      <c r="M8435" s="64">
        <v>5668.60888671875</v>
      </c>
    </row>
    <row x14ac:dyDescent="0.25" r="8436" customHeight="1" ht="19.5">
      <c r="A8436" s="34"/>
      <c r="B8436" s="34"/>
      <c r="C8436" s="34"/>
      <c r="D8436" s="34"/>
      <c r="E8436" s="34"/>
      <c r="F8436" s="34"/>
      <c r="G8436" s="34"/>
      <c r="H8436" s="34"/>
      <c r="I8436" s="34"/>
      <c r="J8436" s="34"/>
      <c r="K8436" s="34"/>
      <c r="L8436" s="34"/>
      <c r="M8436" s="64">
        <v>5648.05419921875</v>
      </c>
    </row>
    <row x14ac:dyDescent="0.25" r="8437" customHeight="1" ht="19.5">
      <c r="A8437" s="34"/>
      <c r="B8437" s="34"/>
      <c r="C8437" s="34"/>
      <c r="D8437" s="34"/>
      <c r="E8437" s="34"/>
      <c r="F8437" s="34"/>
      <c r="G8437" s="34"/>
      <c r="H8437" s="34"/>
      <c r="I8437" s="34"/>
      <c r="J8437" s="34"/>
      <c r="K8437" s="34"/>
      <c r="L8437" s="34"/>
      <c r="M8437" s="64">
        <v>5513.2138671875</v>
      </c>
    </row>
    <row x14ac:dyDescent="0.25" r="8438" customHeight="1" ht="19.5">
      <c r="A8438" s="34"/>
      <c r="B8438" s="34"/>
      <c r="C8438" s="34"/>
      <c r="D8438" s="34"/>
      <c r="E8438" s="34"/>
      <c r="F8438" s="34"/>
      <c r="G8438" s="34"/>
      <c r="H8438" s="34"/>
      <c r="I8438" s="34"/>
      <c r="J8438" s="34"/>
      <c r="K8438" s="34"/>
      <c r="L8438" s="34"/>
      <c r="M8438" s="64">
        <v>5536.84716796875</v>
      </c>
    </row>
    <row x14ac:dyDescent="0.25" r="8439" customHeight="1" ht="19.5">
      <c r="A8439" s="34"/>
      <c r="B8439" s="34"/>
      <c r="C8439" s="34"/>
      <c r="D8439" s="34"/>
      <c r="E8439" s="34"/>
      <c r="F8439" s="34"/>
      <c r="G8439" s="34"/>
      <c r="H8439" s="34"/>
      <c r="I8439" s="34"/>
      <c r="J8439" s="34"/>
      <c r="K8439" s="34"/>
      <c r="L8439" s="34"/>
      <c r="M8439" s="64">
        <v>5572.8212890625</v>
      </c>
    </row>
    <row x14ac:dyDescent="0.25" r="8440" customHeight="1" ht="19.5">
      <c r="A8440" s="34"/>
      <c r="B8440" s="34"/>
      <c r="C8440" s="34"/>
      <c r="D8440" s="34"/>
      <c r="E8440" s="34"/>
      <c r="F8440" s="34"/>
      <c r="G8440" s="34"/>
      <c r="H8440" s="34"/>
      <c r="I8440" s="34"/>
      <c r="J8440" s="34"/>
      <c r="K8440" s="34"/>
      <c r="L8440" s="34"/>
      <c r="M8440" s="64">
        <v>5645.65380859375</v>
      </c>
    </row>
    <row x14ac:dyDescent="0.25" r="8441" customHeight="1" ht="19.5">
      <c r="A8441" s="34"/>
      <c r="B8441" s="34"/>
      <c r="C8441" s="34"/>
      <c r="D8441" s="34"/>
      <c r="E8441" s="34"/>
      <c r="F8441" s="34"/>
      <c r="G8441" s="34"/>
      <c r="H8441" s="34"/>
      <c r="I8441" s="34"/>
      <c r="J8441" s="34"/>
      <c r="K8441" s="34"/>
      <c r="L8441" s="34"/>
      <c r="M8441" s="64">
        <v>5578.646484375</v>
      </c>
    </row>
    <row x14ac:dyDescent="0.25" r="8442" customHeight="1" ht="19.5">
      <c r="A8442" s="34"/>
      <c r="B8442" s="34"/>
      <c r="C8442" s="34"/>
      <c r="D8442" s="34"/>
      <c r="E8442" s="34"/>
      <c r="F8442" s="34"/>
      <c r="G8442" s="34"/>
      <c r="H8442" s="34"/>
      <c r="I8442" s="34"/>
      <c r="J8442" s="34"/>
      <c r="K8442" s="34"/>
      <c r="L8442" s="34"/>
      <c r="M8442" s="64">
        <v>5457.80712890625</v>
      </c>
    </row>
    <row x14ac:dyDescent="0.25" r="8443" customHeight="1" ht="19.5">
      <c r="A8443" s="34"/>
      <c r="B8443" s="34"/>
      <c r="C8443" s="34"/>
      <c r="D8443" s="34"/>
      <c r="E8443" s="34"/>
      <c r="F8443" s="34"/>
      <c r="G8443" s="34"/>
      <c r="H8443" s="34"/>
      <c r="I8443" s="34"/>
      <c r="J8443" s="34"/>
      <c r="K8443" s="34"/>
      <c r="L8443" s="34"/>
      <c r="M8443" s="64">
        <v>5386.357421875</v>
      </c>
    </row>
    <row x14ac:dyDescent="0.25" r="8444" customHeight="1" ht="19.5">
      <c r="A8444" s="34"/>
      <c r="B8444" s="34"/>
      <c r="C8444" s="34"/>
      <c r="D8444" s="34"/>
      <c r="E8444" s="34"/>
      <c r="F8444" s="34"/>
      <c r="G8444" s="34"/>
      <c r="H8444" s="34"/>
      <c r="I8444" s="34"/>
      <c r="J8444" s="34"/>
      <c r="K8444" s="34"/>
      <c r="L8444" s="34"/>
      <c r="M8444" s="64">
        <v>5465.9501953125</v>
      </c>
    </row>
    <row x14ac:dyDescent="0.25" r="8445" customHeight="1" ht="19.5">
      <c r="A8445" s="34"/>
      <c r="B8445" s="34"/>
      <c r="C8445" s="34"/>
      <c r="D8445" s="34"/>
      <c r="E8445" s="34"/>
      <c r="F8445" s="34"/>
      <c r="G8445" s="34"/>
      <c r="H8445" s="34"/>
      <c r="I8445" s="34"/>
      <c r="J8445" s="34"/>
      <c r="K8445" s="34"/>
      <c r="L8445" s="34"/>
      <c r="M8445" s="64">
        <v>5429.3974609375</v>
      </c>
    </row>
    <row x14ac:dyDescent="0.25" r="8446" customHeight="1" ht="19.5">
      <c r="A8446" s="34"/>
      <c r="B8446" s="34"/>
      <c r="C8446" s="34"/>
      <c r="D8446" s="34"/>
      <c r="E8446" s="34"/>
      <c r="F8446" s="34"/>
      <c r="G8446" s="34"/>
      <c r="H8446" s="34"/>
      <c r="I8446" s="34"/>
      <c r="J8446" s="34"/>
      <c r="K8446" s="34"/>
      <c r="L8446" s="34"/>
      <c r="M8446" s="64">
        <v>5407.37744140625</v>
      </c>
    </row>
    <row x14ac:dyDescent="0.25" r="8447" customHeight="1" ht="19.5">
      <c r="A8447" s="34"/>
      <c r="B8447" s="34"/>
      <c r="C8447" s="34"/>
      <c r="D8447" s="34"/>
      <c r="E8447" s="34"/>
      <c r="F8447" s="34"/>
      <c r="G8447" s="34"/>
      <c r="H8447" s="34"/>
      <c r="I8447" s="34"/>
      <c r="J8447" s="34"/>
      <c r="K8447" s="34"/>
      <c r="L8447" s="34"/>
      <c r="M8447" s="64">
        <v>5199.4013671875</v>
      </c>
    </row>
    <row x14ac:dyDescent="0.25" r="8448" customHeight="1" ht="19.5">
      <c r="A8448" s="34"/>
      <c r="B8448" s="34"/>
      <c r="C8448" s="34"/>
      <c r="D8448" s="34"/>
      <c r="E8448" s="34"/>
      <c r="F8448" s="34"/>
      <c r="G8448" s="34"/>
      <c r="H8448" s="34"/>
      <c r="I8448" s="34"/>
      <c r="J8448" s="34"/>
      <c r="K8448" s="34"/>
      <c r="L8448" s="34"/>
      <c r="M8448" s="64">
        <v>5060.27099609375</v>
      </c>
    </row>
    <row x14ac:dyDescent="0.25" r="8449" customHeight="1" ht="19.5">
      <c r="A8449" s="34"/>
      <c r="B8449" s="34"/>
      <c r="C8449" s="34"/>
      <c r="D8449" s="34"/>
      <c r="E8449" s="34"/>
      <c r="F8449" s="34"/>
      <c r="G8449" s="34"/>
      <c r="H8449" s="34"/>
      <c r="I8449" s="34"/>
      <c r="J8449" s="34"/>
      <c r="K8449" s="34"/>
      <c r="L8449" s="34"/>
      <c r="M8449" s="64">
        <v>4688.453125</v>
      </c>
    </row>
    <row x14ac:dyDescent="0.25" r="8450" customHeight="1" ht="19.5">
      <c r="A8450" s="34"/>
      <c r="B8450" s="34"/>
      <c r="C8450" s="34"/>
      <c r="D8450" s="34"/>
      <c r="E8450" s="34"/>
      <c r="F8450" s="34"/>
      <c r="G8450" s="34"/>
      <c r="H8450" s="34"/>
      <c r="I8450" s="34"/>
      <c r="J8450" s="34"/>
      <c r="K8450" s="34"/>
      <c r="L8450" s="34"/>
      <c r="M8450" s="64">
        <v>4343.40771484375</v>
      </c>
    </row>
    <row x14ac:dyDescent="0.25" r="8451" customHeight="1" ht="19.5">
      <c r="A8451" s="34"/>
      <c r="B8451" s="34"/>
      <c r="C8451" s="34"/>
      <c r="D8451" s="34"/>
      <c r="E8451" s="34"/>
      <c r="F8451" s="34"/>
      <c r="G8451" s="34"/>
      <c r="H8451" s="34"/>
      <c r="I8451" s="34"/>
      <c r="J8451" s="34"/>
      <c r="K8451" s="34"/>
      <c r="L8451" s="34"/>
      <c r="M8451" s="64">
        <v>4267.47119140625</v>
      </c>
    </row>
    <row x14ac:dyDescent="0.25" r="8452" customHeight="1" ht="19.5">
      <c r="A8452" s="34"/>
      <c r="B8452" s="34"/>
      <c r="C8452" s="34"/>
      <c r="D8452" s="34"/>
      <c r="E8452" s="34"/>
      <c r="F8452" s="34"/>
      <c r="G8452" s="34"/>
      <c r="H8452" s="34"/>
      <c r="I8452" s="34"/>
      <c r="J8452" s="34"/>
      <c r="K8452" s="34"/>
      <c r="L8452" s="34"/>
      <c r="M8452" s="64">
        <v>4082.604248046875</v>
      </c>
    </row>
    <row x14ac:dyDescent="0.25" r="8453" customHeight="1" ht="19.5">
      <c r="A8453" s="34"/>
      <c r="B8453" s="34"/>
      <c r="C8453" s="34"/>
      <c r="D8453" s="34"/>
      <c r="E8453" s="34"/>
      <c r="F8453" s="34"/>
      <c r="G8453" s="34"/>
      <c r="H8453" s="34"/>
      <c r="I8453" s="34"/>
      <c r="J8453" s="34"/>
      <c r="K8453" s="34"/>
      <c r="L8453" s="34"/>
      <c r="M8453" s="64">
        <v>3996.20849609375</v>
      </c>
    </row>
    <row x14ac:dyDescent="0.25" r="8454" customHeight="1" ht="19.5">
      <c r="A8454" s="34"/>
      <c r="B8454" s="34"/>
      <c r="C8454" s="34"/>
      <c r="D8454" s="34"/>
      <c r="E8454" s="34"/>
      <c r="F8454" s="34"/>
      <c r="G8454" s="34"/>
      <c r="H8454" s="34"/>
      <c r="I8454" s="34"/>
      <c r="J8454" s="34"/>
      <c r="K8454" s="34"/>
      <c r="L8454" s="34"/>
      <c r="M8454" s="64">
        <v>4031.691162109375</v>
      </c>
    </row>
    <row x14ac:dyDescent="0.25" r="8455" customHeight="1" ht="19.5">
      <c r="A8455" s="34"/>
      <c r="B8455" s="34"/>
      <c r="C8455" s="34"/>
      <c r="D8455" s="34"/>
      <c r="E8455" s="34"/>
      <c r="F8455" s="34"/>
      <c r="G8455" s="34"/>
      <c r="H8455" s="34"/>
      <c r="I8455" s="34"/>
      <c r="J8455" s="34"/>
      <c r="K8455" s="34"/>
      <c r="L8455" s="34"/>
      <c r="M8455" s="64">
        <v>4132.20263671875</v>
      </c>
    </row>
    <row x14ac:dyDescent="0.25" r="8456" customHeight="1" ht="19.5">
      <c r="A8456" s="34"/>
      <c r="B8456" s="34"/>
      <c r="C8456" s="34"/>
      <c r="D8456" s="34"/>
      <c r="E8456" s="34"/>
      <c r="F8456" s="34"/>
      <c r="G8456" s="34"/>
      <c r="H8456" s="34"/>
      <c r="I8456" s="34"/>
      <c r="J8456" s="34"/>
      <c r="K8456" s="34"/>
      <c r="L8456" s="34"/>
      <c r="M8456" s="64">
        <v>4414.85107421875</v>
      </c>
    </row>
    <row x14ac:dyDescent="0.25" r="8457" customHeight="1" ht="19.5">
      <c r="A8457" s="34"/>
      <c r="B8457" s="34"/>
      <c r="C8457" s="34"/>
      <c r="D8457" s="34"/>
      <c r="E8457" s="34"/>
      <c r="F8457" s="34"/>
      <c r="G8457" s="34"/>
      <c r="H8457" s="34"/>
      <c r="I8457" s="34"/>
      <c r="J8457" s="34"/>
      <c r="K8457" s="34"/>
      <c r="L8457" s="34"/>
      <c r="M8457" s="64">
        <v>4785.50439453125</v>
      </c>
    </row>
    <row x14ac:dyDescent="0.25" r="8458" customHeight="1" ht="19.5">
      <c r="A8458" s="34"/>
      <c r="B8458" s="34"/>
      <c r="C8458" s="34"/>
      <c r="D8458" s="34"/>
      <c r="E8458" s="34"/>
      <c r="F8458" s="34"/>
      <c r="G8458" s="34"/>
      <c r="H8458" s="34"/>
      <c r="I8458" s="34"/>
      <c r="J8458" s="34"/>
      <c r="K8458" s="34"/>
      <c r="L8458" s="34"/>
      <c r="M8458" s="64">
        <v>5402.80419921875</v>
      </c>
    </row>
    <row x14ac:dyDescent="0.25" r="8459" customHeight="1" ht="19.5">
      <c r="A8459" s="34"/>
      <c r="B8459" s="34"/>
      <c r="C8459" s="34"/>
      <c r="D8459" s="34"/>
      <c r="E8459" s="34"/>
      <c r="F8459" s="34"/>
      <c r="G8459" s="34"/>
      <c r="H8459" s="34"/>
      <c r="I8459" s="34"/>
      <c r="J8459" s="34"/>
      <c r="K8459" s="34"/>
      <c r="L8459" s="34"/>
      <c r="M8459" s="64">
        <v>5716.9560546875</v>
      </c>
    </row>
    <row x14ac:dyDescent="0.25" r="8460" customHeight="1" ht="19.5">
      <c r="A8460" s="34"/>
      <c r="B8460" s="34"/>
      <c r="C8460" s="34"/>
      <c r="D8460" s="34"/>
      <c r="E8460" s="34"/>
      <c r="F8460" s="34"/>
      <c r="G8460" s="34"/>
      <c r="H8460" s="34"/>
      <c r="I8460" s="34"/>
      <c r="J8460" s="34"/>
      <c r="K8460" s="34"/>
      <c r="L8460" s="34"/>
      <c r="M8460" s="64">
        <v>5918.37451171875</v>
      </c>
    </row>
    <row x14ac:dyDescent="0.25" r="8461" customHeight="1" ht="19.5">
      <c r="A8461" s="34"/>
      <c r="B8461" s="34"/>
      <c r="C8461" s="34"/>
      <c r="D8461" s="34"/>
      <c r="E8461" s="34"/>
      <c r="F8461" s="34"/>
      <c r="G8461" s="34"/>
      <c r="H8461" s="34"/>
      <c r="I8461" s="34"/>
      <c r="J8461" s="34"/>
      <c r="K8461" s="34"/>
      <c r="L8461" s="34"/>
      <c r="M8461" s="64">
        <v>5719.5830078125</v>
      </c>
    </row>
    <row x14ac:dyDescent="0.25" r="8462" customHeight="1" ht="19.5">
      <c r="A8462" s="34"/>
      <c r="B8462" s="34"/>
      <c r="C8462" s="34"/>
      <c r="D8462" s="34"/>
      <c r="E8462" s="34"/>
      <c r="F8462" s="34"/>
      <c r="G8462" s="34"/>
      <c r="H8462" s="34"/>
      <c r="I8462" s="34"/>
      <c r="J8462" s="34"/>
      <c r="K8462" s="34"/>
      <c r="L8462" s="34"/>
      <c r="M8462" s="64">
        <v>5830.4482421875</v>
      </c>
    </row>
    <row x14ac:dyDescent="0.25" r="8463" customHeight="1" ht="19.5">
      <c r="A8463" s="34"/>
      <c r="B8463" s="34"/>
      <c r="C8463" s="34"/>
      <c r="D8463" s="34"/>
      <c r="E8463" s="34"/>
      <c r="F8463" s="34"/>
      <c r="G8463" s="34"/>
      <c r="H8463" s="34"/>
      <c r="I8463" s="34"/>
      <c r="J8463" s="34"/>
      <c r="K8463" s="34"/>
      <c r="L8463" s="34"/>
      <c r="M8463" s="64">
        <v>5644.1513671875</v>
      </c>
    </row>
    <row x14ac:dyDescent="0.25" r="8464" customHeight="1" ht="19.5">
      <c r="A8464" s="34"/>
      <c r="B8464" s="34"/>
      <c r="C8464" s="34"/>
      <c r="D8464" s="34"/>
      <c r="E8464" s="34"/>
      <c r="F8464" s="34"/>
      <c r="G8464" s="34"/>
      <c r="H8464" s="34"/>
      <c r="I8464" s="34"/>
      <c r="J8464" s="34"/>
      <c r="K8464" s="34"/>
      <c r="L8464" s="34"/>
      <c r="M8464" s="64">
        <v>5656.3359375</v>
      </c>
    </row>
    <row x14ac:dyDescent="0.25" r="8465" customHeight="1" ht="19.5">
      <c r="A8465" s="34"/>
      <c r="B8465" s="34"/>
      <c r="C8465" s="34"/>
      <c r="D8465" s="34"/>
      <c r="E8465" s="34"/>
      <c r="F8465" s="34"/>
      <c r="G8465" s="34"/>
      <c r="H8465" s="34"/>
      <c r="I8465" s="34"/>
      <c r="J8465" s="34"/>
      <c r="K8465" s="34"/>
      <c r="L8465" s="34"/>
      <c r="M8465" s="64">
        <v>5472.64697265625</v>
      </c>
    </row>
    <row x14ac:dyDescent="0.25" r="8466" customHeight="1" ht="19.5">
      <c r="A8466" s="34"/>
      <c r="B8466" s="34"/>
      <c r="C8466" s="34"/>
      <c r="D8466" s="34"/>
      <c r="E8466" s="34"/>
      <c r="F8466" s="34"/>
      <c r="G8466" s="34"/>
      <c r="H8466" s="34"/>
      <c r="I8466" s="34"/>
      <c r="J8466" s="34"/>
      <c r="K8466" s="34"/>
      <c r="L8466" s="34"/>
      <c r="M8466" s="64">
        <v>5529.8046875</v>
      </c>
    </row>
    <row x14ac:dyDescent="0.25" r="8467" customHeight="1" ht="19.5">
      <c r="A8467" s="34"/>
      <c r="B8467" s="34"/>
      <c r="C8467" s="34"/>
      <c r="D8467" s="34"/>
      <c r="E8467" s="34"/>
      <c r="F8467" s="34"/>
      <c r="G8467" s="34"/>
      <c r="H8467" s="34"/>
      <c r="I8467" s="34"/>
      <c r="J8467" s="34"/>
      <c r="K8467" s="34"/>
      <c r="L8467" s="34"/>
      <c r="M8467" s="64">
        <v>5504.27392578125</v>
      </c>
    </row>
    <row x14ac:dyDescent="0.25" r="8468" customHeight="1" ht="19.5">
      <c r="A8468" s="34"/>
      <c r="B8468" s="34"/>
      <c r="C8468" s="34"/>
      <c r="D8468" s="34"/>
      <c r="E8468" s="34"/>
      <c r="F8468" s="34"/>
      <c r="G8468" s="34"/>
      <c r="H8468" s="34"/>
      <c r="I8468" s="34"/>
      <c r="J8468" s="34"/>
      <c r="K8468" s="34"/>
      <c r="L8468" s="34"/>
      <c r="M8468" s="64">
        <v>5543.15576171875</v>
      </c>
    </row>
    <row x14ac:dyDescent="0.25" r="8469" customHeight="1" ht="19.5">
      <c r="A8469" s="34"/>
      <c r="B8469" s="34"/>
      <c r="C8469" s="34"/>
      <c r="D8469" s="34"/>
      <c r="E8469" s="34"/>
      <c r="F8469" s="34"/>
      <c r="G8469" s="34"/>
      <c r="H8469" s="34"/>
      <c r="I8469" s="34"/>
      <c r="J8469" s="34"/>
      <c r="K8469" s="34"/>
      <c r="L8469" s="34"/>
      <c r="M8469" s="64">
        <v>5566.12060546875</v>
      </c>
    </row>
    <row x14ac:dyDescent="0.25" r="8470" customHeight="1" ht="19.5">
      <c r="A8470" s="34"/>
      <c r="B8470" s="34"/>
      <c r="C8470" s="34"/>
      <c r="D8470" s="34"/>
      <c r="E8470" s="34"/>
      <c r="F8470" s="34"/>
      <c r="G8470" s="34"/>
      <c r="H8470" s="34"/>
      <c r="I8470" s="34"/>
      <c r="J8470" s="34"/>
      <c r="K8470" s="34"/>
      <c r="L8470" s="34"/>
      <c r="M8470" s="64">
        <v>5406.732421875</v>
      </c>
    </row>
    <row x14ac:dyDescent="0.25" r="8471" customHeight="1" ht="19.5">
      <c r="A8471" s="34"/>
      <c r="B8471" s="34"/>
      <c r="C8471" s="34"/>
      <c r="D8471" s="34"/>
      <c r="E8471" s="34"/>
      <c r="F8471" s="34"/>
      <c r="G8471" s="34"/>
      <c r="H8471" s="34"/>
      <c r="I8471" s="34"/>
      <c r="J8471" s="34"/>
      <c r="K8471" s="34"/>
      <c r="L8471" s="34"/>
      <c r="M8471" s="64">
        <v>5326.283203125</v>
      </c>
    </row>
    <row x14ac:dyDescent="0.25" r="8472" customHeight="1" ht="19.5">
      <c r="A8472" s="34"/>
      <c r="B8472" s="34"/>
      <c r="C8472" s="34"/>
      <c r="D8472" s="34"/>
      <c r="E8472" s="34"/>
      <c r="F8472" s="34"/>
      <c r="G8472" s="34"/>
      <c r="H8472" s="34"/>
      <c r="I8472" s="34"/>
      <c r="J8472" s="34"/>
      <c r="K8472" s="34"/>
      <c r="L8472" s="34"/>
      <c r="M8472" s="64">
        <v>5110.54638671875</v>
      </c>
    </row>
    <row x14ac:dyDescent="0.25" r="8473" customHeight="1" ht="19.5">
      <c r="A8473" s="34"/>
      <c r="B8473" s="34"/>
      <c r="C8473" s="34"/>
      <c r="D8473" s="34"/>
      <c r="E8473" s="34"/>
      <c r="F8473" s="34"/>
      <c r="G8473" s="34"/>
      <c r="H8473" s="34"/>
      <c r="I8473" s="34"/>
      <c r="J8473" s="34"/>
      <c r="K8473" s="34"/>
      <c r="L8473" s="34"/>
      <c r="M8473" s="64">
        <v>4688.12255859375</v>
      </c>
    </row>
    <row x14ac:dyDescent="0.25" r="8474" customHeight="1" ht="19.5">
      <c r="A8474" s="34"/>
      <c r="B8474" s="34"/>
      <c r="C8474" s="34"/>
      <c r="D8474" s="34"/>
      <c r="E8474" s="34"/>
      <c r="F8474" s="34"/>
      <c r="G8474" s="34"/>
      <c r="H8474" s="34"/>
      <c r="I8474" s="34"/>
      <c r="J8474" s="34"/>
      <c r="K8474" s="34"/>
      <c r="L8474" s="34"/>
      <c r="M8474" s="64">
        <v>4442.9013671875</v>
      </c>
    </row>
    <row x14ac:dyDescent="0.25" r="8475" customHeight="1" ht="19.5">
      <c r="A8475" s="34"/>
      <c r="B8475" s="34"/>
      <c r="C8475" s="34"/>
      <c r="D8475" s="34"/>
      <c r="E8475" s="34"/>
      <c r="F8475" s="34"/>
      <c r="G8475" s="34"/>
      <c r="H8475" s="34"/>
      <c r="I8475" s="34"/>
      <c r="J8475" s="34"/>
      <c r="K8475" s="34"/>
      <c r="L8475" s="34"/>
      <c r="M8475" s="64">
        <v>4168.771484375</v>
      </c>
    </row>
    <row x14ac:dyDescent="0.25" r="8476" customHeight="1" ht="19.5">
      <c r="A8476" s="34"/>
      <c r="B8476" s="34"/>
      <c r="C8476" s="34"/>
      <c r="D8476" s="34"/>
      <c r="E8476" s="34"/>
      <c r="F8476" s="34"/>
      <c r="G8476" s="34"/>
      <c r="H8476" s="34"/>
      <c r="I8476" s="34"/>
      <c r="J8476" s="34"/>
      <c r="K8476" s="34"/>
      <c r="L8476" s="34"/>
      <c r="M8476" s="64">
        <v>4072.27880859375</v>
      </c>
    </row>
    <row x14ac:dyDescent="0.25" r="8477" customHeight="1" ht="19.5">
      <c r="A8477" s="34"/>
      <c r="B8477" s="34"/>
      <c r="C8477" s="34"/>
      <c r="D8477" s="34"/>
      <c r="E8477" s="34"/>
      <c r="F8477" s="34"/>
      <c r="G8477" s="34"/>
      <c r="H8477" s="34"/>
      <c r="I8477" s="34"/>
      <c r="J8477" s="34"/>
      <c r="K8477" s="34"/>
      <c r="L8477" s="34"/>
      <c r="M8477" s="64">
        <v>4056.41943359375</v>
      </c>
    </row>
    <row x14ac:dyDescent="0.25" r="8478" customHeight="1" ht="19.5">
      <c r="A8478" s="34"/>
      <c r="B8478" s="34"/>
      <c r="C8478" s="34"/>
      <c r="D8478" s="34"/>
      <c r="E8478" s="34"/>
      <c r="F8478" s="34"/>
      <c r="G8478" s="34"/>
      <c r="H8478" s="34"/>
      <c r="I8478" s="34"/>
      <c r="J8478" s="34"/>
      <c r="K8478" s="34"/>
      <c r="L8478" s="34"/>
      <c r="M8478" s="64">
        <v>4042.00732421875</v>
      </c>
    </row>
    <row x14ac:dyDescent="0.25" r="8479" customHeight="1" ht="19.5">
      <c r="A8479" s="34"/>
      <c r="B8479" s="34"/>
      <c r="C8479" s="34"/>
      <c r="D8479" s="34"/>
      <c r="E8479" s="34"/>
      <c r="F8479" s="34"/>
      <c r="G8479" s="34"/>
      <c r="H8479" s="34"/>
      <c r="I8479" s="34"/>
      <c r="J8479" s="34"/>
      <c r="K8479" s="34"/>
      <c r="L8479" s="34"/>
      <c r="M8479" s="64">
        <v>4004.223388671875</v>
      </c>
    </row>
    <row x14ac:dyDescent="0.25" r="8480" customHeight="1" ht="19.5">
      <c r="A8480" s="34"/>
      <c r="B8480" s="34"/>
      <c r="C8480" s="34"/>
      <c r="D8480" s="34"/>
      <c r="E8480" s="34"/>
      <c r="F8480" s="34"/>
      <c r="G8480" s="34"/>
      <c r="H8480" s="34"/>
      <c r="I8480" s="34"/>
      <c r="J8480" s="34"/>
      <c r="K8480" s="34"/>
      <c r="L8480" s="34"/>
      <c r="M8480" s="64">
        <v>4115.98974609375</v>
      </c>
    </row>
    <row x14ac:dyDescent="0.25" r="8481" customHeight="1" ht="19.5">
      <c r="A8481" s="34"/>
      <c r="B8481" s="34"/>
      <c r="C8481" s="34"/>
      <c r="D8481" s="34"/>
      <c r="E8481" s="34"/>
      <c r="F8481" s="34"/>
      <c r="G8481" s="34"/>
      <c r="H8481" s="34"/>
      <c r="I8481" s="34"/>
      <c r="J8481" s="34"/>
      <c r="K8481" s="34"/>
      <c r="L8481" s="34"/>
      <c r="M8481" s="64">
        <v>4314.9599609375</v>
      </c>
    </row>
    <row x14ac:dyDescent="0.25" r="8482" customHeight="1" ht="19.5">
      <c r="A8482" s="34"/>
      <c r="B8482" s="34"/>
      <c r="C8482" s="34"/>
      <c r="D8482" s="34"/>
      <c r="E8482" s="34"/>
      <c r="F8482" s="34"/>
      <c r="G8482" s="34"/>
      <c r="H8482" s="34"/>
      <c r="I8482" s="34"/>
      <c r="J8482" s="34"/>
      <c r="K8482" s="34"/>
      <c r="L8482" s="34"/>
      <c r="M8482" s="64">
        <v>4589.90576171875</v>
      </c>
    </row>
    <row x14ac:dyDescent="0.25" r="8483" customHeight="1" ht="19.5">
      <c r="A8483" s="34"/>
      <c r="B8483" s="34"/>
      <c r="C8483" s="34"/>
      <c r="D8483" s="34"/>
      <c r="E8483" s="34"/>
      <c r="F8483" s="34"/>
      <c r="G8483" s="34"/>
      <c r="H8483" s="34"/>
      <c r="I8483" s="34"/>
      <c r="J8483" s="34"/>
      <c r="K8483" s="34"/>
      <c r="L8483" s="34"/>
      <c r="M8483" s="64">
        <v>4925.54833984375</v>
      </c>
    </row>
    <row x14ac:dyDescent="0.25" r="8484" customHeight="1" ht="19.5">
      <c r="A8484" s="34"/>
      <c r="B8484" s="34"/>
      <c r="C8484" s="34"/>
      <c r="D8484" s="34"/>
      <c r="E8484" s="34"/>
      <c r="F8484" s="34"/>
      <c r="G8484" s="34"/>
      <c r="H8484" s="34"/>
      <c r="I8484" s="34"/>
      <c r="J8484" s="34"/>
      <c r="K8484" s="34"/>
      <c r="L8484" s="34"/>
      <c r="M8484" s="64">
        <v>5077.2197265625</v>
      </c>
    </row>
    <row x14ac:dyDescent="0.25" r="8485" customHeight="1" ht="19.5">
      <c r="A8485" s="34"/>
      <c r="B8485" s="34"/>
      <c r="C8485" s="34"/>
      <c r="D8485" s="34"/>
      <c r="E8485" s="34"/>
      <c r="F8485" s="34"/>
      <c r="G8485" s="34"/>
      <c r="H8485" s="34"/>
      <c r="I8485" s="34"/>
      <c r="J8485" s="34"/>
      <c r="K8485" s="34"/>
      <c r="L8485" s="34"/>
      <c r="M8485" s="64">
        <v>5051.5400390625</v>
      </c>
    </row>
    <row x14ac:dyDescent="0.25" r="8486" customHeight="1" ht="19.5">
      <c r="A8486" s="34"/>
      <c r="B8486" s="34"/>
      <c r="C8486" s="34"/>
      <c r="D8486" s="34"/>
      <c r="E8486" s="34"/>
      <c r="F8486" s="34"/>
      <c r="G8486" s="34"/>
      <c r="H8486" s="34"/>
      <c r="I8486" s="34"/>
      <c r="J8486" s="34"/>
      <c r="K8486" s="34"/>
      <c r="L8486" s="34"/>
      <c r="M8486" s="64">
        <v>5153.80078125</v>
      </c>
    </row>
    <row x14ac:dyDescent="0.25" r="8487" customHeight="1" ht="19.5">
      <c r="A8487" s="34"/>
      <c r="B8487" s="34"/>
      <c r="C8487" s="34"/>
      <c r="D8487" s="34"/>
      <c r="E8487" s="34"/>
      <c r="F8487" s="34"/>
      <c r="G8487" s="34"/>
      <c r="H8487" s="34"/>
      <c r="I8487" s="34"/>
      <c r="J8487" s="34"/>
      <c r="K8487" s="34"/>
      <c r="L8487" s="34"/>
      <c r="M8487" s="64">
        <v>5136.8857421875</v>
      </c>
    </row>
    <row x14ac:dyDescent="0.25" r="8488" customHeight="1" ht="19.5">
      <c r="A8488" s="34"/>
      <c r="B8488" s="34"/>
      <c r="C8488" s="34"/>
      <c r="D8488" s="34"/>
      <c r="E8488" s="34"/>
      <c r="F8488" s="34"/>
      <c r="G8488" s="34"/>
      <c r="H8488" s="34"/>
      <c r="I8488" s="34"/>
      <c r="J8488" s="34"/>
      <c r="K8488" s="34"/>
      <c r="L8488" s="34"/>
      <c r="M8488" s="64">
        <v>5058.638671875</v>
      </c>
    </row>
    <row x14ac:dyDescent="0.25" r="8489" customHeight="1" ht="19.5">
      <c r="A8489" s="34"/>
      <c r="B8489" s="34"/>
      <c r="C8489" s="34"/>
      <c r="D8489" s="34"/>
      <c r="E8489" s="34"/>
      <c r="F8489" s="34"/>
      <c r="G8489" s="34"/>
      <c r="H8489" s="34"/>
      <c r="I8489" s="34"/>
      <c r="J8489" s="34"/>
      <c r="K8489" s="34"/>
      <c r="L8489" s="34"/>
      <c r="M8489" s="64">
        <v>4982.87255859375</v>
      </c>
    </row>
    <row x14ac:dyDescent="0.25" r="8490" customHeight="1" ht="19.5">
      <c r="A8490" s="34"/>
      <c r="B8490" s="34"/>
      <c r="C8490" s="34"/>
      <c r="D8490" s="34"/>
      <c r="E8490" s="34"/>
      <c r="F8490" s="34"/>
      <c r="G8490" s="34"/>
      <c r="H8490" s="34"/>
      <c r="I8490" s="34"/>
      <c r="J8490" s="34"/>
      <c r="K8490" s="34"/>
      <c r="L8490" s="34"/>
      <c r="M8490" s="64">
        <v>4952.22021484375</v>
      </c>
    </row>
    <row x14ac:dyDescent="0.25" r="8491" customHeight="1" ht="19.5">
      <c r="A8491" s="34"/>
      <c r="B8491" s="34"/>
      <c r="C8491" s="34"/>
      <c r="D8491" s="34"/>
      <c r="E8491" s="34"/>
      <c r="F8491" s="34"/>
      <c r="G8491" s="34"/>
      <c r="H8491" s="34"/>
      <c r="I8491" s="34"/>
      <c r="J8491" s="34"/>
      <c r="K8491" s="34"/>
      <c r="L8491" s="34"/>
      <c r="M8491" s="64">
        <v>5145.59375</v>
      </c>
    </row>
    <row x14ac:dyDescent="0.25" r="8492" customHeight="1" ht="19.5">
      <c r="A8492" s="34"/>
      <c r="B8492" s="34"/>
      <c r="C8492" s="34"/>
      <c r="D8492" s="34"/>
      <c r="E8492" s="34"/>
      <c r="F8492" s="34"/>
      <c r="G8492" s="34"/>
      <c r="H8492" s="34"/>
      <c r="I8492" s="34"/>
      <c r="J8492" s="34"/>
      <c r="K8492" s="34"/>
      <c r="L8492" s="34"/>
      <c r="M8492" s="64">
        <v>5241.8818359375</v>
      </c>
    </row>
    <row x14ac:dyDescent="0.25" r="8493" customHeight="1" ht="19.5">
      <c r="A8493" s="34"/>
      <c r="B8493" s="34"/>
      <c r="C8493" s="34"/>
      <c r="D8493" s="34"/>
      <c r="E8493" s="34"/>
      <c r="F8493" s="34"/>
      <c r="G8493" s="34"/>
      <c r="H8493" s="34"/>
      <c r="I8493" s="34"/>
      <c r="J8493" s="34"/>
      <c r="K8493" s="34"/>
      <c r="L8493" s="34"/>
      <c r="M8493" s="64">
        <v>5181.42138671875</v>
      </c>
    </row>
    <row x14ac:dyDescent="0.25" r="8494" customHeight="1" ht="19.5">
      <c r="A8494" s="34"/>
      <c r="B8494" s="34"/>
      <c r="C8494" s="34"/>
      <c r="D8494" s="34"/>
      <c r="E8494" s="34"/>
      <c r="F8494" s="34"/>
      <c r="G8494" s="34"/>
      <c r="H8494" s="34"/>
      <c r="I8494" s="34"/>
      <c r="J8494" s="34"/>
      <c r="K8494" s="34"/>
      <c r="L8494" s="34"/>
      <c r="M8494" s="64">
        <v>5129.82373046875</v>
      </c>
    </row>
    <row x14ac:dyDescent="0.25" r="8495" customHeight="1" ht="19.5">
      <c r="A8495" s="34"/>
      <c r="B8495" s="34"/>
      <c r="C8495" s="34"/>
      <c r="D8495" s="34"/>
      <c r="E8495" s="34"/>
      <c r="F8495" s="34"/>
      <c r="G8495" s="34"/>
      <c r="H8495" s="34"/>
      <c r="I8495" s="34"/>
      <c r="J8495" s="34"/>
      <c r="K8495" s="34"/>
      <c r="L8495" s="34"/>
      <c r="M8495" s="64">
        <v>4952.1162109375</v>
      </c>
    </row>
    <row x14ac:dyDescent="0.25" r="8496" customHeight="1" ht="19.5">
      <c r="A8496" s="34"/>
      <c r="B8496" s="34"/>
      <c r="C8496" s="34"/>
      <c r="D8496" s="34"/>
      <c r="E8496" s="34"/>
      <c r="F8496" s="34"/>
      <c r="G8496" s="34"/>
      <c r="H8496" s="34"/>
      <c r="I8496" s="34"/>
      <c r="J8496" s="34"/>
      <c r="K8496" s="34"/>
      <c r="L8496" s="34"/>
      <c r="M8496" s="64">
        <v>4857.6220703125</v>
      </c>
    </row>
    <row x14ac:dyDescent="0.25" r="8497" customHeight="1" ht="19.5">
      <c r="A8497" s="34"/>
      <c r="B8497" s="34"/>
      <c r="C8497" s="34"/>
      <c r="D8497" s="34"/>
      <c r="E8497" s="34"/>
      <c r="F8497" s="34"/>
      <c r="G8497" s="34"/>
      <c r="H8497" s="34"/>
      <c r="I8497" s="34"/>
      <c r="J8497" s="34"/>
      <c r="K8497" s="34"/>
      <c r="L8497" s="34"/>
      <c r="M8497" s="64">
        <v>4451.66259765625</v>
      </c>
    </row>
    <row x14ac:dyDescent="0.25" r="8498" customHeight="1" ht="19.5">
      <c r="A8498" s="34"/>
      <c r="B8498" s="34"/>
      <c r="C8498" s="34"/>
      <c r="D8498" s="34"/>
      <c r="E8498" s="34"/>
      <c r="F8498" s="34"/>
      <c r="G8498" s="34"/>
      <c r="H8498" s="34"/>
      <c r="I8498" s="34"/>
      <c r="J8498" s="34"/>
      <c r="K8498" s="34"/>
      <c r="L8498" s="34"/>
      <c r="M8498" s="64">
        <v>4156.57275390625</v>
      </c>
    </row>
    <row x14ac:dyDescent="0.25" r="8499" customHeight="1" ht="19.5">
      <c r="A8499" s="34"/>
      <c r="B8499" s="34"/>
      <c r="C8499" s="34"/>
      <c r="D8499" s="34"/>
      <c r="E8499" s="34"/>
      <c r="F8499" s="34"/>
      <c r="G8499" s="34"/>
      <c r="H8499" s="34"/>
      <c r="I8499" s="34"/>
      <c r="J8499" s="34"/>
      <c r="K8499" s="34"/>
      <c r="L8499" s="34"/>
      <c r="M8499" s="64">
        <v>4123.62744140625</v>
      </c>
    </row>
    <row x14ac:dyDescent="0.25" r="8500" customHeight="1" ht="19.5">
      <c r="A8500" s="34"/>
      <c r="B8500" s="34"/>
      <c r="C8500" s="34"/>
      <c r="D8500" s="34"/>
      <c r="E8500" s="34"/>
      <c r="F8500" s="34"/>
      <c r="G8500" s="34"/>
      <c r="H8500" s="34"/>
      <c r="I8500" s="34"/>
      <c r="J8500" s="34"/>
      <c r="K8500" s="34"/>
      <c r="L8500" s="34"/>
      <c r="M8500" s="64">
        <v>3873.22509765625</v>
      </c>
    </row>
    <row x14ac:dyDescent="0.25" r="8501" customHeight="1" ht="19.5">
      <c r="A8501" s="34"/>
      <c r="B8501" s="34"/>
      <c r="C8501" s="34"/>
      <c r="D8501" s="34"/>
      <c r="E8501" s="34"/>
      <c r="F8501" s="34"/>
      <c r="G8501" s="34"/>
      <c r="H8501" s="34"/>
      <c r="I8501" s="34"/>
      <c r="J8501" s="34"/>
      <c r="K8501" s="34"/>
      <c r="L8501" s="34"/>
      <c r="M8501" s="64">
        <v>3906.208984375</v>
      </c>
    </row>
    <row x14ac:dyDescent="0.25" r="8502" customHeight="1" ht="19.5">
      <c r="A8502" s="34"/>
      <c r="B8502" s="34"/>
      <c r="C8502" s="34"/>
      <c r="D8502" s="34"/>
      <c r="E8502" s="34"/>
      <c r="F8502" s="34"/>
      <c r="G8502" s="34"/>
      <c r="H8502" s="34"/>
      <c r="I8502" s="34"/>
      <c r="J8502" s="34"/>
      <c r="K8502" s="34"/>
      <c r="L8502" s="34"/>
      <c r="M8502" s="64">
        <v>3945.452880859375</v>
      </c>
    </row>
    <row x14ac:dyDescent="0.25" r="8503" customHeight="1" ht="19.5">
      <c r="A8503" s="34"/>
      <c r="B8503" s="34"/>
      <c r="C8503" s="34"/>
      <c r="D8503" s="34"/>
      <c r="E8503" s="34"/>
      <c r="F8503" s="34"/>
      <c r="G8503" s="34"/>
      <c r="H8503" s="34"/>
      <c r="I8503" s="34"/>
      <c r="J8503" s="34"/>
      <c r="K8503" s="34"/>
      <c r="L8503" s="34"/>
      <c r="M8503" s="64">
        <v>3993.91748046875</v>
      </c>
    </row>
    <row x14ac:dyDescent="0.25" r="8504" customHeight="1" ht="19.5">
      <c r="A8504" s="34"/>
      <c r="B8504" s="34"/>
      <c r="C8504" s="34"/>
      <c r="D8504" s="34"/>
      <c r="E8504" s="34"/>
      <c r="F8504" s="34"/>
      <c r="G8504" s="34"/>
      <c r="H8504" s="34"/>
      <c r="I8504" s="34"/>
      <c r="J8504" s="34"/>
      <c r="K8504" s="34"/>
      <c r="L8504" s="34"/>
      <c r="M8504" s="64">
        <v>3987.407958984375</v>
      </c>
    </row>
    <row x14ac:dyDescent="0.25" r="8505" customHeight="1" ht="19.5">
      <c r="A8505" s="34"/>
      <c r="B8505" s="34"/>
      <c r="C8505" s="34"/>
      <c r="D8505" s="34"/>
      <c r="E8505" s="34"/>
      <c r="F8505" s="34"/>
      <c r="G8505" s="34"/>
      <c r="H8505" s="34"/>
      <c r="I8505" s="34"/>
      <c r="J8505" s="34"/>
      <c r="K8505" s="34"/>
      <c r="L8505" s="34"/>
      <c r="M8505" s="64">
        <v>4177.912109375</v>
      </c>
    </row>
    <row x14ac:dyDescent="0.25" r="8506" customHeight="1" ht="19.5">
      <c r="A8506" s="34"/>
      <c r="B8506" s="34"/>
      <c r="C8506" s="34"/>
      <c r="D8506" s="34"/>
      <c r="E8506" s="34"/>
      <c r="F8506" s="34"/>
      <c r="G8506" s="34"/>
      <c r="H8506" s="34"/>
      <c r="I8506" s="34"/>
      <c r="J8506" s="34"/>
      <c r="K8506" s="34"/>
      <c r="L8506" s="34"/>
      <c r="M8506" s="64">
        <v>4271.86376953125</v>
      </c>
    </row>
    <row x14ac:dyDescent="0.25" r="8507" customHeight="1" ht="19.5">
      <c r="A8507" s="34"/>
      <c r="B8507" s="34"/>
      <c r="C8507" s="34"/>
      <c r="D8507" s="34"/>
      <c r="E8507" s="34"/>
      <c r="F8507" s="34"/>
      <c r="G8507" s="34"/>
      <c r="H8507" s="34"/>
      <c r="I8507" s="34"/>
      <c r="J8507" s="34"/>
      <c r="K8507" s="34"/>
      <c r="L8507" s="34"/>
      <c r="M8507" s="64">
        <v>4390.50390625</v>
      </c>
    </row>
    <row x14ac:dyDescent="0.25" r="8508" customHeight="1" ht="19.5">
      <c r="A8508" s="34"/>
      <c r="B8508" s="34"/>
      <c r="C8508" s="34"/>
      <c r="D8508" s="34"/>
      <c r="E8508" s="34"/>
      <c r="F8508" s="34"/>
      <c r="G8508" s="34"/>
      <c r="H8508" s="34"/>
      <c r="I8508" s="34"/>
      <c r="J8508" s="34"/>
      <c r="K8508" s="34"/>
      <c r="L8508" s="34"/>
      <c r="M8508" s="64">
        <v>4684.47021484375</v>
      </c>
    </row>
    <row x14ac:dyDescent="0.25" r="8509" customHeight="1" ht="19.5">
      <c r="A8509" s="34"/>
      <c r="B8509" s="34"/>
      <c r="C8509" s="34"/>
      <c r="D8509" s="34"/>
      <c r="E8509" s="34"/>
      <c r="F8509" s="34"/>
      <c r="G8509" s="34"/>
      <c r="H8509" s="34"/>
      <c r="I8509" s="34"/>
      <c r="J8509" s="34"/>
      <c r="K8509" s="34"/>
      <c r="L8509" s="34"/>
      <c r="M8509" s="64">
        <v>4795.951171875</v>
      </c>
    </row>
    <row x14ac:dyDescent="0.25" r="8510" customHeight="1" ht="19.5">
      <c r="A8510" s="34"/>
      <c r="B8510" s="34"/>
      <c r="C8510" s="34"/>
      <c r="D8510" s="34"/>
      <c r="E8510" s="34"/>
      <c r="F8510" s="34"/>
      <c r="G8510" s="34"/>
      <c r="H8510" s="34"/>
      <c r="I8510" s="34"/>
      <c r="J8510" s="34"/>
      <c r="K8510" s="34"/>
      <c r="L8510" s="34"/>
      <c r="M8510" s="64">
        <v>4752.61083984375</v>
      </c>
    </row>
    <row x14ac:dyDescent="0.25" r="8511" customHeight="1" ht="19.5">
      <c r="A8511" s="34"/>
      <c r="B8511" s="34"/>
      <c r="C8511" s="34"/>
      <c r="D8511" s="34"/>
      <c r="E8511" s="34"/>
      <c r="F8511" s="34"/>
      <c r="G8511" s="34"/>
      <c r="H8511" s="34"/>
      <c r="I8511" s="34"/>
      <c r="J8511" s="34"/>
      <c r="K8511" s="34"/>
      <c r="L8511" s="34"/>
      <c r="M8511" s="64">
        <v>4796.33935546875</v>
      </c>
    </row>
    <row x14ac:dyDescent="0.25" r="8512" customHeight="1" ht="19.5">
      <c r="A8512" s="34"/>
      <c r="B8512" s="34"/>
      <c r="C8512" s="34"/>
      <c r="D8512" s="34"/>
      <c r="E8512" s="34"/>
      <c r="F8512" s="34"/>
      <c r="G8512" s="34"/>
      <c r="H8512" s="34"/>
      <c r="I8512" s="34"/>
      <c r="J8512" s="34"/>
      <c r="K8512" s="34"/>
      <c r="L8512" s="34"/>
      <c r="M8512" s="64">
        <v>4704.57958984375</v>
      </c>
    </row>
    <row x14ac:dyDescent="0.25" r="8513" customHeight="1" ht="19.5">
      <c r="A8513" s="34"/>
      <c r="B8513" s="34"/>
      <c r="C8513" s="34"/>
      <c r="D8513" s="34"/>
      <c r="E8513" s="34"/>
      <c r="F8513" s="34"/>
      <c r="G8513" s="34"/>
      <c r="H8513" s="34"/>
      <c r="I8513" s="34"/>
      <c r="J8513" s="34"/>
      <c r="K8513" s="34"/>
      <c r="L8513" s="34"/>
      <c r="M8513" s="64">
        <v>4754.94091796875</v>
      </c>
    </row>
    <row x14ac:dyDescent="0.25" r="8514" customHeight="1" ht="19.5">
      <c r="A8514" s="34"/>
      <c r="B8514" s="34"/>
      <c r="C8514" s="34"/>
      <c r="D8514" s="34"/>
      <c r="E8514" s="34"/>
      <c r="F8514" s="34"/>
      <c r="G8514" s="34"/>
      <c r="H8514" s="34"/>
      <c r="I8514" s="34"/>
      <c r="J8514" s="34"/>
      <c r="K8514" s="34"/>
      <c r="L8514" s="34"/>
      <c r="M8514" s="64">
        <v>4800.4208984375</v>
      </c>
    </row>
    <row x14ac:dyDescent="0.25" r="8515" customHeight="1" ht="19.5">
      <c r="A8515" s="34"/>
      <c r="B8515" s="34"/>
      <c r="C8515" s="34"/>
      <c r="D8515" s="34"/>
      <c r="E8515" s="34"/>
      <c r="F8515" s="34"/>
      <c r="G8515" s="34"/>
      <c r="H8515" s="34"/>
      <c r="I8515" s="34"/>
      <c r="J8515" s="34"/>
      <c r="K8515" s="34"/>
      <c r="L8515" s="34"/>
      <c r="M8515" s="64">
        <v>4935.48486328125</v>
      </c>
    </row>
    <row x14ac:dyDescent="0.25" r="8516" customHeight="1" ht="19.5">
      <c r="A8516" s="34"/>
      <c r="B8516" s="34"/>
      <c r="C8516" s="34"/>
      <c r="D8516" s="34"/>
      <c r="E8516" s="34"/>
      <c r="F8516" s="34"/>
      <c r="G8516" s="34"/>
      <c r="H8516" s="34"/>
      <c r="I8516" s="34"/>
      <c r="J8516" s="34"/>
      <c r="K8516" s="34"/>
      <c r="L8516" s="34"/>
      <c r="M8516" s="64">
        <v>5247.2119140625</v>
      </c>
    </row>
    <row x14ac:dyDescent="0.25" r="8517" customHeight="1" ht="19.5">
      <c r="A8517" s="34"/>
      <c r="B8517" s="34"/>
      <c r="C8517" s="34"/>
      <c r="D8517" s="34"/>
      <c r="E8517" s="34"/>
      <c r="F8517" s="34"/>
      <c r="G8517" s="34"/>
      <c r="H8517" s="34"/>
      <c r="I8517" s="34"/>
      <c r="J8517" s="34"/>
      <c r="K8517" s="34"/>
      <c r="L8517" s="34"/>
      <c r="M8517" s="64">
        <v>5051.16796875</v>
      </c>
    </row>
    <row x14ac:dyDescent="0.25" r="8518" customHeight="1" ht="19.5">
      <c r="A8518" s="34"/>
      <c r="B8518" s="34"/>
      <c r="C8518" s="34"/>
      <c r="D8518" s="34"/>
      <c r="E8518" s="34"/>
      <c r="F8518" s="34"/>
      <c r="G8518" s="34"/>
      <c r="H8518" s="34"/>
      <c r="I8518" s="34"/>
      <c r="J8518" s="34"/>
      <c r="K8518" s="34"/>
      <c r="L8518" s="34"/>
      <c r="M8518" s="64">
        <v>5117.5146484375</v>
      </c>
    </row>
    <row x14ac:dyDescent="0.25" r="8519" customHeight="1" ht="19.5">
      <c r="A8519" s="34"/>
      <c r="B8519" s="34"/>
      <c r="C8519" s="34"/>
      <c r="D8519" s="34"/>
      <c r="E8519" s="34"/>
      <c r="F8519" s="34"/>
      <c r="G8519" s="34"/>
      <c r="H8519" s="34"/>
      <c r="I8519" s="34"/>
      <c r="J8519" s="34"/>
      <c r="K8519" s="34"/>
      <c r="L8519" s="34"/>
      <c r="M8519" s="64">
        <v>5005.2900390625</v>
      </c>
    </row>
    <row x14ac:dyDescent="0.25" r="8520" customHeight="1" ht="19.5">
      <c r="A8520" s="34"/>
      <c r="B8520" s="34"/>
      <c r="C8520" s="34"/>
      <c r="D8520" s="34"/>
      <c r="E8520" s="34"/>
      <c r="F8520" s="34"/>
      <c r="G8520" s="34"/>
      <c r="H8520" s="34"/>
      <c r="I8520" s="34"/>
      <c r="J8520" s="34"/>
      <c r="K8520" s="34"/>
      <c r="L8520" s="34"/>
      <c r="M8520" s="64">
        <v>4872.79150390625</v>
      </c>
    </row>
    <row x14ac:dyDescent="0.25" r="8521" customHeight="1" ht="19.5">
      <c r="A8521" s="34"/>
      <c r="B8521" s="34"/>
      <c r="C8521" s="34"/>
      <c r="D8521" s="34"/>
      <c r="E8521" s="34"/>
      <c r="F8521" s="34"/>
      <c r="G8521" s="34"/>
      <c r="H8521" s="34"/>
      <c r="I8521" s="34"/>
      <c r="J8521" s="34"/>
      <c r="K8521" s="34"/>
      <c r="L8521" s="34"/>
      <c r="M8521" s="64">
        <v>4485.50048828125</v>
      </c>
    </row>
    <row x14ac:dyDescent="0.25" r="8522" customHeight="1" ht="19.5">
      <c r="A8522" s="34"/>
      <c r="B8522" s="34"/>
      <c r="C8522" s="34"/>
      <c r="D8522" s="34"/>
      <c r="E8522" s="34"/>
      <c r="F8522" s="34"/>
      <c r="G8522" s="34"/>
      <c r="H8522" s="34"/>
      <c r="I8522" s="34"/>
      <c r="J8522" s="34"/>
      <c r="K8522" s="34"/>
      <c r="L8522" s="34"/>
      <c r="M8522" s="64">
        <v>4255.7177734375</v>
      </c>
    </row>
    <row x14ac:dyDescent="0.25" r="8523" customHeight="1" ht="19.5">
      <c r="A8523" s="34"/>
      <c r="B8523" s="34"/>
      <c r="C8523" s="34"/>
      <c r="D8523" s="34"/>
      <c r="E8523" s="34"/>
      <c r="F8523" s="34"/>
      <c r="G8523" s="34"/>
      <c r="H8523" s="34"/>
      <c r="I8523" s="34"/>
      <c r="J8523" s="34"/>
      <c r="K8523" s="34"/>
      <c r="L8523" s="34"/>
      <c r="M8523" s="64">
        <v>4048.758056640625</v>
      </c>
    </row>
    <row x14ac:dyDescent="0.25" r="8524" customHeight="1" ht="19.5">
      <c r="A8524" s="34"/>
      <c r="B8524" s="34"/>
      <c r="C8524" s="34"/>
      <c r="D8524" s="34"/>
      <c r="E8524" s="34"/>
      <c r="F8524" s="34"/>
      <c r="G8524" s="34"/>
      <c r="H8524" s="34"/>
      <c r="I8524" s="34"/>
      <c r="J8524" s="34"/>
      <c r="K8524" s="34"/>
      <c r="L8524" s="34"/>
      <c r="M8524" s="64">
        <v>3975.036376953125</v>
      </c>
    </row>
    <row x14ac:dyDescent="0.25" r="8525" customHeight="1" ht="19.5">
      <c r="A8525" s="34"/>
      <c r="B8525" s="34"/>
      <c r="C8525" s="34"/>
      <c r="D8525" s="34"/>
      <c r="E8525" s="34"/>
      <c r="F8525" s="34"/>
      <c r="G8525" s="34"/>
      <c r="H8525" s="34"/>
      <c r="I8525" s="34"/>
      <c r="J8525" s="34"/>
      <c r="K8525" s="34"/>
      <c r="L8525" s="34"/>
      <c r="M8525" s="64">
        <v>3902.844970703125</v>
      </c>
    </row>
    <row x14ac:dyDescent="0.25" r="8526" customHeight="1" ht="19.5">
      <c r="A8526" s="34"/>
      <c r="B8526" s="34"/>
      <c r="C8526" s="34"/>
      <c r="D8526" s="34"/>
      <c r="E8526" s="34"/>
      <c r="F8526" s="34"/>
      <c r="G8526" s="34"/>
      <c r="H8526" s="34"/>
      <c r="I8526" s="34"/>
      <c r="J8526" s="34"/>
      <c r="K8526" s="34"/>
      <c r="L8526" s="34"/>
      <c r="M8526" s="64">
        <v>3903.673828125</v>
      </c>
    </row>
    <row x14ac:dyDescent="0.25" r="8527" customHeight="1" ht="19.5">
      <c r="A8527" s="34"/>
      <c r="B8527" s="34"/>
      <c r="C8527" s="34"/>
      <c r="D8527" s="34"/>
      <c r="E8527" s="34"/>
      <c r="F8527" s="34"/>
      <c r="G8527" s="34"/>
      <c r="H8527" s="34"/>
      <c r="I8527" s="34"/>
      <c r="J8527" s="34"/>
      <c r="K8527" s="34"/>
      <c r="L8527" s="34"/>
      <c r="M8527" s="64">
        <v>3907.1787109375</v>
      </c>
    </row>
    <row x14ac:dyDescent="0.25" r="8528" customHeight="1" ht="19.5">
      <c r="A8528" s="34"/>
      <c r="B8528" s="34"/>
      <c r="C8528" s="34"/>
      <c r="D8528" s="34"/>
      <c r="E8528" s="34"/>
      <c r="F8528" s="34"/>
      <c r="G8528" s="34"/>
      <c r="H8528" s="34"/>
      <c r="I8528" s="34"/>
      <c r="J8528" s="34"/>
      <c r="K8528" s="34"/>
      <c r="L8528" s="34"/>
      <c r="M8528" s="64">
        <v>4249.15380859375</v>
      </c>
    </row>
    <row x14ac:dyDescent="0.25" r="8529" customHeight="1" ht="19.5">
      <c r="A8529" s="34"/>
      <c r="B8529" s="34"/>
      <c r="C8529" s="34"/>
      <c r="D8529" s="34"/>
      <c r="E8529" s="34"/>
      <c r="F8529" s="34"/>
      <c r="G8529" s="34"/>
      <c r="H8529" s="34"/>
      <c r="I8529" s="34"/>
      <c r="J8529" s="34"/>
      <c r="K8529" s="34"/>
      <c r="L8529" s="34"/>
      <c r="M8529" s="64">
        <v>4899.54541015625</v>
      </c>
    </row>
    <row x14ac:dyDescent="0.25" r="8530" customHeight="1" ht="19.5">
      <c r="A8530" s="34"/>
      <c r="B8530" s="34"/>
      <c r="C8530" s="34"/>
      <c r="D8530" s="34"/>
      <c r="E8530" s="34"/>
      <c r="F8530" s="34"/>
      <c r="G8530" s="34"/>
      <c r="H8530" s="34"/>
      <c r="I8530" s="34"/>
      <c r="J8530" s="34"/>
      <c r="K8530" s="34"/>
      <c r="L8530" s="34"/>
      <c r="M8530" s="64">
        <v>5406.25341796875</v>
      </c>
    </row>
    <row x14ac:dyDescent="0.25" r="8531" customHeight="1" ht="19.5">
      <c r="A8531" s="34"/>
      <c r="B8531" s="34"/>
      <c r="C8531" s="34"/>
      <c r="D8531" s="34"/>
      <c r="E8531" s="34"/>
      <c r="F8531" s="34"/>
      <c r="G8531" s="34"/>
      <c r="H8531" s="34"/>
      <c r="I8531" s="34"/>
      <c r="J8531" s="34"/>
      <c r="K8531" s="34"/>
      <c r="L8531" s="34"/>
      <c r="M8531" s="64">
        <v>5772.9970703125</v>
      </c>
    </row>
    <row x14ac:dyDescent="0.25" r="8532" customHeight="1" ht="19.5">
      <c r="A8532" s="34"/>
      <c r="B8532" s="34"/>
      <c r="C8532" s="34"/>
      <c r="D8532" s="34"/>
      <c r="E8532" s="34"/>
      <c r="F8532" s="34"/>
      <c r="G8532" s="34"/>
      <c r="H8532" s="34"/>
      <c r="I8532" s="34"/>
      <c r="J8532" s="34"/>
      <c r="K8532" s="34"/>
      <c r="L8532" s="34"/>
      <c r="M8532" s="64">
        <v>5719.3623046875</v>
      </c>
    </row>
    <row x14ac:dyDescent="0.25" r="8533" customHeight="1" ht="19.5">
      <c r="A8533" s="34"/>
      <c r="B8533" s="34"/>
      <c r="C8533" s="34"/>
      <c r="D8533" s="34"/>
      <c r="E8533" s="34"/>
      <c r="F8533" s="34"/>
      <c r="G8533" s="34"/>
      <c r="H8533" s="34"/>
      <c r="I8533" s="34"/>
      <c r="J8533" s="34"/>
      <c r="K8533" s="34"/>
      <c r="L8533" s="34"/>
      <c r="M8533" s="64">
        <v>5660.1259765625</v>
      </c>
    </row>
    <row x14ac:dyDescent="0.25" r="8534" customHeight="1" ht="19.5">
      <c r="A8534" s="34"/>
      <c r="B8534" s="34"/>
      <c r="C8534" s="34"/>
      <c r="D8534" s="34"/>
      <c r="E8534" s="34"/>
      <c r="F8534" s="34"/>
      <c r="G8534" s="34"/>
      <c r="H8534" s="34"/>
      <c r="I8534" s="34"/>
      <c r="J8534" s="34"/>
      <c r="K8534" s="34"/>
      <c r="L8534" s="34"/>
      <c r="M8534" s="64">
        <v>5702.2763671875</v>
      </c>
    </row>
    <row x14ac:dyDescent="0.25" r="8535" customHeight="1" ht="19.5">
      <c r="A8535" s="34"/>
      <c r="B8535" s="34"/>
      <c r="C8535" s="34"/>
      <c r="D8535" s="34"/>
      <c r="E8535" s="34"/>
      <c r="F8535" s="34"/>
      <c r="G8535" s="34"/>
      <c r="H8535" s="34"/>
      <c r="I8535" s="34"/>
      <c r="J8535" s="34"/>
      <c r="K8535" s="34"/>
      <c r="L8535" s="34"/>
      <c r="M8535" s="64">
        <v>5536.4375</v>
      </c>
    </row>
    <row x14ac:dyDescent="0.25" r="8536" customHeight="1" ht="19.5">
      <c r="A8536" s="34"/>
      <c r="B8536" s="34"/>
      <c r="C8536" s="34"/>
      <c r="D8536" s="34"/>
      <c r="E8536" s="34"/>
      <c r="F8536" s="34"/>
      <c r="G8536" s="34"/>
      <c r="H8536" s="34"/>
      <c r="I8536" s="34"/>
      <c r="J8536" s="34"/>
      <c r="K8536" s="34"/>
      <c r="L8536" s="34"/>
      <c r="M8536" s="64">
        <v>5813.822265625</v>
      </c>
    </row>
    <row x14ac:dyDescent="0.25" r="8537" customHeight="1" ht="19.5">
      <c r="A8537" s="34"/>
      <c r="B8537" s="34"/>
      <c r="C8537" s="34"/>
      <c r="D8537" s="34"/>
      <c r="E8537" s="34"/>
      <c r="F8537" s="34"/>
      <c r="G8537" s="34"/>
      <c r="H8537" s="34"/>
      <c r="I8537" s="34"/>
      <c r="J8537" s="34"/>
      <c r="K8537" s="34"/>
      <c r="L8537" s="34"/>
      <c r="M8537" s="64">
        <v>5578.7978515625</v>
      </c>
    </row>
    <row x14ac:dyDescent="0.25" r="8538" customHeight="1" ht="19.5">
      <c r="A8538" s="34"/>
      <c r="B8538" s="34"/>
      <c r="C8538" s="34"/>
      <c r="D8538" s="34"/>
      <c r="E8538" s="34"/>
      <c r="F8538" s="34"/>
      <c r="G8538" s="34"/>
      <c r="H8538" s="34"/>
      <c r="I8538" s="34"/>
      <c r="J8538" s="34"/>
      <c r="K8538" s="34"/>
      <c r="L8538" s="34"/>
      <c r="M8538" s="64">
        <v>5606.19287109375</v>
      </c>
    </row>
    <row x14ac:dyDescent="0.25" r="8539" customHeight="1" ht="19.5">
      <c r="A8539" s="34"/>
      <c r="B8539" s="34"/>
      <c r="C8539" s="34"/>
      <c r="D8539" s="34"/>
      <c r="E8539" s="34"/>
      <c r="F8539" s="34"/>
      <c r="G8539" s="34"/>
      <c r="H8539" s="34"/>
      <c r="I8539" s="34"/>
      <c r="J8539" s="34"/>
      <c r="K8539" s="34"/>
      <c r="L8539" s="34"/>
      <c r="M8539" s="64">
        <v>5559.8623046875</v>
      </c>
    </row>
    <row x14ac:dyDescent="0.25" r="8540" customHeight="1" ht="19.5">
      <c r="A8540" s="34"/>
      <c r="B8540" s="34"/>
      <c r="C8540" s="34"/>
      <c r="D8540" s="34"/>
      <c r="E8540" s="34"/>
      <c r="F8540" s="34"/>
      <c r="G8540" s="34"/>
      <c r="H8540" s="34"/>
      <c r="I8540" s="34"/>
      <c r="J8540" s="34"/>
      <c r="K8540" s="34"/>
      <c r="L8540" s="34"/>
      <c r="M8540" s="64">
        <v>5631.54296875</v>
      </c>
    </row>
    <row x14ac:dyDescent="0.25" r="8541" customHeight="1" ht="19.5">
      <c r="A8541" s="34"/>
      <c r="B8541" s="34"/>
      <c r="C8541" s="34"/>
      <c r="D8541" s="34"/>
      <c r="E8541" s="34"/>
      <c r="F8541" s="34"/>
      <c r="G8541" s="34"/>
      <c r="H8541" s="34"/>
      <c r="I8541" s="34"/>
      <c r="J8541" s="34"/>
      <c r="K8541" s="34"/>
      <c r="L8541" s="34"/>
      <c r="M8541" s="64">
        <v>5564.76953125</v>
      </c>
    </row>
    <row x14ac:dyDescent="0.25" r="8542" customHeight="1" ht="19.5">
      <c r="A8542" s="34"/>
      <c r="B8542" s="34"/>
      <c r="C8542" s="34"/>
      <c r="D8542" s="34"/>
      <c r="E8542" s="34"/>
      <c r="F8542" s="34"/>
      <c r="G8542" s="34"/>
      <c r="H8542" s="34"/>
      <c r="I8542" s="34"/>
      <c r="J8542" s="34"/>
      <c r="K8542" s="34"/>
      <c r="L8542" s="34"/>
      <c r="M8542" s="64">
        <v>5471.7119140625</v>
      </c>
    </row>
    <row x14ac:dyDescent="0.25" r="8543" customHeight="1" ht="19.5">
      <c r="A8543" s="34"/>
      <c r="B8543" s="34"/>
      <c r="C8543" s="34"/>
      <c r="D8543" s="34"/>
      <c r="E8543" s="34"/>
      <c r="F8543" s="34"/>
      <c r="G8543" s="34"/>
      <c r="H8543" s="34"/>
      <c r="I8543" s="34"/>
      <c r="J8543" s="34"/>
      <c r="K8543" s="34"/>
      <c r="L8543" s="34"/>
      <c r="M8543" s="64">
        <v>5248.087890625</v>
      </c>
    </row>
    <row x14ac:dyDescent="0.25" r="8544" customHeight="1" ht="19.5">
      <c r="A8544" s="34"/>
      <c r="B8544" s="34"/>
      <c r="C8544" s="34"/>
      <c r="D8544" s="34"/>
      <c r="E8544" s="34"/>
      <c r="F8544" s="34"/>
      <c r="G8544" s="34"/>
      <c r="H8544" s="34"/>
      <c r="I8544" s="34"/>
      <c r="J8544" s="34"/>
      <c r="K8544" s="34"/>
      <c r="L8544" s="34"/>
      <c r="M8544" s="64">
        <v>5078.5205078125</v>
      </c>
    </row>
    <row x14ac:dyDescent="0.25" r="8545" customHeight="1" ht="19.5">
      <c r="A8545" s="34"/>
      <c r="B8545" s="34"/>
      <c r="C8545" s="34"/>
      <c r="D8545" s="34"/>
      <c r="E8545" s="34"/>
      <c r="F8545" s="34"/>
      <c r="G8545" s="34"/>
      <c r="H8545" s="34"/>
      <c r="I8545" s="34"/>
      <c r="J8545" s="34"/>
      <c r="K8545" s="34"/>
      <c r="L8545" s="34"/>
      <c r="M8545" s="64">
        <v>4791.63330078125</v>
      </c>
    </row>
    <row x14ac:dyDescent="0.25" r="8546" customHeight="1" ht="19.5">
      <c r="A8546" s="34"/>
      <c r="B8546" s="34"/>
      <c r="C8546" s="34"/>
      <c r="D8546" s="34"/>
      <c r="E8546" s="34"/>
      <c r="F8546" s="34"/>
      <c r="G8546" s="34"/>
      <c r="H8546" s="34"/>
      <c r="I8546" s="34"/>
      <c r="J8546" s="34"/>
      <c r="K8546" s="34"/>
      <c r="L8546" s="34"/>
      <c r="M8546" s="64">
        <v>4289.2890625</v>
      </c>
    </row>
    <row x14ac:dyDescent="0.25" r="8547" customHeight="1" ht="19.5">
      <c r="A8547" s="34"/>
      <c r="B8547" s="34"/>
      <c r="C8547" s="34"/>
      <c r="D8547" s="34"/>
      <c r="E8547" s="34"/>
      <c r="F8547" s="34"/>
      <c r="G8547" s="34"/>
      <c r="H8547" s="34"/>
      <c r="I8547" s="34"/>
      <c r="J8547" s="34"/>
      <c r="K8547" s="34"/>
      <c r="L8547" s="34"/>
      <c r="M8547" s="64">
        <v>4225.8447265625</v>
      </c>
    </row>
    <row x14ac:dyDescent="0.25" r="8548" customHeight="1" ht="19.5">
      <c r="A8548" s="34"/>
      <c r="B8548" s="34"/>
      <c r="C8548" s="34"/>
      <c r="D8548" s="34"/>
      <c r="E8548" s="34"/>
      <c r="F8548" s="34"/>
      <c r="G8548" s="34"/>
      <c r="H8548" s="34"/>
      <c r="I8548" s="34"/>
      <c r="J8548" s="34"/>
      <c r="K8548" s="34"/>
      <c r="L8548" s="34"/>
      <c r="M8548" s="64">
        <v>4378.03173828125</v>
      </c>
    </row>
    <row x14ac:dyDescent="0.25" r="8549" customHeight="1" ht="19.5">
      <c r="A8549" s="34"/>
      <c r="B8549" s="34"/>
      <c r="C8549" s="34"/>
      <c r="D8549" s="34"/>
      <c r="E8549" s="34"/>
      <c r="F8549" s="34"/>
      <c r="G8549" s="34"/>
      <c r="H8549" s="34"/>
      <c r="I8549" s="34"/>
      <c r="J8549" s="34"/>
      <c r="K8549" s="34"/>
      <c r="L8549" s="34"/>
      <c r="M8549" s="64">
        <v>4346.45849609375</v>
      </c>
    </row>
    <row x14ac:dyDescent="0.25" r="8550" customHeight="1" ht="19.5">
      <c r="A8550" s="34"/>
      <c r="B8550" s="34"/>
      <c r="C8550" s="34"/>
      <c r="D8550" s="34"/>
      <c r="E8550" s="34"/>
      <c r="F8550" s="34"/>
      <c r="G8550" s="34"/>
      <c r="H8550" s="34"/>
      <c r="I8550" s="34"/>
      <c r="J8550" s="34"/>
      <c r="K8550" s="34"/>
      <c r="L8550" s="34"/>
      <c r="M8550" s="64">
        <v>4318.01318359375</v>
      </c>
    </row>
    <row x14ac:dyDescent="0.25" r="8551" customHeight="1" ht="19.5">
      <c r="A8551" s="34"/>
      <c r="B8551" s="34"/>
      <c r="C8551" s="34"/>
      <c r="D8551" s="34"/>
      <c r="E8551" s="34"/>
      <c r="F8551" s="34"/>
      <c r="G8551" s="34"/>
      <c r="H8551" s="34"/>
      <c r="I8551" s="34"/>
      <c r="J8551" s="34"/>
      <c r="K8551" s="34"/>
      <c r="L8551" s="34"/>
      <c r="M8551" s="64">
        <v>4304.642578125</v>
      </c>
    </row>
    <row x14ac:dyDescent="0.25" r="8552" customHeight="1" ht="19.5">
      <c r="A8552" s="34"/>
      <c r="B8552" s="34"/>
      <c r="C8552" s="34"/>
      <c r="D8552" s="34"/>
      <c r="E8552" s="34"/>
      <c r="F8552" s="34"/>
      <c r="G8552" s="34"/>
      <c r="H8552" s="34"/>
      <c r="I8552" s="34"/>
      <c r="J8552" s="34"/>
      <c r="K8552" s="34"/>
      <c r="L8552" s="34"/>
      <c r="M8552" s="64">
        <v>4377.21435546875</v>
      </c>
    </row>
    <row x14ac:dyDescent="0.25" r="8553" customHeight="1" ht="19.5">
      <c r="A8553" s="34"/>
      <c r="B8553" s="34"/>
      <c r="C8553" s="34"/>
      <c r="D8553" s="34"/>
      <c r="E8553" s="34"/>
      <c r="F8553" s="34"/>
      <c r="G8553" s="34"/>
      <c r="H8553" s="34"/>
      <c r="I8553" s="34"/>
      <c r="J8553" s="34"/>
      <c r="K8553" s="34"/>
      <c r="L8553" s="34"/>
      <c r="M8553" s="64">
        <v>4940.34033203125</v>
      </c>
    </row>
    <row x14ac:dyDescent="0.25" r="8554" customHeight="1" ht="19.5">
      <c r="A8554" s="34"/>
      <c r="B8554" s="34"/>
      <c r="C8554" s="34"/>
      <c r="D8554" s="34"/>
      <c r="E8554" s="34"/>
      <c r="F8554" s="34"/>
      <c r="G8554" s="34"/>
      <c r="H8554" s="34"/>
      <c r="I8554" s="34"/>
      <c r="J8554" s="34"/>
      <c r="K8554" s="34"/>
      <c r="L8554" s="34"/>
      <c r="M8554" s="64">
        <v>5426.8291015625</v>
      </c>
    </row>
    <row x14ac:dyDescent="0.25" r="8555" customHeight="1" ht="19.5">
      <c r="A8555" s="34"/>
      <c r="B8555" s="34"/>
      <c r="C8555" s="34"/>
      <c r="D8555" s="34"/>
      <c r="E8555" s="34"/>
      <c r="F8555" s="34"/>
      <c r="G8555" s="34"/>
      <c r="H8555" s="34"/>
      <c r="I8555" s="34"/>
      <c r="J8555" s="34"/>
      <c r="K8555" s="34"/>
      <c r="L8555" s="34"/>
      <c r="M8555" s="64">
        <v>5829.13134765625</v>
      </c>
    </row>
    <row x14ac:dyDescent="0.25" r="8556" customHeight="1" ht="19.5">
      <c r="A8556" s="34"/>
      <c r="B8556" s="34"/>
      <c r="C8556" s="34"/>
      <c r="D8556" s="34"/>
      <c r="E8556" s="34"/>
      <c r="F8556" s="34"/>
      <c r="G8556" s="34"/>
      <c r="H8556" s="34"/>
      <c r="I8556" s="34"/>
      <c r="J8556" s="34"/>
      <c r="K8556" s="34"/>
      <c r="L8556" s="34"/>
      <c r="M8556" s="64">
        <v>5880.3349609375</v>
      </c>
    </row>
    <row x14ac:dyDescent="0.25" r="8557" customHeight="1" ht="19.5">
      <c r="A8557" s="34"/>
      <c r="B8557" s="34"/>
      <c r="C8557" s="34"/>
      <c r="D8557" s="34"/>
      <c r="E8557" s="34"/>
      <c r="F8557" s="34"/>
      <c r="G8557" s="34"/>
      <c r="H8557" s="34"/>
      <c r="I8557" s="34"/>
      <c r="J8557" s="34"/>
      <c r="K8557" s="34"/>
      <c r="L8557" s="34"/>
      <c r="M8557" s="64">
        <v>5797.18701171875</v>
      </c>
    </row>
    <row x14ac:dyDescent="0.25" r="8558" customHeight="1" ht="19.5">
      <c r="A8558" s="34"/>
      <c r="B8558" s="34"/>
      <c r="C8558" s="34"/>
      <c r="D8558" s="34"/>
      <c r="E8558" s="34"/>
      <c r="F8558" s="34"/>
      <c r="G8558" s="34"/>
      <c r="H8558" s="34"/>
      <c r="I8558" s="34"/>
      <c r="J8558" s="34"/>
      <c r="K8558" s="34"/>
      <c r="L8558" s="34"/>
      <c r="M8558" s="64">
        <v>5720.32470703125</v>
      </c>
    </row>
    <row x14ac:dyDescent="0.25" r="8559" customHeight="1" ht="19.5">
      <c r="A8559" s="34"/>
      <c r="B8559" s="34"/>
      <c r="C8559" s="34"/>
      <c r="D8559" s="34"/>
      <c r="E8559" s="34"/>
      <c r="F8559" s="34"/>
      <c r="G8559" s="34"/>
      <c r="H8559" s="34"/>
      <c r="I8559" s="34"/>
      <c r="J8559" s="34"/>
      <c r="K8559" s="34"/>
      <c r="L8559" s="34"/>
      <c r="M8559" s="64">
        <v>5711.70263671875</v>
      </c>
    </row>
    <row x14ac:dyDescent="0.25" r="8560" customHeight="1" ht="19.5">
      <c r="A8560" s="34"/>
      <c r="B8560" s="34"/>
      <c r="C8560" s="34"/>
      <c r="D8560" s="34"/>
      <c r="E8560" s="34"/>
      <c r="F8560" s="34"/>
      <c r="G8560" s="34"/>
      <c r="H8560" s="34"/>
      <c r="I8560" s="34"/>
      <c r="J8560" s="34"/>
      <c r="K8560" s="34"/>
      <c r="L8560" s="34"/>
      <c r="M8560" s="64">
        <v>5806.73828125</v>
      </c>
    </row>
    <row x14ac:dyDescent="0.25" r="8561" customHeight="1" ht="19.5">
      <c r="A8561" s="34"/>
      <c r="B8561" s="34"/>
      <c r="C8561" s="34"/>
      <c r="D8561" s="34"/>
      <c r="E8561" s="34"/>
      <c r="F8561" s="34"/>
      <c r="G8561" s="34"/>
      <c r="H8561" s="34"/>
      <c r="I8561" s="34"/>
      <c r="J8561" s="34"/>
      <c r="K8561" s="34"/>
      <c r="L8561" s="34"/>
      <c r="M8561" s="64">
        <v>5556.3466796875</v>
      </c>
    </row>
    <row x14ac:dyDescent="0.25" r="8562" customHeight="1" ht="19.5">
      <c r="A8562" s="34"/>
      <c r="B8562" s="34"/>
      <c r="C8562" s="34"/>
      <c r="D8562" s="34"/>
      <c r="E8562" s="34"/>
      <c r="F8562" s="34"/>
      <c r="G8562" s="34"/>
      <c r="H8562" s="34"/>
      <c r="I8562" s="34"/>
      <c r="J8562" s="34"/>
      <c r="K8562" s="34"/>
      <c r="L8562" s="34"/>
      <c r="M8562" s="64">
        <v>5671.85986328125</v>
      </c>
    </row>
    <row x14ac:dyDescent="0.25" r="8563" customHeight="1" ht="19.5">
      <c r="A8563" s="34"/>
      <c r="B8563" s="34"/>
      <c r="C8563" s="34"/>
      <c r="D8563" s="34"/>
      <c r="E8563" s="34"/>
      <c r="F8563" s="34"/>
      <c r="G8563" s="34"/>
      <c r="H8563" s="34"/>
      <c r="I8563" s="34"/>
      <c r="J8563" s="34"/>
      <c r="K8563" s="34"/>
      <c r="L8563" s="34"/>
      <c r="M8563" s="64">
        <v>5490.09130859375</v>
      </c>
    </row>
    <row x14ac:dyDescent="0.25" r="8564" customHeight="1" ht="19.5">
      <c r="A8564" s="34"/>
      <c r="B8564" s="34"/>
      <c r="C8564" s="34"/>
      <c r="D8564" s="34"/>
      <c r="E8564" s="34"/>
      <c r="F8564" s="34"/>
      <c r="G8564" s="34"/>
      <c r="H8564" s="34"/>
      <c r="I8564" s="34"/>
      <c r="J8564" s="34"/>
      <c r="K8564" s="34"/>
      <c r="L8564" s="34"/>
      <c r="M8564" s="64">
        <v>5656.25</v>
      </c>
    </row>
    <row x14ac:dyDescent="0.25" r="8565" customHeight="1" ht="19.5">
      <c r="A8565" s="34"/>
      <c r="B8565" s="34"/>
      <c r="C8565" s="34"/>
      <c r="D8565" s="34"/>
      <c r="E8565" s="34"/>
      <c r="F8565" s="34"/>
      <c r="G8565" s="34"/>
      <c r="H8565" s="34"/>
      <c r="I8565" s="34"/>
      <c r="J8565" s="34"/>
      <c r="K8565" s="34"/>
      <c r="L8565" s="34"/>
      <c r="M8565" s="64">
        <v>5545.57421875</v>
      </c>
    </row>
    <row x14ac:dyDescent="0.25" r="8566" customHeight="1" ht="19.5">
      <c r="A8566" s="34"/>
      <c r="B8566" s="34"/>
      <c r="C8566" s="34"/>
      <c r="D8566" s="34"/>
      <c r="E8566" s="34"/>
      <c r="F8566" s="34"/>
      <c r="G8566" s="34"/>
      <c r="H8566" s="34"/>
      <c r="I8566" s="34"/>
      <c r="J8566" s="34"/>
      <c r="K8566" s="34"/>
      <c r="L8566" s="34"/>
      <c r="M8566" s="64">
        <v>5520.09521484375</v>
      </c>
    </row>
    <row x14ac:dyDescent="0.25" r="8567" customHeight="1" ht="19.5">
      <c r="A8567" s="34"/>
      <c r="B8567" s="34"/>
      <c r="C8567" s="34"/>
      <c r="D8567" s="34"/>
      <c r="E8567" s="34"/>
      <c r="F8567" s="34"/>
      <c r="G8567" s="34"/>
      <c r="H8567" s="34"/>
      <c r="I8567" s="34"/>
      <c r="J8567" s="34"/>
      <c r="K8567" s="34"/>
      <c r="L8567" s="34"/>
      <c r="M8567" s="64">
        <v>5369.66259765625</v>
      </c>
    </row>
    <row x14ac:dyDescent="0.25" r="8568" customHeight="1" ht="19.5">
      <c r="A8568" s="34"/>
      <c r="B8568" s="34"/>
      <c r="C8568" s="34"/>
      <c r="D8568" s="34"/>
      <c r="E8568" s="34"/>
      <c r="F8568" s="34"/>
      <c r="G8568" s="34"/>
      <c r="H8568" s="34"/>
      <c r="I8568" s="34"/>
      <c r="J8568" s="34"/>
      <c r="K8568" s="34"/>
      <c r="L8568" s="34"/>
      <c r="M8568" s="64">
        <v>5161.77392578125</v>
      </c>
    </row>
    <row x14ac:dyDescent="0.25" r="8569" customHeight="1" ht="19.5">
      <c r="A8569" s="34"/>
      <c r="B8569" s="34"/>
      <c r="C8569" s="34"/>
      <c r="D8569" s="34"/>
      <c r="E8569" s="34"/>
      <c r="F8569" s="34"/>
      <c r="G8569" s="34"/>
      <c r="H8569" s="34"/>
      <c r="I8569" s="34"/>
      <c r="J8569" s="34"/>
      <c r="K8569" s="34"/>
      <c r="L8569" s="34"/>
      <c r="M8569" s="64">
        <v>4951.2958984375</v>
      </c>
    </row>
    <row x14ac:dyDescent="0.25" r="8570" customHeight="1" ht="19.5">
      <c r="A8570" s="34"/>
      <c r="B8570" s="34"/>
      <c r="C8570" s="34"/>
      <c r="D8570" s="34"/>
      <c r="E8570" s="34"/>
      <c r="F8570" s="34"/>
      <c r="G8570" s="34"/>
      <c r="H8570" s="34"/>
      <c r="I8570" s="34"/>
      <c r="J8570" s="34"/>
      <c r="K8570" s="34"/>
      <c r="L8570" s="34"/>
      <c r="M8570" s="64">
        <v>4689.3017578125</v>
      </c>
    </row>
    <row x14ac:dyDescent="0.25" r="8571" customHeight="1" ht="19.5">
      <c r="A8571" s="34"/>
      <c r="B8571" s="34"/>
      <c r="C8571" s="34"/>
      <c r="D8571" s="34"/>
      <c r="E8571" s="34"/>
      <c r="F8571" s="34"/>
      <c r="G8571" s="34"/>
      <c r="H8571" s="34"/>
      <c r="I8571" s="34"/>
      <c r="J8571" s="34"/>
      <c r="K8571" s="34"/>
      <c r="L8571" s="34"/>
      <c r="M8571" s="64">
        <v>4477.12548828125</v>
      </c>
    </row>
    <row x14ac:dyDescent="0.25" r="8572" customHeight="1" ht="19.5">
      <c r="A8572" s="34"/>
      <c r="B8572" s="34"/>
      <c r="C8572" s="34"/>
      <c r="D8572" s="34"/>
      <c r="E8572" s="34"/>
      <c r="F8572" s="34"/>
      <c r="G8572" s="34"/>
      <c r="H8572" s="34"/>
      <c r="I8572" s="34"/>
      <c r="J8572" s="34"/>
      <c r="K8572" s="34"/>
      <c r="L8572" s="34"/>
      <c r="M8572" s="64">
        <v>4596.9306640625</v>
      </c>
    </row>
    <row x14ac:dyDescent="0.25" r="8573" customHeight="1" ht="19.5">
      <c r="A8573" s="34"/>
      <c r="B8573" s="34"/>
      <c r="C8573" s="34"/>
      <c r="D8573" s="34"/>
      <c r="E8573" s="34"/>
      <c r="F8573" s="34"/>
      <c r="G8573" s="34"/>
      <c r="H8573" s="34"/>
      <c r="I8573" s="34"/>
      <c r="J8573" s="34"/>
      <c r="K8573" s="34"/>
      <c r="L8573" s="34"/>
      <c r="M8573" s="64">
        <v>4673.265625</v>
      </c>
    </row>
    <row x14ac:dyDescent="0.25" r="8574" customHeight="1" ht="19.5">
      <c r="A8574" s="34"/>
      <c r="B8574" s="34"/>
      <c r="C8574" s="34"/>
      <c r="D8574" s="34"/>
      <c r="E8574" s="34"/>
      <c r="F8574" s="34"/>
      <c r="G8574" s="34"/>
      <c r="H8574" s="34"/>
      <c r="I8574" s="34"/>
      <c r="J8574" s="34"/>
      <c r="K8574" s="34"/>
      <c r="L8574" s="34"/>
      <c r="M8574" s="64">
        <v>4649.44677734375</v>
      </c>
    </row>
    <row x14ac:dyDescent="0.25" r="8575" customHeight="1" ht="19.5">
      <c r="A8575" s="34"/>
      <c r="B8575" s="34"/>
      <c r="C8575" s="34"/>
      <c r="D8575" s="34"/>
      <c r="E8575" s="34"/>
      <c r="F8575" s="34"/>
      <c r="G8575" s="34"/>
      <c r="H8575" s="34"/>
      <c r="I8575" s="34"/>
      <c r="J8575" s="34"/>
      <c r="K8575" s="34"/>
      <c r="L8575" s="34"/>
      <c r="M8575" s="64">
        <v>4587.2353515625</v>
      </c>
    </row>
    <row x14ac:dyDescent="0.25" r="8576" customHeight="1" ht="19.5">
      <c r="A8576" s="34"/>
      <c r="B8576" s="34"/>
      <c r="C8576" s="34"/>
      <c r="D8576" s="34"/>
      <c r="E8576" s="34"/>
      <c r="F8576" s="34"/>
      <c r="G8576" s="34"/>
      <c r="H8576" s="34"/>
      <c r="I8576" s="34"/>
      <c r="J8576" s="34"/>
      <c r="K8576" s="34"/>
      <c r="L8576" s="34"/>
      <c r="M8576" s="64">
        <v>4584.4189453125</v>
      </c>
    </row>
    <row x14ac:dyDescent="0.25" r="8577" customHeight="1" ht="19.5">
      <c r="A8577" s="34"/>
      <c r="B8577" s="34"/>
      <c r="C8577" s="34"/>
      <c r="D8577" s="34"/>
      <c r="E8577" s="34"/>
      <c r="F8577" s="34"/>
      <c r="G8577" s="34"/>
      <c r="H8577" s="34"/>
      <c r="I8577" s="34"/>
      <c r="J8577" s="34"/>
      <c r="K8577" s="34"/>
      <c r="L8577" s="34"/>
      <c r="M8577" s="64">
        <v>4867.78125</v>
      </c>
    </row>
    <row x14ac:dyDescent="0.25" r="8578" customHeight="1" ht="19.5">
      <c r="A8578" s="34"/>
      <c r="B8578" s="34"/>
      <c r="C8578" s="34"/>
      <c r="D8578" s="34"/>
      <c r="E8578" s="34"/>
      <c r="F8578" s="34"/>
      <c r="G8578" s="34"/>
      <c r="H8578" s="34"/>
      <c r="I8578" s="34"/>
      <c r="J8578" s="34"/>
      <c r="K8578" s="34"/>
      <c r="L8578" s="34"/>
      <c r="M8578" s="64">
        <v>5291.478515625</v>
      </c>
    </row>
    <row x14ac:dyDescent="0.25" r="8579" customHeight="1" ht="19.5">
      <c r="A8579" s="34"/>
      <c r="B8579" s="34"/>
      <c r="C8579" s="34"/>
      <c r="D8579" s="34"/>
      <c r="E8579" s="34"/>
      <c r="F8579" s="34"/>
      <c r="G8579" s="34"/>
      <c r="H8579" s="34"/>
      <c r="I8579" s="34"/>
      <c r="J8579" s="34"/>
      <c r="K8579" s="34"/>
      <c r="L8579" s="34"/>
      <c r="M8579" s="64">
        <v>5695.31884765625</v>
      </c>
    </row>
    <row x14ac:dyDescent="0.25" r="8580" customHeight="1" ht="19.5">
      <c r="A8580" s="34"/>
      <c r="B8580" s="34"/>
      <c r="C8580" s="34"/>
      <c r="D8580" s="34"/>
      <c r="E8580" s="34"/>
      <c r="F8580" s="34"/>
      <c r="G8580" s="34"/>
      <c r="H8580" s="34"/>
      <c r="I8580" s="34"/>
      <c r="J8580" s="34"/>
      <c r="K8580" s="34"/>
      <c r="L8580" s="34"/>
      <c r="M8580" s="64">
        <v>5803.3759765625</v>
      </c>
    </row>
    <row x14ac:dyDescent="0.25" r="8581" customHeight="1" ht="19.5">
      <c r="A8581" s="34"/>
      <c r="B8581" s="34"/>
      <c r="C8581" s="34"/>
      <c r="D8581" s="34"/>
      <c r="E8581" s="34"/>
      <c r="F8581" s="34"/>
      <c r="G8581" s="34"/>
      <c r="H8581" s="34"/>
      <c r="I8581" s="34"/>
      <c r="J8581" s="34"/>
      <c r="K8581" s="34"/>
      <c r="L8581" s="34"/>
      <c r="M8581" s="64">
        <v>5597.71826171875</v>
      </c>
    </row>
    <row x14ac:dyDescent="0.25" r="8582" customHeight="1" ht="19.5">
      <c r="A8582" s="34"/>
      <c r="B8582" s="34"/>
      <c r="C8582" s="34"/>
      <c r="D8582" s="34"/>
      <c r="E8582" s="34"/>
      <c r="F8582" s="34"/>
      <c r="G8582" s="34"/>
      <c r="H8582" s="34"/>
      <c r="I8582" s="34"/>
      <c r="J8582" s="34"/>
      <c r="K8582" s="34"/>
      <c r="L8582" s="34"/>
      <c r="M8582" s="64">
        <v>5536.8193359375</v>
      </c>
    </row>
    <row x14ac:dyDescent="0.25" r="8583" customHeight="1" ht="19.5">
      <c r="A8583" s="34"/>
      <c r="B8583" s="34"/>
      <c r="C8583" s="34"/>
      <c r="D8583" s="34"/>
      <c r="E8583" s="34"/>
      <c r="F8583" s="34"/>
      <c r="G8583" s="34"/>
      <c r="H8583" s="34"/>
      <c r="I8583" s="34"/>
      <c r="J8583" s="34"/>
      <c r="K8583" s="34"/>
      <c r="L8583" s="34"/>
      <c r="M8583" s="64">
        <v>5501.47998046875</v>
      </c>
    </row>
    <row x14ac:dyDescent="0.25" r="8584" customHeight="1" ht="19.5">
      <c r="A8584" s="34"/>
      <c r="B8584" s="34"/>
      <c r="C8584" s="34"/>
      <c r="D8584" s="34"/>
      <c r="E8584" s="34"/>
      <c r="F8584" s="34"/>
      <c r="G8584" s="34"/>
      <c r="H8584" s="34"/>
      <c r="I8584" s="34"/>
      <c r="J8584" s="34"/>
      <c r="K8584" s="34"/>
      <c r="L8584" s="34"/>
      <c r="M8584" s="64">
        <v>5499.95654296875</v>
      </c>
    </row>
    <row x14ac:dyDescent="0.25" r="8585" customHeight="1" ht="19.5">
      <c r="A8585" s="34"/>
      <c r="B8585" s="34"/>
      <c r="C8585" s="34"/>
      <c r="D8585" s="34"/>
      <c r="E8585" s="34"/>
      <c r="F8585" s="34"/>
      <c r="G8585" s="34"/>
      <c r="H8585" s="34"/>
      <c r="I8585" s="34"/>
      <c r="J8585" s="34"/>
      <c r="K8585" s="34"/>
      <c r="L8585" s="34"/>
      <c r="M8585" s="64">
        <v>5412.7431640625</v>
      </c>
    </row>
    <row x14ac:dyDescent="0.25" r="8586" customHeight="1" ht="19.5">
      <c r="A8586" s="34"/>
      <c r="B8586" s="34"/>
      <c r="C8586" s="34"/>
      <c r="D8586" s="34"/>
      <c r="E8586" s="34"/>
      <c r="F8586" s="34"/>
      <c r="G8586" s="34"/>
      <c r="H8586" s="34"/>
      <c r="I8586" s="34"/>
      <c r="J8586" s="34"/>
      <c r="K8586" s="34"/>
      <c r="L8586" s="34"/>
      <c r="M8586" s="64">
        <v>5245.6494140625</v>
      </c>
    </row>
    <row x14ac:dyDescent="0.25" r="8587" customHeight="1" ht="19.5">
      <c r="A8587" s="34"/>
      <c r="B8587" s="34"/>
      <c r="C8587" s="34"/>
      <c r="D8587" s="34"/>
      <c r="E8587" s="34"/>
      <c r="F8587" s="34"/>
      <c r="G8587" s="34"/>
      <c r="H8587" s="34"/>
      <c r="I8587" s="34"/>
      <c r="J8587" s="34"/>
      <c r="K8587" s="34"/>
      <c r="L8587" s="34"/>
      <c r="M8587" s="64">
        <v>5261.837890625</v>
      </c>
    </row>
    <row x14ac:dyDescent="0.25" r="8588" customHeight="1" ht="19.5">
      <c r="A8588" s="34"/>
      <c r="B8588" s="34"/>
      <c r="C8588" s="34"/>
      <c r="D8588" s="34"/>
      <c r="E8588" s="34"/>
      <c r="F8588" s="34"/>
      <c r="G8588" s="34"/>
      <c r="H8588" s="34"/>
      <c r="I8588" s="34"/>
      <c r="J8588" s="34"/>
      <c r="K8588" s="34"/>
      <c r="L8588" s="34"/>
      <c r="M8588" s="64">
        <v>5491.45263671875</v>
      </c>
    </row>
    <row x14ac:dyDescent="0.25" r="8589" customHeight="1" ht="19.5">
      <c r="A8589" s="34"/>
      <c r="B8589" s="34"/>
      <c r="C8589" s="34"/>
      <c r="D8589" s="34"/>
      <c r="E8589" s="34"/>
      <c r="F8589" s="34"/>
      <c r="G8589" s="34"/>
      <c r="H8589" s="34"/>
      <c r="I8589" s="34"/>
      <c r="J8589" s="34"/>
      <c r="K8589" s="34"/>
      <c r="L8589" s="34"/>
      <c r="M8589" s="64">
        <v>5383.18212890625</v>
      </c>
    </row>
    <row x14ac:dyDescent="0.25" r="8590" customHeight="1" ht="19.5">
      <c r="A8590" s="34"/>
      <c r="B8590" s="34"/>
      <c r="C8590" s="34"/>
      <c r="D8590" s="34"/>
      <c r="E8590" s="34"/>
      <c r="F8590" s="34"/>
      <c r="G8590" s="34"/>
      <c r="H8590" s="34"/>
      <c r="I8590" s="34"/>
      <c r="J8590" s="34"/>
      <c r="K8590" s="34"/>
      <c r="L8590" s="34"/>
      <c r="M8590" s="64">
        <v>5363.62890625</v>
      </c>
    </row>
    <row x14ac:dyDescent="0.25" r="8591" customHeight="1" ht="19.5">
      <c r="A8591" s="34"/>
      <c r="B8591" s="34"/>
      <c r="C8591" s="34"/>
      <c r="D8591" s="34"/>
      <c r="E8591" s="34"/>
      <c r="F8591" s="34"/>
      <c r="G8591" s="34"/>
      <c r="H8591" s="34"/>
      <c r="I8591" s="34"/>
      <c r="J8591" s="34"/>
      <c r="K8591" s="34"/>
      <c r="L8591" s="34"/>
      <c r="M8591" s="64">
        <v>5244.53125</v>
      </c>
    </row>
    <row x14ac:dyDescent="0.25" r="8592" customHeight="1" ht="19.5">
      <c r="A8592" s="34"/>
      <c r="B8592" s="34"/>
      <c r="C8592" s="34"/>
      <c r="D8592" s="34"/>
      <c r="E8592" s="34"/>
      <c r="F8592" s="34"/>
      <c r="G8592" s="34"/>
      <c r="H8592" s="34"/>
      <c r="I8592" s="34"/>
      <c r="J8592" s="34"/>
      <c r="K8592" s="34"/>
      <c r="L8592" s="34"/>
      <c r="M8592" s="64">
        <v>5032.09814453125</v>
      </c>
    </row>
    <row x14ac:dyDescent="0.25" r="8593" customHeight="1" ht="19.5">
      <c r="A8593" s="34"/>
      <c r="B8593" s="34"/>
      <c r="C8593" s="34"/>
      <c r="D8593" s="34"/>
      <c r="E8593" s="34"/>
      <c r="F8593" s="34"/>
      <c r="G8593" s="34"/>
      <c r="H8593" s="34"/>
      <c r="I8593" s="34"/>
      <c r="J8593" s="34"/>
      <c r="K8593" s="34"/>
      <c r="L8593" s="34"/>
      <c r="M8593" s="64">
        <v>4808.6923828125</v>
      </c>
    </row>
    <row x14ac:dyDescent="0.25" r="8594" customHeight="1" ht="19.5">
      <c r="A8594" s="34"/>
      <c r="B8594" s="34"/>
      <c r="C8594" s="34"/>
      <c r="D8594" s="34"/>
      <c r="E8594" s="34"/>
      <c r="F8594" s="34"/>
      <c r="G8594" s="34"/>
      <c r="H8594" s="34"/>
      <c r="I8594" s="34"/>
      <c r="J8594" s="34"/>
      <c r="K8594" s="34"/>
      <c r="L8594" s="34"/>
      <c r="M8594" s="64">
        <v>4880.85546875</v>
      </c>
    </row>
    <row x14ac:dyDescent="0.25" r="8595" customHeight="1" ht="19.5">
      <c r="A8595" s="34"/>
      <c r="B8595" s="34"/>
      <c r="C8595" s="34"/>
      <c r="D8595" s="34"/>
      <c r="E8595" s="34"/>
      <c r="F8595" s="34"/>
      <c r="G8595" s="34"/>
      <c r="H8595" s="34"/>
      <c r="I8595" s="34"/>
      <c r="J8595" s="34"/>
      <c r="K8595" s="34"/>
      <c r="L8595" s="34"/>
      <c r="M8595" s="64">
        <v>4622.43408203125</v>
      </c>
    </row>
    <row x14ac:dyDescent="0.25" r="8596" customHeight="1" ht="19.5">
      <c r="A8596" s="34"/>
      <c r="B8596" s="34"/>
      <c r="C8596" s="34"/>
      <c r="D8596" s="34"/>
      <c r="E8596" s="34"/>
      <c r="F8596" s="34"/>
      <c r="G8596" s="34"/>
      <c r="H8596" s="34"/>
      <c r="I8596" s="34"/>
      <c r="J8596" s="34"/>
      <c r="K8596" s="34"/>
      <c r="L8596" s="34"/>
      <c r="M8596" s="64">
        <v>4608.61279296875</v>
      </c>
    </row>
    <row x14ac:dyDescent="0.25" r="8597" customHeight="1" ht="19.5">
      <c r="A8597" s="34"/>
      <c r="B8597" s="34"/>
      <c r="C8597" s="34"/>
      <c r="D8597" s="34"/>
      <c r="E8597" s="34"/>
      <c r="F8597" s="34"/>
      <c r="G8597" s="34"/>
      <c r="H8597" s="34"/>
      <c r="I8597" s="34"/>
      <c r="J8597" s="34"/>
      <c r="K8597" s="34"/>
      <c r="L8597" s="34"/>
      <c r="M8597" s="64">
        <v>4655.79052734375</v>
      </c>
    </row>
    <row x14ac:dyDescent="0.25" r="8598" customHeight="1" ht="19.5">
      <c r="A8598" s="34"/>
      <c r="B8598" s="34"/>
      <c r="C8598" s="34"/>
      <c r="D8598" s="34"/>
      <c r="E8598" s="34"/>
      <c r="F8598" s="34"/>
      <c r="G8598" s="34"/>
      <c r="H8598" s="34"/>
      <c r="I8598" s="34"/>
      <c r="J8598" s="34"/>
      <c r="K8598" s="34"/>
      <c r="L8598" s="34"/>
      <c r="M8598" s="64">
        <v>4519.0673828125</v>
      </c>
    </row>
    <row x14ac:dyDescent="0.25" r="8599" customHeight="1" ht="19.5">
      <c r="A8599" s="34"/>
      <c r="B8599" s="34"/>
      <c r="C8599" s="34"/>
      <c r="D8599" s="34"/>
      <c r="E8599" s="34"/>
      <c r="F8599" s="34"/>
      <c r="G8599" s="34"/>
      <c r="H8599" s="34"/>
      <c r="I8599" s="34"/>
      <c r="J8599" s="34"/>
      <c r="K8599" s="34"/>
      <c r="L8599" s="34"/>
      <c r="M8599" s="64">
        <v>4465.75341796875</v>
      </c>
    </row>
    <row x14ac:dyDescent="0.25" r="8600" customHeight="1" ht="19.5">
      <c r="A8600" s="34"/>
      <c r="B8600" s="34"/>
      <c r="C8600" s="34"/>
      <c r="D8600" s="34"/>
      <c r="E8600" s="34"/>
      <c r="F8600" s="34"/>
      <c r="G8600" s="34"/>
      <c r="H8600" s="34"/>
      <c r="I8600" s="34"/>
      <c r="J8600" s="34"/>
      <c r="K8600" s="34"/>
      <c r="L8600" s="34"/>
      <c r="M8600" s="64">
        <v>4502.8037109375</v>
      </c>
    </row>
    <row x14ac:dyDescent="0.25" r="8601" customHeight="1" ht="19.5">
      <c r="A8601" s="34"/>
      <c r="B8601" s="34"/>
      <c r="C8601" s="34"/>
      <c r="D8601" s="34"/>
      <c r="E8601" s="34"/>
      <c r="F8601" s="34"/>
      <c r="G8601" s="34"/>
      <c r="H8601" s="34"/>
      <c r="I8601" s="34"/>
      <c r="J8601" s="34"/>
      <c r="K8601" s="34"/>
      <c r="L8601" s="34"/>
      <c r="M8601" s="64">
        <v>4681.8359375</v>
      </c>
    </row>
    <row x14ac:dyDescent="0.25" r="8602" customHeight="1" ht="19.5">
      <c r="A8602" s="34"/>
      <c r="B8602" s="34"/>
      <c r="C8602" s="34"/>
      <c r="D8602" s="34"/>
      <c r="E8602" s="34"/>
      <c r="F8602" s="34"/>
      <c r="G8602" s="34"/>
      <c r="H8602" s="34"/>
      <c r="I8602" s="34"/>
      <c r="J8602" s="34"/>
      <c r="K8602" s="34"/>
      <c r="L8602" s="34"/>
      <c r="M8602" s="64">
        <v>5169.1083984375</v>
      </c>
    </row>
    <row x14ac:dyDescent="0.25" r="8603" customHeight="1" ht="19.5">
      <c r="A8603" s="34"/>
      <c r="B8603" s="34"/>
      <c r="C8603" s="34"/>
      <c r="D8603" s="34"/>
      <c r="E8603" s="34"/>
      <c r="F8603" s="34"/>
      <c r="G8603" s="34"/>
      <c r="H8603" s="34"/>
      <c r="I8603" s="34"/>
      <c r="J8603" s="34"/>
      <c r="K8603" s="34"/>
      <c r="L8603" s="34"/>
      <c r="M8603" s="64">
        <v>5590.642578125</v>
      </c>
    </row>
    <row x14ac:dyDescent="0.25" r="8604" customHeight="1" ht="19.5">
      <c r="A8604" s="34"/>
      <c r="B8604" s="34"/>
      <c r="C8604" s="34"/>
      <c r="D8604" s="34"/>
      <c r="E8604" s="34"/>
      <c r="F8604" s="34"/>
      <c r="G8604" s="34"/>
      <c r="H8604" s="34"/>
      <c r="I8604" s="34"/>
      <c r="J8604" s="34"/>
      <c r="K8604" s="34"/>
      <c r="L8604" s="34"/>
      <c r="M8604" s="64">
        <v>5638.875</v>
      </c>
    </row>
    <row x14ac:dyDescent="0.25" r="8605" customHeight="1" ht="19.5">
      <c r="A8605" s="34"/>
      <c r="B8605" s="34"/>
      <c r="C8605" s="34"/>
      <c r="D8605" s="34"/>
      <c r="E8605" s="34"/>
      <c r="F8605" s="34"/>
      <c r="G8605" s="34"/>
      <c r="H8605" s="34"/>
      <c r="I8605" s="34"/>
      <c r="J8605" s="34"/>
      <c r="K8605" s="34"/>
      <c r="L8605" s="34"/>
      <c r="M8605" s="64">
        <v>5469.95849609375</v>
      </c>
    </row>
    <row x14ac:dyDescent="0.25" r="8606" customHeight="1" ht="19.5">
      <c r="A8606" s="34"/>
      <c r="B8606" s="34"/>
      <c r="C8606" s="34"/>
      <c r="D8606" s="34"/>
      <c r="E8606" s="34"/>
      <c r="F8606" s="34"/>
      <c r="G8606" s="34"/>
      <c r="H8606" s="34"/>
      <c r="I8606" s="34"/>
      <c r="J8606" s="34"/>
      <c r="K8606" s="34"/>
      <c r="L8606" s="34"/>
      <c r="M8606" s="64">
        <v>5505.279296875</v>
      </c>
    </row>
    <row x14ac:dyDescent="0.25" r="8607" customHeight="1" ht="19.5">
      <c r="A8607" s="34"/>
      <c r="B8607" s="34"/>
      <c r="C8607" s="34"/>
      <c r="D8607" s="34"/>
      <c r="E8607" s="34"/>
      <c r="F8607" s="34"/>
      <c r="G8607" s="34"/>
      <c r="H8607" s="34"/>
      <c r="I8607" s="34"/>
      <c r="J8607" s="34"/>
      <c r="K8607" s="34"/>
      <c r="L8607" s="34"/>
      <c r="M8607" s="64">
        <v>5556.5107421875</v>
      </c>
    </row>
    <row x14ac:dyDescent="0.25" r="8608" customHeight="1" ht="19.5">
      <c r="A8608" s="34"/>
      <c r="B8608" s="34"/>
      <c r="C8608" s="34"/>
      <c r="D8608" s="34"/>
      <c r="E8608" s="34"/>
      <c r="F8608" s="34"/>
      <c r="G8608" s="34"/>
      <c r="H8608" s="34"/>
      <c r="I8608" s="34"/>
      <c r="J8608" s="34"/>
      <c r="K8608" s="34"/>
      <c r="L8608" s="34"/>
      <c r="M8608" s="64">
        <v>5314.392578125</v>
      </c>
    </row>
    <row x14ac:dyDescent="0.25" r="8609" customHeight="1" ht="19.5">
      <c r="A8609" s="34"/>
      <c r="B8609" s="34"/>
      <c r="C8609" s="34"/>
      <c r="D8609" s="34"/>
      <c r="E8609" s="34"/>
      <c r="F8609" s="34"/>
      <c r="G8609" s="34"/>
      <c r="H8609" s="34"/>
      <c r="I8609" s="34"/>
      <c r="J8609" s="34"/>
      <c r="K8609" s="34"/>
      <c r="L8609" s="34"/>
      <c r="M8609" s="64">
        <v>5279.83935546875</v>
      </c>
    </row>
    <row x14ac:dyDescent="0.25" r="8610" customHeight="1" ht="19.5">
      <c r="A8610" s="34"/>
      <c r="B8610" s="34"/>
      <c r="C8610" s="34"/>
      <c r="D8610" s="34"/>
      <c r="E8610" s="34"/>
      <c r="F8610" s="34"/>
      <c r="G8610" s="34"/>
      <c r="H8610" s="34"/>
      <c r="I8610" s="34"/>
      <c r="J8610" s="34"/>
      <c r="K8610" s="34"/>
      <c r="L8610" s="34"/>
      <c r="M8610" s="64">
        <v>5203.533203125</v>
      </c>
    </row>
    <row x14ac:dyDescent="0.25" r="8611" customHeight="1" ht="19.5">
      <c r="A8611" s="34"/>
      <c r="B8611" s="34"/>
      <c r="C8611" s="34"/>
      <c r="D8611" s="34"/>
      <c r="E8611" s="34"/>
      <c r="F8611" s="34"/>
      <c r="G8611" s="34"/>
      <c r="H8611" s="34"/>
      <c r="I8611" s="34"/>
      <c r="J8611" s="34"/>
      <c r="K8611" s="34"/>
      <c r="L8611" s="34"/>
      <c r="M8611" s="64">
        <v>5303.044921875</v>
      </c>
    </row>
    <row x14ac:dyDescent="0.25" r="8612" customHeight="1" ht="19.5">
      <c r="A8612" s="34"/>
      <c r="B8612" s="34"/>
      <c r="C8612" s="34"/>
      <c r="D8612" s="34"/>
      <c r="E8612" s="34"/>
      <c r="F8612" s="34"/>
      <c r="G8612" s="34"/>
      <c r="H8612" s="34"/>
      <c r="I8612" s="34"/>
      <c r="J8612" s="34"/>
      <c r="K8612" s="34"/>
      <c r="L8612" s="34"/>
      <c r="M8612" s="64">
        <v>5380.13330078125</v>
      </c>
    </row>
    <row x14ac:dyDescent="0.25" r="8613" customHeight="1" ht="19.5">
      <c r="A8613" s="34"/>
      <c r="B8613" s="34"/>
      <c r="C8613" s="34"/>
      <c r="D8613" s="34"/>
      <c r="E8613" s="34"/>
      <c r="F8613" s="34"/>
      <c r="G8613" s="34"/>
      <c r="H8613" s="34"/>
      <c r="I8613" s="34"/>
      <c r="J8613" s="34"/>
      <c r="K8613" s="34"/>
      <c r="L8613" s="34"/>
      <c r="M8613" s="64">
        <v>5233.13330078125</v>
      </c>
    </row>
    <row x14ac:dyDescent="0.25" r="8614" customHeight="1" ht="19.5">
      <c r="A8614" s="34"/>
      <c r="B8614" s="34"/>
      <c r="C8614" s="34"/>
      <c r="D8614" s="34"/>
      <c r="E8614" s="34"/>
      <c r="F8614" s="34"/>
      <c r="G8614" s="34"/>
      <c r="H8614" s="34"/>
      <c r="I8614" s="34"/>
      <c r="J8614" s="34"/>
      <c r="K8614" s="34"/>
      <c r="L8614" s="34"/>
      <c r="M8614" s="64">
        <v>5151.30419921875</v>
      </c>
    </row>
    <row x14ac:dyDescent="0.25" r="8615" customHeight="1" ht="19.5">
      <c r="A8615" s="34"/>
      <c r="B8615" s="34"/>
      <c r="C8615" s="34"/>
      <c r="D8615" s="34"/>
      <c r="E8615" s="34"/>
      <c r="F8615" s="34"/>
      <c r="G8615" s="34"/>
      <c r="H8615" s="34"/>
      <c r="I8615" s="34"/>
      <c r="J8615" s="34"/>
      <c r="K8615" s="34"/>
      <c r="L8615" s="34"/>
      <c r="M8615" s="64">
        <v>5038.8994140625</v>
      </c>
    </row>
    <row x14ac:dyDescent="0.25" r="8616" customHeight="1" ht="19.5">
      <c r="A8616" s="34"/>
      <c r="B8616" s="34"/>
      <c r="C8616" s="34"/>
      <c r="D8616" s="34"/>
      <c r="E8616" s="34"/>
      <c r="F8616" s="34"/>
      <c r="G8616" s="34"/>
      <c r="H8616" s="34"/>
      <c r="I8616" s="34"/>
      <c r="J8616" s="34"/>
      <c r="K8616" s="34"/>
      <c r="L8616" s="34"/>
      <c r="M8616" s="64">
        <v>4610.0634765625</v>
      </c>
    </row>
    <row x14ac:dyDescent="0.25" r="8617" customHeight="1" ht="19.5">
      <c r="A8617" s="34"/>
      <c r="B8617" s="34"/>
      <c r="C8617" s="34"/>
      <c r="D8617" s="34"/>
      <c r="E8617" s="34"/>
      <c r="F8617" s="34"/>
      <c r="G8617" s="34"/>
      <c r="H8617" s="34"/>
      <c r="I8617" s="34"/>
      <c r="J8617" s="34"/>
      <c r="K8617" s="34"/>
      <c r="L8617" s="34"/>
      <c r="M8617" s="64">
        <v>4600.2392578125</v>
      </c>
    </row>
    <row x14ac:dyDescent="0.25" r="8618" customHeight="1" ht="19.5">
      <c r="A8618" s="34"/>
      <c r="B8618" s="34"/>
      <c r="C8618" s="34"/>
      <c r="D8618" s="34"/>
      <c r="E8618" s="34"/>
      <c r="F8618" s="34"/>
      <c r="G8618" s="34"/>
      <c r="H8618" s="34"/>
      <c r="I8618" s="34"/>
      <c r="J8618" s="34"/>
      <c r="K8618" s="34"/>
      <c r="L8618" s="34"/>
      <c r="M8618" s="64">
        <v>4219.48974609375</v>
      </c>
    </row>
    <row x14ac:dyDescent="0.25" r="8619" customHeight="1" ht="19.5">
      <c r="A8619" s="34"/>
      <c r="B8619" s="34"/>
      <c r="C8619" s="34"/>
      <c r="D8619" s="34"/>
      <c r="E8619" s="34"/>
      <c r="F8619" s="34"/>
      <c r="G8619" s="34"/>
      <c r="H8619" s="34"/>
      <c r="I8619" s="34"/>
      <c r="J8619" s="34"/>
      <c r="K8619" s="34"/>
      <c r="L8619" s="34"/>
      <c r="M8619" s="64">
        <v>4300.92041015625</v>
      </c>
    </row>
    <row x14ac:dyDescent="0.25" r="8620" customHeight="1" ht="19.5">
      <c r="A8620" s="34"/>
      <c r="B8620" s="34"/>
      <c r="C8620" s="34"/>
      <c r="D8620" s="34"/>
      <c r="E8620" s="34"/>
      <c r="F8620" s="34"/>
      <c r="G8620" s="34"/>
      <c r="H8620" s="34"/>
      <c r="I8620" s="34"/>
      <c r="J8620" s="34"/>
      <c r="K8620" s="34"/>
      <c r="L8620" s="34"/>
      <c r="M8620" s="64">
        <v>4403.29931640625</v>
      </c>
    </row>
    <row x14ac:dyDescent="0.25" r="8621" customHeight="1" ht="19.5">
      <c r="A8621" s="34"/>
      <c r="B8621" s="34"/>
      <c r="C8621" s="34"/>
      <c r="D8621" s="34"/>
      <c r="E8621" s="34"/>
      <c r="F8621" s="34"/>
      <c r="G8621" s="34"/>
      <c r="H8621" s="34"/>
      <c r="I8621" s="34"/>
      <c r="J8621" s="34"/>
      <c r="K8621" s="34"/>
      <c r="L8621" s="34"/>
      <c r="M8621" s="64">
        <v>4198.17431640625</v>
      </c>
    </row>
    <row x14ac:dyDescent="0.25" r="8622" customHeight="1" ht="19.5">
      <c r="A8622" s="34"/>
      <c r="B8622" s="34"/>
      <c r="C8622" s="34"/>
      <c r="D8622" s="34"/>
      <c r="E8622" s="34"/>
      <c r="F8622" s="34"/>
      <c r="G8622" s="34"/>
      <c r="H8622" s="34"/>
      <c r="I8622" s="34"/>
      <c r="J8622" s="34"/>
      <c r="K8622" s="34"/>
      <c r="L8622" s="34"/>
      <c r="M8622" s="64">
        <v>4275.69384765625</v>
      </c>
    </row>
    <row x14ac:dyDescent="0.25" r="8623" customHeight="1" ht="19.5">
      <c r="A8623" s="34"/>
      <c r="B8623" s="34"/>
      <c r="C8623" s="34"/>
      <c r="D8623" s="34"/>
      <c r="E8623" s="34"/>
      <c r="F8623" s="34"/>
      <c r="G8623" s="34"/>
      <c r="H8623" s="34"/>
      <c r="I8623" s="34"/>
      <c r="J8623" s="34"/>
      <c r="K8623" s="34"/>
      <c r="L8623" s="34"/>
      <c r="M8623" s="64">
        <v>4182.544921875</v>
      </c>
    </row>
    <row x14ac:dyDescent="0.25" r="8624" customHeight="1" ht="19.5">
      <c r="A8624" s="34"/>
      <c r="B8624" s="34"/>
      <c r="C8624" s="34"/>
      <c r="D8624" s="34"/>
      <c r="E8624" s="34"/>
      <c r="F8624" s="34"/>
      <c r="G8624" s="34"/>
      <c r="H8624" s="34"/>
      <c r="I8624" s="34"/>
      <c r="J8624" s="34"/>
      <c r="K8624" s="34"/>
      <c r="L8624" s="34"/>
      <c r="M8624" s="64">
        <v>4300.56396484375</v>
      </c>
    </row>
    <row x14ac:dyDescent="0.25" r="8625" customHeight="1" ht="19.5">
      <c r="A8625" s="34"/>
      <c r="B8625" s="34"/>
      <c r="C8625" s="34"/>
      <c r="D8625" s="34"/>
      <c r="E8625" s="34"/>
      <c r="F8625" s="34"/>
      <c r="G8625" s="34"/>
      <c r="H8625" s="34"/>
      <c r="I8625" s="34"/>
      <c r="J8625" s="34"/>
      <c r="K8625" s="34"/>
      <c r="L8625" s="34"/>
      <c r="M8625" s="64">
        <v>4178.3671875</v>
      </c>
    </row>
    <row x14ac:dyDescent="0.25" r="8626" customHeight="1" ht="19.5">
      <c r="A8626" s="34"/>
      <c r="B8626" s="34"/>
      <c r="C8626" s="34"/>
      <c r="D8626" s="34"/>
      <c r="E8626" s="34"/>
      <c r="F8626" s="34"/>
      <c r="G8626" s="34"/>
      <c r="H8626" s="34"/>
      <c r="I8626" s="34"/>
      <c r="J8626" s="34"/>
      <c r="K8626" s="34"/>
      <c r="L8626" s="34"/>
      <c r="M8626" s="64">
        <v>4340.24951171875</v>
      </c>
    </row>
    <row x14ac:dyDescent="0.25" r="8627" customHeight="1" ht="19.5">
      <c r="A8627" s="34"/>
      <c r="B8627" s="34"/>
      <c r="C8627" s="34"/>
      <c r="D8627" s="34"/>
      <c r="E8627" s="34"/>
      <c r="F8627" s="34"/>
      <c r="G8627" s="34"/>
      <c r="H8627" s="34"/>
      <c r="I8627" s="34"/>
      <c r="J8627" s="34"/>
      <c r="K8627" s="34"/>
      <c r="L8627" s="34"/>
      <c r="M8627" s="64">
        <v>4464.8359375</v>
      </c>
    </row>
    <row x14ac:dyDescent="0.25" r="8628" customHeight="1" ht="19.5">
      <c r="A8628" s="34"/>
      <c r="B8628" s="34"/>
      <c r="C8628" s="34"/>
      <c r="D8628" s="34"/>
      <c r="E8628" s="34"/>
      <c r="F8628" s="34"/>
      <c r="G8628" s="34"/>
      <c r="H8628" s="34"/>
      <c r="I8628" s="34"/>
      <c r="J8628" s="34"/>
      <c r="K8628" s="34"/>
      <c r="L8628" s="34"/>
      <c r="M8628" s="64">
        <v>4609.734375</v>
      </c>
    </row>
    <row x14ac:dyDescent="0.25" r="8629" customHeight="1" ht="19.5">
      <c r="A8629" s="34"/>
      <c r="B8629" s="34"/>
      <c r="C8629" s="34"/>
      <c r="D8629" s="34"/>
      <c r="E8629" s="34"/>
      <c r="F8629" s="34"/>
      <c r="G8629" s="34"/>
      <c r="H8629" s="34"/>
      <c r="I8629" s="34"/>
      <c r="J8629" s="34"/>
      <c r="K8629" s="34"/>
      <c r="L8629" s="34"/>
      <c r="M8629" s="64">
        <v>4644.7880859375</v>
      </c>
    </row>
    <row x14ac:dyDescent="0.25" r="8630" customHeight="1" ht="19.5">
      <c r="A8630" s="34"/>
      <c r="B8630" s="34"/>
      <c r="C8630" s="34"/>
      <c r="D8630" s="34"/>
      <c r="E8630" s="34"/>
      <c r="F8630" s="34"/>
      <c r="G8630" s="34"/>
      <c r="H8630" s="34"/>
      <c r="I8630" s="34"/>
      <c r="J8630" s="34"/>
      <c r="K8630" s="34"/>
      <c r="L8630" s="34"/>
      <c r="M8630" s="64">
        <v>4666.240234375</v>
      </c>
    </row>
    <row x14ac:dyDescent="0.25" r="8631" customHeight="1" ht="19.5">
      <c r="A8631" s="34"/>
      <c r="B8631" s="34"/>
      <c r="C8631" s="34"/>
      <c r="D8631" s="34"/>
      <c r="E8631" s="34"/>
      <c r="F8631" s="34"/>
      <c r="G8631" s="34"/>
      <c r="H8631" s="34"/>
      <c r="I8631" s="34"/>
      <c r="J8631" s="34"/>
      <c r="K8631" s="34"/>
      <c r="L8631" s="34"/>
      <c r="M8631" s="64">
        <v>4567.91796875</v>
      </c>
    </row>
    <row x14ac:dyDescent="0.25" r="8632" customHeight="1" ht="19.5">
      <c r="A8632" s="34"/>
      <c r="B8632" s="34"/>
      <c r="C8632" s="34"/>
      <c r="D8632" s="34"/>
      <c r="E8632" s="34"/>
      <c r="F8632" s="34"/>
      <c r="G8632" s="34"/>
      <c r="H8632" s="34"/>
      <c r="I8632" s="34"/>
      <c r="J8632" s="34"/>
      <c r="K8632" s="34"/>
      <c r="L8632" s="34"/>
      <c r="M8632" s="64">
        <v>4520.244140625</v>
      </c>
    </row>
    <row x14ac:dyDescent="0.25" r="8633" customHeight="1" ht="19.5">
      <c r="A8633" s="34"/>
      <c r="B8633" s="34"/>
      <c r="C8633" s="34"/>
      <c r="D8633" s="34"/>
      <c r="E8633" s="34"/>
      <c r="F8633" s="34"/>
      <c r="G8633" s="34"/>
      <c r="H8633" s="34"/>
      <c r="I8633" s="34"/>
      <c r="J8633" s="34"/>
      <c r="K8633" s="34"/>
      <c r="L8633" s="34"/>
      <c r="M8633" s="64">
        <v>4470.42822265625</v>
      </c>
    </row>
    <row x14ac:dyDescent="0.25" r="8634" customHeight="1" ht="19.5">
      <c r="A8634" s="34"/>
      <c r="B8634" s="34"/>
      <c r="C8634" s="34"/>
      <c r="D8634" s="34"/>
      <c r="E8634" s="34"/>
      <c r="F8634" s="34"/>
      <c r="G8634" s="34"/>
      <c r="H8634" s="34"/>
      <c r="I8634" s="34"/>
      <c r="J8634" s="34"/>
      <c r="K8634" s="34"/>
      <c r="L8634" s="34"/>
      <c r="M8634" s="64">
        <v>4525.318359375</v>
      </c>
    </row>
    <row x14ac:dyDescent="0.25" r="8635" customHeight="1" ht="19.5">
      <c r="A8635" s="34"/>
      <c r="B8635" s="34"/>
      <c r="C8635" s="34"/>
      <c r="D8635" s="34"/>
      <c r="E8635" s="34"/>
      <c r="F8635" s="34"/>
      <c r="G8635" s="34"/>
      <c r="H8635" s="34"/>
      <c r="I8635" s="34"/>
      <c r="J8635" s="34"/>
      <c r="K8635" s="34"/>
      <c r="L8635" s="34"/>
      <c r="M8635" s="64">
        <v>4683.12158203125</v>
      </c>
    </row>
    <row x14ac:dyDescent="0.25" r="8636" customHeight="1" ht="19.5">
      <c r="A8636" s="34"/>
      <c r="B8636" s="34"/>
      <c r="C8636" s="34"/>
      <c r="D8636" s="34"/>
      <c r="E8636" s="34"/>
      <c r="F8636" s="34"/>
      <c r="G8636" s="34"/>
      <c r="H8636" s="34"/>
      <c r="I8636" s="34"/>
      <c r="J8636" s="34"/>
      <c r="K8636" s="34"/>
      <c r="L8636" s="34"/>
      <c r="M8636" s="64">
        <v>4887.73095703125</v>
      </c>
    </row>
    <row x14ac:dyDescent="0.25" r="8637" customHeight="1" ht="19.5">
      <c r="A8637" s="34"/>
      <c r="B8637" s="34"/>
      <c r="C8637" s="34"/>
      <c r="D8637" s="34"/>
      <c r="E8637" s="34"/>
      <c r="F8637" s="34"/>
      <c r="G8637" s="34"/>
      <c r="H8637" s="34"/>
      <c r="I8637" s="34"/>
      <c r="J8637" s="34"/>
      <c r="K8637" s="34"/>
      <c r="L8637" s="34"/>
      <c r="M8637" s="64">
        <v>4783.76513671875</v>
      </c>
    </row>
    <row x14ac:dyDescent="0.25" r="8638" customHeight="1" ht="19.5">
      <c r="A8638" s="34"/>
      <c r="B8638" s="34"/>
      <c r="C8638" s="34"/>
      <c r="D8638" s="34"/>
      <c r="E8638" s="34"/>
      <c r="F8638" s="34"/>
      <c r="G8638" s="34"/>
      <c r="H8638" s="34"/>
      <c r="I8638" s="34"/>
      <c r="J8638" s="34"/>
      <c r="K8638" s="34"/>
      <c r="L8638" s="34"/>
      <c r="M8638" s="64">
        <v>4669.19287109375</v>
      </c>
    </row>
    <row x14ac:dyDescent="0.25" r="8639" customHeight="1" ht="19.5">
      <c r="A8639" s="34"/>
      <c r="B8639" s="34"/>
      <c r="C8639" s="34"/>
      <c r="D8639" s="34"/>
      <c r="E8639" s="34"/>
      <c r="F8639" s="34"/>
      <c r="G8639" s="34"/>
      <c r="H8639" s="34"/>
      <c r="I8639" s="34"/>
      <c r="J8639" s="34"/>
      <c r="K8639" s="34"/>
      <c r="L8639" s="34"/>
      <c r="M8639" s="64">
        <v>4657.68798828125</v>
      </c>
    </row>
    <row x14ac:dyDescent="0.25" r="8640" customHeight="1" ht="19.5">
      <c r="A8640" s="34"/>
      <c r="B8640" s="34"/>
      <c r="C8640" s="34"/>
      <c r="D8640" s="34"/>
      <c r="E8640" s="34"/>
      <c r="F8640" s="34"/>
      <c r="G8640" s="34"/>
      <c r="H8640" s="34"/>
      <c r="I8640" s="34"/>
      <c r="J8640" s="34"/>
      <c r="K8640" s="34"/>
      <c r="L8640" s="34"/>
      <c r="M8640" s="64">
        <v>4592.1962890625</v>
      </c>
    </row>
    <row x14ac:dyDescent="0.25" r="8641" customHeight="1" ht="19.5">
      <c r="A8641" s="34"/>
      <c r="B8641" s="34"/>
      <c r="C8641" s="34"/>
      <c r="D8641" s="34"/>
      <c r="E8641" s="34"/>
      <c r="F8641" s="34"/>
      <c r="G8641" s="34"/>
      <c r="H8641" s="34"/>
      <c r="I8641" s="34"/>
      <c r="J8641" s="34"/>
      <c r="K8641" s="34"/>
      <c r="L8641" s="34"/>
      <c r="M8641" s="64">
        <v>4503.9072265625</v>
      </c>
    </row>
    <row x14ac:dyDescent="0.25" r="8642" customHeight="1" ht="19.5">
      <c r="A8642" s="34"/>
      <c r="B8642" s="34"/>
      <c r="C8642" s="34"/>
      <c r="D8642" s="34"/>
      <c r="E8642" s="34"/>
      <c r="F8642" s="34"/>
      <c r="G8642" s="34"/>
      <c r="H8642" s="34"/>
      <c r="I8642" s="34"/>
      <c r="J8642" s="34"/>
      <c r="K8642" s="34"/>
      <c r="L8642" s="34"/>
      <c r="M8642" s="64">
        <v>4281.48095703125</v>
      </c>
    </row>
    <row x14ac:dyDescent="0.25" r="8643" customHeight="1" ht="19.5">
      <c r="A8643" s="34"/>
      <c r="B8643" s="34"/>
      <c r="C8643" s="34"/>
      <c r="D8643" s="34"/>
      <c r="E8643" s="34"/>
      <c r="F8643" s="34"/>
      <c r="G8643" s="34"/>
      <c r="H8643" s="34"/>
      <c r="I8643" s="34"/>
      <c r="J8643" s="34"/>
      <c r="K8643" s="34"/>
      <c r="L8643" s="34"/>
      <c r="M8643" s="64">
        <v>4205.798828125</v>
      </c>
    </row>
    <row x14ac:dyDescent="0.25" r="8644" customHeight="1" ht="19.5">
      <c r="A8644" s="34"/>
      <c r="B8644" s="34"/>
      <c r="C8644" s="34"/>
      <c r="D8644" s="34"/>
      <c r="E8644" s="34"/>
      <c r="F8644" s="34"/>
      <c r="G8644" s="34"/>
      <c r="H8644" s="34"/>
      <c r="I8644" s="34"/>
      <c r="J8644" s="34"/>
      <c r="K8644" s="34"/>
      <c r="L8644" s="34"/>
      <c r="M8644" s="64">
        <v>4339.75732421875</v>
      </c>
    </row>
    <row x14ac:dyDescent="0.25" r="8645" customHeight="1" ht="19.5">
      <c r="A8645" s="34"/>
      <c r="B8645" s="34"/>
      <c r="C8645" s="34"/>
      <c r="D8645" s="34"/>
      <c r="E8645" s="34"/>
      <c r="F8645" s="34"/>
      <c r="G8645" s="34"/>
      <c r="H8645" s="34"/>
      <c r="I8645" s="34"/>
      <c r="J8645" s="34"/>
      <c r="K8645" s="34"/>
      <c r="L8645" s="34"/>
      <c r="M8645" s="64">
        <v>4397.85205078125</v>
      </c>
    </row>
    <row x14ac:dyDescent="0.25" r="8646" customHeight="1" ht="19.5">
      <c r="A8646" s="34"/>
      <c r="B8646" s="34"/>
      <c r="C8646" s="34"/>
      <c r="D8646" s="34"/>
      <c r="E8646" s="34"/>
      <c r="F8646" s="34"/>
      <c r="G8646" s="34"/>
      <c r="H8646" s="34"/>
      <c r="I8646" s="34"/>
      <c r="J8646" s="34"/>
      <c r="K8646" s="34"/>
      <c r="L8646" s="34"/>
      <c r="M8646" s="64">
        <v>4370.63134765625</v>
      </c>
    </row>
    <row x14ac:dyDescent="0.25" r="8647" customHeight="1" ht="19.5">
      <c r="A8647" s="34"/>
      <c r="B8647" s="34"/>
      <c r="C8647" s="34"/>
      <c r="D8647" s="34"/>
      <c r="E8647" s="34"/>
      <c r="F8647" s="34"/>
      <c r="G8647" s="34"/>
      <c r="H8647" s="34"/>
      <c r="I8647" s="34"/>
      <c r="J8647" s="34"/>
      <c r="K8647" s="34"/>
      <c r="L8647" s="34"/>
      <c r="M8647" s="64">
        <v>4355.71337890625</v>
      </c>
    </row>
    <row x14ac:dyDescent="0.25" r="8648" customHeight="1" ht="19.5">
      <c r="A8648" s="34"/>
      <c r="B8648" s="34"/>
      <c r="C8648" s="34"/>
      <c r="D8648" s="34"/>
      <c r="E8648" s="34"/>
      <c r="F8648" s="34"/>
      <c r="G8648" s="34"/>
      <c r="H8648" s="34"/>
      <c r="I8648" s="34"/>
      <c r="J8648" s="34"/>
      <c r="K8648" s="34"/>
      <c r="L8648" s="34"/>
      <c r="M8648" s="64">
        <v>4342.8515625</v>
      </c>
    </row>
    <row x14ac:dyDescent="0.25" r="8649" customHeight="1" ht="19.5">
      <c r="A8649" s="34"/>
      <c r="B8649" s="34"/>
      <c r="C8649" s="34"/>
      <c r="D8649" s="34"/>
      <c r="E8649" s="34"/>
      <c r="F8649" s="34"/>
      <c r="G8649" s="34"/>
      <c r="H8649" s="34"/>
      <c r="I8649" s="34"/>
      <c r="J8649" s="34"/>
      <c r="K8649" s="34"/>
      <c r="L8649" s="34"/>
      <c r="M8649" s="64">
        <v>4386.60302734375</v>
      </c>
    </row>
    <row x14ac:dyDescent="0.25" r="8650" customHeight="1" ht="19.5">
      <c r="A8650" s="34"/>
      <c r="B8650" s="34"/>
      <c r="C8650" s="34"/>
      <c r="D8650" s="34"/>
      <c r="E8650" s="34"/>
      <c r="F8650" s="34"/>
      <c r="G8650" s="34"/>
      <c r="H8650" s="34"/>
      <c r="I8650" s="34"/>
      <c r="J8650" s="34"/>
      <c r="K8650" s="34"/>
      <c r="L8650" s="34"/>
      <c r="M8650" s="64">
        <v>4342.6796875</v>
      </c>
    </row>
    <row x14ac:dyDescent="0.25" r="8651" customHeight="1" ht="19.5">
      <c r="A8651" s="34"/>
      <c r="B8651" s="34"/>
      <c r="C8651" s="34"/>
      <c r="D8651" s="34"/>
      <c r="E8651" s="34"/>
      <c r="F8651" s="34"/>
      <c r="G8651" s="34"/>
      <c r="H8651" s="34"/>
      <c r="I8651" s="34"/>
      <c r="J8651" s="34"/>
      <c r="K8651" s="34"/>
      <c r="L8651" s="34"/>
      <c r="M8651" s="64">
        <v>4507.89697265625</v>
      </c>
    </row>
    <row x14ac:dyDescent="0.25" r="8652" customHeight="1" ht="19.5">
      <c r="A8652" s="34"/>
      <c r="B8652" s="34"/>
      <c r="C8652" s="34"/>
      <c r="D8652" s="34"/>
      <c r="E8652" s="34"/>
      <c r="F8652" s="34"/>
      <c r="G8652" s="34"/>
      <c r="H8652" s="34"/>
      <c r="I8652" s="34"/>
      <c r="J8652" s="34"/>
      <c r="K8652" s="34"/>
      <c r="L8652" s="34"/>
      <c r="M8652" s="64">
        <v>4613.74609375</v>
      </c>
    </row>
    <row x14ac:dyDescent="0.25" r="8653" customHeight="1" ht="19.5">
      <c r="A8653" s="34"/>
      <c r="B8653" s="34"/>
      <c r="C8653" s="34"/>
      <c r="D8653" s="34"/>
      <c r="E8653" s="34"/>
      <c r="F8653" s="34"/>
      <c r="G8653" s="34"/>
      <c r="H8653" s="34"/>
      <c r="I8653" s="34"/>
      <c r="J8653" s="34"/>
      <c r="K8653" s="34"/>
      <c r="L8653" s="34"/>
      <c r="M8653" s="64">
        <v>4737.5888671875</v>
      </c>
    </row>
    <row x14ac:dyDescent="0.25" r="8654" customHeight="1" ht="19.5">
      <c r="A8654" s="34"/>
      <c r="B8654" s="34"/>
      <c r="C8654" s="34"/>
      <c r="D8654" s="34"/>
      <c r="E8654" s="34"/>
      <c r="F8654" s="34"/>
      <c r="G8654" s="34"/>
      <c r="H8654" s="34"/>
      <c r="I8654" s="34"/>
      <c r="J8654" s="34"/>
      <c r="K8654" s="34"/>
      <c r="L8654" s="34"/>
      <c r="M8654" s="64">
        <v>4701.27880859375</v>
      </c>
    </row>
    <row x14ac:dyDescent="0.25" r="8655" customHeight="1" ht="19.5">
      <c r="A8655" s="34"/>
      <c r="B8655" s="34"/>
      <c r="C8655" s="34"/>
      <c r="D8655" s="34"/>
      <c r="E8655" s="34"/>
      <c r="F8655" s="34"/>
      <c r="G8655" s="34"/>
      <c r="H8655" s="34"/>
      <c r="I8655" s="34"/>
      <c r="J8655" s="34"/>
      <c r="K8655" s="34"/>
      <c r="L8655" s="34"/>
      <c r="M8655" s="64">
        <v>4652.60205078125</v>
      </c>
    </row>
    <row x14ac:dyDescent="0.25" r="8656" customHeight="1" ht="19.5">
      <c r="A8656" s="34"/>
      <c r="B8656" s="34"/>
      <c r="C8656" s="34"/>
      <c r="D8656" s="34"/>
      <c r="E8656" s="34"/>
      <c r="F8656" s="34"/>
      <c r="G8656" s="34"/>
      <c r="H8656" s="34"/>
      <c r="I8656" s="34"/>
      <c r="J8656" s="34"/>
      <c r="K8656" s="34"/>
      <c r="L8656" s="34"/>
      <c r="M8656" s="64">
        <v>4639.62158203125</v>
      </c>
    </row>
    <row x14ac:dyDescent="0.25" r="8657" customHeight="1" ht="19.5">
      <c r="A8657" s="34"/>
      <c r="B8657" s="34"/>
      <c r="C8657" s="34"/>
      <c r="D8657" s="34"/>
      <c r="E8657" s="34"/>
      <c r="F8657" s="34"/>
      <c r="G8657" s="34"/>
      <c r="H8657" s="34"/>
      <c r="I8657" s="34"/>
      <c r="J8657" s="34"/>
      <c r="K8657" s="34"/>
      <c r="L8657" s="34"/>
      <c r="M8657" s="64">
        <v>4572.12255859375</v>
      </c>
    </row>
    <row x14ac:dyDescent="0.25" r="8658" customHeight="1" ht="19.5">
      <c r="A8658" s="34"/>
      <c r="B8658" s="34"/>
      <c r="C8658" s="34"/>
      <c r="D8658" s="34"/>
      <c r="E8658" s="34"/>
      <c r="F8658" s="34"/>
      <c r="G8658" s="34"/>
      <c r="H8658" s="34"/>
      <c r="I8658" s="34"/>
      <c r="J8658" s="34"/>
      <c r="K8658" s="34"/>
      <c r="L8658" s="34"/>
      <c r="M8658" s="64">
        <v>4663.59521484375</v>
      </c>
    </row>
    <row x14ac:dyDescent="0.25" r="8659" customHeight="1" ht="19.5">
      <c r="A8659" s="34"/>
      <c r="B8659" s="34"/>
      <c r="C8659" s="34"/>
      <c r="D8659" s="34"/>
      <c r="E8659" s="34"/>
      <c r="F8659" s="34"/>
      <c r="G8659" s="34"/>
      <c r="H8659" s="34"/>
      <c r="I8659" s="34"/>
      <c r="J8659" s="34"/>
      <c r="K8659" s="34"/>
      <c r="L8659" s="34"/>
      <c r="M8659" s="64">
        <v>4750.49658203125</v>
      </c>
    </row>
    <row x14ac:dyDescent="0.25" r="8660" customHeight="1" ht="19.5">
      <c r="A8660" s="34"/>
      <c r="B8660" s="34"/>
      <c r="C8660" s="34"/>
      <c r="D8660" s="34"/>
      <c r="E8660" s="34"/>
      <c r="F8660" s="34"/>
      <c r="G8660" s="34"/>
      <c r="H8660" s="34"/>
      <c r="I8660" s="34"/>
      <c r="J8660" s="34"/>
      <c r="K8660" s="34"/>
      <c r="L8660" s="34"/>
      <c r="M8660" s="64">
        <v>4886.0634765625</v>
      </c>
    </row>
    <row x14ac:dyDescent="0.25" r="8661" customHeight="1" ht="19.5">
      <c r="A8661" s="34"/>
      <c r="B8661" s="34"/>
      <c r="C8661" s="34"/>
      <c r="D8661" s="34"/>
      <c r="E8661" s="34"/>
      <c r="F8661" s="34"/>
      <c r="G8661" s="34"/>
      <c r="H8661" s="34"/>
      <c r="I8661" s="34"/>
      <c r="J8661" s="34"/>
      <c r="K8661" s="34"/>
      <c r="L8661" s="34"/>
      <c r="M8661" s="64">
        <v>4863.65869140625</v>
      </c>
    </row>
    <row x14ac:dyDescent="0.25" r="8662" customHeight="1" ht="19.5">
      <c r="A8662" s="34"/>
      <c r="B8662" s="34"/>
      <c r="C8662" s="34"/>
      <c r="D8662" s="34"/>
      <c r="E8662" s="34"/>
      <c r="F8662" s="34"/>
      <c r="G8662" s="34"/>
      <c r="H8662" s="34"/>
      <c r="I8662" s="34"/>
      <c r="J8662" s="34"/>
      <c r="K8662" s="34"/>
      <c r="L8662" s="34"/>
      <c r="M8662" s="64">
        <v>4840.58984375</v>
      </c>
    </row>
    <row x14ac:dyDescent="0.25" r="8663" customHeight="1" ht="19.5">
      <c r="A8663" s="34"/>
      <c r="B8663" s="34"/>
      <c r="C8663" s="34"/>
      <c r="D8663" s="34"/>
      <c r="E8663" s="34"/>
      <c r="F8663" s="34"/>
      <c r="G8663" s="34"/>
      <c r="H8663" s="34"/>
      <c r="I8663" s="34"/>
      <c r="J8663" s="34"/>
      <c r="K8663" s="34"/>
      <c r="L8663" s="34"/>
      <c r="M8663" s="64">
        <v>4693.97607421875</v>
      </c>
    </row>
    <row x14ac:dyDescent="0.25" r="8664" customHeight="1" ht="19.5">
      <c r="A8664" s="34"/>
      <c r="B8664" s="34"/>
      <c r="C8664" s="34"/>
      <c r="D8664" s="34"/>
      <c r="E8664" s="34"/>
      <c r="F8664" s="34"/>
      <c r="G8664" s="34"/>
      <c r="H8664" s="34"/>
      <c r="I8664" s="34"/>
      <c r="J8664" s="34"/>
      <c r="K8664" s="34"/>
      <c r="L8664" s="34"/>
      <c r="M8664" s="64">
        <v>4577.2919921875</v>
      </c>
    </row>
    <row x14ac:dyDescent="0.25" r="8665" customHeight="1" ht="19.5">
      <c r="A8665" s="34"/>
      <c r="B8665" s="34"/>
      <c r="C8665" s="34"/>
      <c r="D8665" s="34"/>
      <c r="E8665" s="34"/>
      <c r="F8665" s="34"/>
      <c r="G8665" s="34"/>
      <c r="H8665" s="34"/>
      <c r="I8665" s="34"/>
      <c r="J8665" s="34"/>
      <c r="K8665" s="34"/>
      <c r="L8665" s="34"/>
      <c r="M8665" s="64">
        <v>4303.69873046875</v>
      </c>
    </row>
    <row x14ac:dyDescent="0.25" r="8666" customHeight="1" ht="19.5">
      <c r="A8666" s="34"/>
      <c r="B8666" s="34"/>
      <c r="C8666" s="34"/>
      <c r="D8666" s="34"/>
      <c r="E8666" s="34"/>
      <c r="F8666" s="34"/>
      <c r="G8666" s="34"/>
      <c r="H8666" s="34"/>
      <c r="I8666" s="34"/>
      <c r="J8666" s="34"/>
      <c r="K8666" s="34"/>
      <c r="L8666" s="34"/>
      <c r="M8666" s="64">
        <v>4227.34228515625</v>
      </c>
    </row>
    <row x14ac:dyDescent="0.25" r="8667" customHeight="1" ht="19.5">
      <c r="A8667" s="34"/>
      <c r="B8667" s="34"/>
      <c r="C8667" s="34"/>
      <c r="D8667" s="34"/>
      <c r="E8667" s="34"/>
      <c r="F8667" s="34"/>
      <c r="G8667" s="34"/>
      <c r="H8667" s="34"/>
      <c r="I8667" s="34"/>
      <c r="J8667" s="34"/>
      <c r="K8667" s="34"/>
      <c r="L8667" s="34"/>
      <c r="M8667" s="64">
        <v>4068.61962890625</v>
      </c>
    </row>
    <row x14ac:dyDescent="0.25" r="8668" customHeight="1" ht="19.5">
      <c r="A8668" s="34"/>
      <c r="B8668" s="34"/>
      <c r="C8668" s="34"/>
      <c r="D8668" s="34"/>
      <c r="E8668" s="34"/>
      <c r="F8668" s="34"/>
      <c r="G8668" s="34"/>
      <c r="H8668" s="34"/>
      <c r="I8668" s="34"/>
      <c r="J8668" s="34"/>
      <c r="K8668" s="34"/>
      <c r="L8668" s="34"/>
      <c r="M8668" s="64">
        <v>4199.01416015625</v>
      </c>
    </row>
    <row x14ac:dyDescent="0.25" r="8669" customHeight="1" ht="19.5">
      <c r="A8669" s="34"/>
      <c r="B8669" s="34"/>
      <c r="C8669" s="34"/>
      <c r="D8669" s="34"/>
      <c r="E8669" s="34"/>
      <c r="F8669" s="34"/>
      <c r="G8669" s="34"/>
      <c r="H8669" s="34"/>
      <c r="I8669" s="34"/>
      <c r="J8669" s="34"/>
      <c r="K8669" s="34"/>
      <c r="L8669" s="34"/>
      <c r="M8669" s="64">
        <v>4295.41943359375</v>
      </c>
    </row>
    <row x14ac:dyDescent="0.25" r="8670" customHeight="1" ht="19.5">
      <c r="A8670" s="34"/>
      <c r="B8670" s="34"/>
      <c r="C8670" s="34"/>
      <c r="D8670" s="34"/>
      <c r="E8670" s="34"/>
      <c r="F8670" s="34"/>
      <c r="G8670" s="34"/>
      <c r="H8670" s="34"/>
      <c r="I8670" s="34"/>
      <c r="J8670" s="34"/>
      <c r="K8670" s="34"/>
      <c r="L8670" s="34"/>
      <c r="M8670" s="64">
        <v>4243.912109375</v>
      </c>
    </row>
    <row x14ac:dyDescent="0.25" r="8671" customHeight="1" ht="19.5">
      <c r="A8671" s="34"/>
      <c r="B8671" s="34"/>
      <c r="C8671" s="34"/>
      <c r="D8671" s="34"/>
      <c r="E8671" s="34"/>
      <c r="F8671" s="34"/>
      <c r="G8671" s="34"/>
      <c r="H8671" s="34"/>
      <c r="I8671" s="34"/>
      <c r="J8671" s="34"/>
      <c r="K8671" s="34"/>
      <c r="L8671" s="34"/>
      <c r="M8671" s="64">
        <v>4169.88916015625</v>
      </c>
    </row>
    <row x14ac:dyDescent="0.25" r="8672" customHeight="1" ht="19.5">
      <c r="A8672" s="34"/>
      <c r="B8672" s="34"/>
      <c r="C8672" s="34"/>
      <c r="D8672" s="34"/>
      <c r="E8672" s="34"/>
      <c r="F8672" s="34"/>
      <c r="G8672" s="34"/>
      <c r="H8672" s="34"/>
      <c r="I8672" s="34"/>
      <c r="J8672" s="34"/>
      <c r="K8672" s="34"/>
      <c r="L8672" s="34"/>
      <c r="M8672" s="64">
        <v>4134.66748046875</v>
      </c>
    </row>
    <row x14ac:dyDescent="0.25" r="8673" customHeight="1" ht="19.5">
      <c r="A8673" s="34"/>
      <c r="B8673" s="34"/>
      <c r="C8673" s="34"/>
      <c r="D8673" s="34"/>
      <c r="E8673" s="34"/>
      <c r="F8673" s="34"/>
      <c r="G8673" s="34"/>
      <c r="H8673" s="34"/>
      <c r="I8673" s="34"/>
      <c r="J8673" s="34"/>
      <c r="K8673" s="34"/>
      <c r="L8673" s="34"/>
      <c r="M8673" s="64">
        <v>4082.627685546875</v>
      </c>
    </row>
    <row x14ac:dyDescent="0.25" r="8674" customHeight="1" ht="19.5">
      <c r="A8674" s="34"/>
      <c r="B8674" s="34"/>
      <c r="C8674" s="34"/>
      <c r="D8674" s="34"/>
      <c r="E8674" s="34"/>
      <c r="F8674" s="34"/>
      <c r="G8674" s="34"/>
      <c r="H8674" s="34"/>
      <c r="I8674" s="34"/>
      <c r="J8674" s="34"/>
      <c r="K8674" s="34"/>
      <c r="L8674" s="34"/>
      <c r="M8674" s="64">
        <v>4140.38720703125</v>
      </c>
    </row>
    <row x14ac:dyDescent="0.25" r="8675" customHeight="1" ht="19.5">
      <c r="A8675" s="34"/>
      <c r="B8675" s="34"/>
      <c r="C8675" s="34"/>
      <c r="D8675" s="34"/>
      <c r="E8675" s="34"/>
      <c r="F8675" s="34"/>
      <c r="G8675" s="34"/>
      <c r="H8675" s="34"/>
      <c r="I8675" s="34"/>
      <c r="J8675" s="34"/>
      <c r="K8675" s="34"/>
      <c r="L8675" s="34"/>
      <c r="M8675" s="64">
        <v>4390.5615234375</v>
      </c>
    </row>
    <row x14ac:dyDescent="0.25" r="8676" customHeight="1" ht="19.5">
      <c r="A8676" s="34"/>
      <c r="B8676" s="34"/>
      <c r="C8676" s="34"/>
      <c r="D8676" s="34"/>
      <c r="E8676" s="34"/>
      <c r="F8676" s="34"/>
      <c r="G8676" s="34"/>
      <c r="H8676" s="34"/>
      <c r="I8676" s="34"/>
      <c r="J8676" s="34"/>
      <c r="K8676" s="34"/>
      <c r="L8676" s="34"/>
      <c r="M8676" s="64">
        <v>4462.78466796875</v>
      </c>
    </row>
    <row x14ac:dyDescent="0.25" r="8677" customHeight="1" ht="19.5">
      <c r="A8677" s="34"/>
      <c r="B8677" s="34"/>
      <c r="C8677" s="34"/>
      <c r="D8677" s="34"/>
      <c r="E8677" s="34"/>
      <c r="F8677" s="34"/>
      <c r="G8677" s="34"/>
      <c r="H8677" s="34"/>
      <c r="I8677" s="34"/>
      <c r="J8677" s="34"/>
      <c r="K8677" s="34"/>
      <c r="L8677" s="34"/>
      <c r="M8677" s="64">
        <v>4621.32958984375</v>
      </c>
    </row>
    <row x14ac:dyDescent="0.25" r="8678" customHeight="1" ht="19.5">
      <c r="A8678" s="34"/>
      <c r="B8678" s="34"/>
      <c r="C8678" s="34"/>
      <c r="D8678" s="34"/>
      <c r="E8678" s="34"/>
      <c r="F8678" s="34"/>
      <c r="G8678" s="34"/>
      <c r="H8678" s="34"/>
      <c r="I8678" s="34"/>
      <c r="J8678" s="34"/>
      <c r="K8678" s="34"/>
      <c r="L8678" s="34"/>
      <c r="M8678" s="64">
        <v>4585.6005859375</v>
      </c>
    </row>
    <row x14ac:dyDescent="0.25" r="8679" customHeight="1" ht="19.5">
      <c r="A8679" s="34"/>
      <c r="B8679" s="34"/>
      <c r="C8679" s="34"/>
      <c r="D8679" s="34"/>
      <c r="E8679" s="34"/>
      <c r="F8679" s="34"/>
      <c r="G8679" s="34"/>
      <c r="H8679" s="34"/>
      <c r="I8679" s="34"/>
      <c r="J8679" s="34"/>
      <c r="K8679" s="34"/>
      <c r="L8679" s="34"/>
      <c r="M8679" s="64">
        <v>4561.61572265625</v>
      </c>
    </row>
    <row x14ac:dyDescent="0.25" r="8680" customHeight="1" ht="19.5">
      <c r="A8680" s="34"/>
      <c r="B8680" s="34"/>
      <c r="C8680" s="34"/>
      <c r="D8680" s="34"/>
      <c r="E8680" s="34"/>
      <c r="F8680" s="34"/>
      <c r="G8680" s="34"/>
      <c r="H8680" s="34"/>
      <c r="I8680" s="34"/>
      <c r="J8680" s="34"/>
      <c r="K8680" s="34"/>
      <c r="L8680" s="34"/>
      <c r="M8680" s="64">
        <v>4585.9814453125</v>
      </c>
    </row>
    <row x14ac:dyDescent="0.25" r="8681" customHeight="1" ht="19.5">
      <c r="A8681" s="34"/>
      <c r="B8681" s="34"/>
      <c r="C8681" s="34"/>
      <c r="D8681" s="34"/>
      <c r="E8681" s="34"/>
      <c r="F8681" s="34"/>
      <c r="G8681" s="34"/>
      <c r="H8681" s="34"/>
      <c r="I8681" s="34"/>
      <c r="J8681" s="34"/>
      <c r="K8681" s="34"/>
      <c r="L8681" s="34"/>
      <c r="M8681" s="64">
        <v>4517.46630859375</v>
      </c>
    </row>
    <row x14ac:dyDescent="0.25" r="8682" customHeight="1" ht="19.5">
      <c r="A8682" s="34"/>
      <c r="B8682" s="34"/>
      <c r="C8682" s="34"/>
      <c r="D8682" s="34"/>
      <c r="E8682" s="34"/>
      <c r="F8682" s="34"/>
      <c r="G8682" s="34"/>
      <c r="H8682" s="34"/>
      <c r="I8682" s="34"/>
      <c r="J8682" s="34"/>
      <c r="K8682" s="34"/>
      <c r="L8682" s="34"/>
      <c r="M8682" s="64">
        <v>4526.99560546875</v>
      </c>
    </row>
    <row x14ac:dyDescent="0.25" r="8683" customHeight="1" ht="19.5">
      <c r="A8683" s="34"/>
      <c r="B8683" s="34"/>
      <c r="C8683" s="34"/>
      <c r="D8683" s="34"/>
      <c r="E8683" s="34"/>
      <c r="F8683" s="34"/>
      <c r="G8683" s="34"/>
      <c r="H8683" s="34"/>
      <c r="I8683" s="34"/>
      <c r="J8683" s="34"/>
      <c r="K8683" s="34"/>
      <c r="L8683" s="34"/>
      <c r="M8683" s="64">
        <v>4588.10791015625</v>
      </c>
    </row>
    <row x14ac:dyDescent="0.25" r="8684" customHeight="1" ht="19.5">
      <c r="A8684" s="34"/>
      <c r="B8684" s="34"/>
      <c r="C8684" s="34"/>
      <c r="D8684" s="34"/>
      <c r="E8684" s="34"/>
      <c r="F8684" s="34"/>
      <c r="G8684" s="34"/>
      <c r="H8684" s="34"/>
      <c r="I8684" s="34"/>
      <c r="J8684" s="34"/>
      <c r="K8684" s="34"/>
      <c r="L8684" s="34"/>
      <c r="M8684" s="64">
        <v>4931.3232421875</v>
      </c>
    </row>
    <row x14ac:dyDescent="0.25" r="8685" customHeight="1" ht="19.5">
      <c r="A8685" s="34"/>
      <c r="B8685" s="34"/>
      <c r="C8685" s="34"/>
      <c r="D8685" s="34"/>
      <c r="E8685" s="34"/>
      <c r="F8685" s="34"/>
      <c r="G8685" s="34"/>
      <c r="H8685" s="34"/>
      <c r="I8685" s="34"/>
      <c r="J8685" s="34"/>
      <c r="K8685" s="34"/>
      <c r="L8685" s="34"/>
      <c r="M8685" s="64">
        <v>4972.8623046875</v>
      </c>
    </row>
    <row x14ac:dyDescent="0.25" r="8686" customHeight="1" ht="19.5">
      <c r="A8686" s="34"/>
      <c r="B8686" s="34"/>
      <c r="C8686" s="34"/>
      <c r="D8686" s="34"/>
      <c r="E8686" s="34"/>
      <c r="F8686" s="34"/>
      <c r="G8686" s="34"/>
      <c r="H8686" s="34"/>
      <c r="I8686" s="34"/>
      <c r="J8686" s="34"/>
      <c r="K8686" s="34"/>
      <c r="L8686" s="34"/>
      <c r="M8686" s="64">
        <v>4903.8037109375</v>
      </c>
    </row>
    <row x14ac:dyDescent="0.25" r="8687" customHeight="1" ht="19.5">
      <c r="A8687" s="34"/>
      <c r="B8687" s="34"/>
      <c r="C8687" s="34"/>
      <c r="D8687" s="34"/>
      <c r="E8687" s="34"/>
      <c r="F8687" s="34"/>
      <c r="G8687" s="34"/>
      <c r="H8687" s="34"/>
      <c r="I8687" s="34"/>
      <c r="J8687" s="34"/>
      <c r="K8687" s="34"/>
      <c r="L8687" s="34"/>
      <c r="M8687" s="64">
        <v>4752.0888671875</v>
      </c>
    </row>
    <row x14ac:dyDescent="0.25" r="8688" customHeight="1" ht="19.5">
      <c r="A8688" s="34"/>
      <c r="B8688" s="34"/>
      <c r="C8688" s="34"/>
      <c r="D8688" s="34"/>
      <c r="E8688" s="34"/>
      <c r="F8688" s="34"/>
      <c r="G8688" s="34"/>
      <c r="H8688" s="34"/>
      <c r="I8688" s="34"/>
      <c r="J8688" s="34"/>
      <c r="K8688" s="34"/>
      <c r="L8688" s="34"/>
      <c r="M8688" s="64">
        <v>4643.2744140625</v>
      </c>
    </row>
    <row x14ac:dyDescent="0.25" r="8689" customHeight="1" ht="19.5">
      <c r="A8689" s="34"/>
      <c r="B8689" s="34"/>
      <c r="C8689" s="34"/>
      <c r="D8689" s="34"/>
      <c r="E8689" s="34"/>
      <c r="F8689" s="34"/>
      <c r="G8689" s="34"/>
      <c r="H8689" s="34"/>
      <c r="I8689" s="34"/>
      <c r="J8689" s="34"/>
      <c r="K8689" s="34"/>
      <c r="L8689" s="34"/>
      <c r="M8689" s="64">
        <v>4421.185546875</v>
      </c>
    </row>
    <row x14ac:dyDescent="0.25" r="8690" customHeight="1" ht="19.5">
      <c r="A8690" s="34"/>
      <c r="B8690" s="34"/>
      <c r="C8690" s="34"/>
      <c r="D8690" s="34"/>
      <c r="E8690" s="34"/>
      <c r="F8690" s="34"/>
      <c r="G8690" s="34"/>
      <c r="H8690" s="34"/>
      <c r="I8690" s="34"/>
      <c r="J8690" s="34"/>
      <c r="K8690" s="34"/>
      <c r="L8690" s="34"/>
      <c r="M8690" s="64">
        <v>4420.5244140625</v>
      </c>
    </row>
    <row x14ac:dyDescent="0.25" r="8691" customHeight="1" ht="19.5">
      <c r="A8691" s="34"/>
      <c r="B8691" s="34"/>
      <c r="C8691" s="34"/>
      <c r="D8691" s="34"/>
      <c r="E8691" s="34"/>
      <c r="F8691" s="34"/>
      <c r="G8691" s="34"/>
      <c r="H8691" s="34"/>
      <c r="I8691" s="34"/>
      <c r="J8691" s="34"/>
      <c r="K8691" s="34"/>
      <c r="L8691" s="34"/>
      <c r="M8691" s="64">
        <v>4451.2880859375</v>
      </c>
    </row>
    <row x14ac:dyDescent="0.25" r="8692" customHeight="1" ht="19.5">
      <c r="A8692" s="34"/>
      <c r="B8692" s="34"/>
      <c r="C8692" s="34"/>
      <c r="D8692" s="34"/>
      <c r="E8692" s="34"/>
      <c r="F8692" s="34"/>
      <c r="G8692" s="34"/>
      <c r="H8692" s="34"/>
      <c r="I8692" s="34"/>
      <c r="J8692" s="34"/>
      <c r="K8692" s="34"/>
      <c r="L8692" s="34"/>
      <c r="M8692" s="64">
        <v>4494.73046875</v>
      </c>
    </row>
    <row x14ac:dyDescent="0.25" r="8693" customHeight="1" ht="19.5">
      <c r="A8693" s="34"/>
      <c r="B8693" s="34"/>
      <c r="C8693" s="34"/>
      <c r="D8693" s="34"/>
      <c r="E8693" s="34"/>
      <c r="F8693" s="34"/>
      <c r="G8693" s="34"/>
      <c r="H8693" s="34"/>
      <c r="I8693" s="34"/>
      <c r="J8693" s="34"/>
      <c r="K8693" s="34"/>
      <c r="L8693" s="34"/>
      <c r="M8693" s="64">
        <v>4272.07763671875</v>
      </c>
    </row>
    <row x14ac:dyDescent="0.25" r="8694" customHeight="1" ht="19.5">
      <c r="A8694" s="34"/>
      <c r="B8694" s="34"/>
      <c r="C8694" s="34"/>
      <c r="D8694" s="34"/>
      <c r="E8694" s="34"/>
      <c r="F8694" s="34"/>
      <c r="G8694" s="34"/>
      <c r="H8694" s="34"/>
      <c r="I8694" s="34"/>
      <c r="J8694" s="34"/>
      <c r="K8694" s="34"/>
      <c r="L8694" s="34"/>
      <c r="M8694" s="64">
        <v>4339.15234375</v>
      </c>
    </row>
    <row x14ac:dyDescent="0.25" r="8695" customHeight="1" ht="19.5">
      <c r="A8695" s="34"/>
      <c r="B8695" s="34"/>
      <c r="C8695" s="34"/>
      <c r="D8695" s="34"/>
      <c r="E8695" s="34"/>
      <c r="F8695" s="34"/>
      <c r="G8695" s="34"/>
      <c r="H8695" s="34"/>
      <c r="I8695" s="34"/>
      <c r="J8695" s="34"/>
      <c r="K8695" s="34"/>
      <c r="L8695" s="34"/>
      <c r="M8695" s="64">
        <v>4401.51416015625</v>
      </c>
    </row>
    <row x14ac:dyDescent="0.25" r="8696" customHeight="1" ht="19.5">
      <c r="A8696" s="34"/>
      <c r="B8696" s="34"/>
      <c r="C8696" s="34"/>
      <c r="D8696" s="34"/>
      <c r="E8696" s="34"/>
      <c r="F8696" s="34"/>
      <c r="G8696" s="34"/>
      <c r="H8696" s="34"/>
      <c r="I8696" s="34"/>
      <c r="J8696" s="34"/>
      <c r="K8696" s="34"/>
      <c r="L8696" s="34"/>
      <c r="M8696" s="64">
        <v>4694.12841796875</v>
      </c>
    </row>
    <row x14ac:dyDescent="0.25" r="8697" customHeight="1" ht="19.5">
      <c r="A8697" s="34"/>
      <c r="B8697" s="34"/>
      <c r="C8697" s="34"/>
      <c r="D8697" s="34"/>
      <c r="E8697" s="34"/>
      <c r="F8697" s="34"/>
      <c r="G8697" s="34"/>
      <c r="H8697" s="34"/>
      <c r="I8697" s="34"/>
      <c r="J8697" s="34"/>
      <c r="K8697" s="34"/>
      <c r="L8697" s="34"/>
      <c r="M8697" s="64">
        <v>4625.8017578125</v>
      </c>
    </row>
    <row x14ac:dyDescent="0.25" r="8698" customHeight="1" ht="19.5">
      <c r="A8698" s="34"/>
      <c r="B8698" s="34"/>
      <c r="C8698" s="34"/>
      <c r="D8698" s="34"/>
      <c r="E8698" s="34"/>
      <c r="F8698" s="34"/>
      <c r="G8698" s="34"/>
      <c r="H8698" s="34"/>
      <c r="I8698" s="34"/>
      <c r="J8698" s="34"/>
      <c r="K8698" s="34"/>
      <c r="L8698" s="34"/>
      <c r="M8698" s="64">
        <v>5128.849609375</v>
      </c>
    </row>
    <row x14ac:dyDescent="0.25" r="8699" customHeight="1" ht="19.5">
      <c r="A8699" s="34"/>
      <c r="B8699" s="34"/>
      <c r="C8699" s="34"/>
      <c r="D8699" s="34"/>
      <c r="E8699" s="34"/>
      <c r="F8699" s="34"/>
      <c r="G8699" s="34"/>
      <c r="H8699" s="34"/>
      <c r="I8699" s="34"/>
      <c r="J8699" s="34"/>
      <c r="K8699" s="34"/>
      <c r="L8699" s="34"/>
      <c r="M8699" s="64">
        <v>5551.2236328125</v>
      </c>
    </row>
    <row x14ac:dyDescent="0.25" r="8700" customHeight="1" ht="19.5">
      <c r="A8700" s="34"/>
      <c r="B8700" s="34"/>
      <c r="C8700" s="34"/>
      <c r="D8700" s="34"/>
      <c r="E8700" s="34"/>
      <c r="F8700" s="34"/>
      <c r="G8700" s="34"/>
      <c r="H8700" s="34"/>
      <c r="I8700" s="34"/>
      <c r="J8700" s="34"/>
      <c r="K8700" s="34"/>
      <c r="L8700" s="34"/>
      <c r="M8700" s="64">
        <v>5491.71826171875</v>
      </c>
    </row>
    <row x14ac:dyDescent="0.25" r="8701" customHeight="1" ht="19.5">
      <c r="A8701" s="34"/>
      <c r="B8701" s="34"/>
      <c r="C8701" s="34"/>
      <c r="D8701" s="34"/>
      <c r="E8701" s="34"/>
      <c r="F8701" s="34"/>
      <c r="G8701" s="34"/>
      <c r="H8701" s="34"/>
      <c r="I8701" s="34"/>
      <c r="J8701" s="34"/>
      <c r="K8701" s="34"/>
      <c r="L8701" s="34"/>
      <c r="M8701" s="64">
        <v>5615.32666015625</v>
      </c>
    </row>
    <row x14ac:dyDescent="0.25" r="8702" customHeight="1" ht="19.5">
      <c r="A8702" s="34"/>
      <c r="B8702" s="34"/>
      <c r="C8702" s="34"/>
      <c r="D8702" s="34"/>
      <c r="E8702" s="34"/>
      <c r="F8702" s="34"/>
      <c r="G8702" s="34"/>
      <c r="H8702" s="34"/>
      <c r="I8702" s="34"/>
      <c r="J8702" s="34"/>
      <c r="K8702" s="34"/>
      <c r="L8702" s="34"/>
      <c r="M8702" s="64">
        <v>5459.56103515625</v>
      </c>
    </row>
    <row x14ac:dyDescent="0.25" r="8703" customHeight="1" ht="19.5">
      <c r="A8703" s="34"/>
      <c r="B8703" s="34"/>
      <c r="C8703" s="34"/>
      <c r="D8703" s="34"/>
      <c r="E8703" s="34"/>
      <c r="F8703" s="34"/>
      <c r="G8703" s="34"/>
      <c r="H8703" s="34"/>
      <c r="I8703" s="34"/>
      <c r="J8703" s="34"/>
      <c r="K8703" s="34"/>
      <c r="L8703" s="34"/>
      <c r="M8703" s="64">
        <v>5513.59326171875</v>
      </c>
    </row>
    <row x14ac:dyDescent="0.25" r="8704" customHeight="1" ht="19.5">
      <c r="A8704" s="34"/>
      <c r="B8704" s="34"/>
      <c r="C8704" s="34"/>
      <c r="D8704" s="34"/>
      <c r="E8704" s="34"/>
      <c r="F8704" s="34"/>
      <c r="G8704" s="34"/>
      <c r="H8704" s="34"/>
      <c r="I8704" s="34"/>
      <c r="J8704" s="34"/>
      <c r="K8704" s="34"/>
      <c r="L8704" s="34"/>
      <c r="M8704" s="64">
        <v>5563.09423828125</v>
      </c>
    </row>
    <row x14ac:dyDescent="0.25" r="8705" customHeight="1" ht="19.5">
      <c r="A8705" s="34"/>
      <c r="B8705" s="34"/>
      <c r="C8705" s="34"/>
      <c r="D8705" s="34"/>
      <c r="E8705" s="34"/>
      <c r="F8705" s="34"/>
      <c r="G8705" s="34"/>
      <c r="H8705" s="34"/>
      <c r="I8705" s="34"/>
      <c r="J8705" s="34"/>
      <c r="K8705" s="34"/>
      <c r="L8705" s="34"/>
      <c r="M8705" s="64">
        <v>5411.60205078125</v>
      </c>
    </row>
    <row x14ac:dyDescent="0.25" r="8706" customHeight="1" ht="19.5">
      <c r="A8706" s="34"/>
      <c r="B8706" s="34"/>
      <c r="C8706" s="34"/>
      <c r="D8706" s="34"/>
      <c r="E8706" s="34"/>
      <c r="F8706" s="34"/>
      <c r="G8706" s="34"/>
      <c r="H8706" s="34"/>
      <c r="I8706" s="34"/>
      <c r="J8706" s="34"/>
      <c r="K8706" s="34"/>
      <c r="L8706" s="34"/>
      <c r="M8706" s="64">
        <v>5382.80615234375</v>
      </c>
    </row>
    <row x14ac:dyDescent="0.25" r="8707" customHeight="1" ht="19.5">
      <c r="A8707" s="34"/>
      <c r="B8707" s="34"/>
      <c r="C8707" s="34"/>
      <c r="D8707" s="34"/>
      <c r="E8707" s="34"/>
      <c r="F8707" s="34"/>
      <c r="G8707" s="34"/>
      <c r="H8707" s="34"/>
      <c r="I8707" s="34"/>
      <c r="J8707" s="34"/>
      <c r="K8707" s="34"/>
      <c r="L8707" s="34"/>
      <c r="M8707" s="64">
        <v>5335.59814453125</v>
      </c>
    </row>
    <row x14ac:dyDescent="0.25" r="8708" customHeight="1" ht="19.5">
      <c r="A8708" s="34"/>
      <c r="B8708" s="34"/>
      <c r="C8708" s="34"/>
      <c r="D8708" s="34"/>
      <c r="E8708" s="34"/>
      <c r="F8708" s="34"/>
      <c r="G8708" s="34"/>
      <c r="H8708" s="34"/>
      <c r="I8708" s="34"/>
      <c r="J8708" s="34"/>
      <c r="K8708" s="34"/>
      <c r="L8708" s="34"/>
      <c r="M8708" s="64">
        <v>5487.12890625</v>
      </c>
    </row>
    <row x14ac:dyDescent="0.25" r="8709" customHeight="1" ht="19.5">
      <c r="A8709" s="34"/>
      <c r="B8709" s="34"/>
      <c r="C8709" s="34"/>
      <c r="D8709" s="34"/>
      <c r="E8709" s="34"/>
      <c r="F8709" s="34"/>
      <c r="G8709" s="34"/>
      <c r="H8709" s="34"/>
      <c r="I8709" s="34"/>
      <c r="J8709" s="34"/>
      <c r="K8709" s="34"/>
      <c r="L8709" s="34"/>
      <c r="M8709" s="64">
        <v>5402.1123046875</v>
      </c>
    </row>
    <row x14ac:dyDescent="0.25" r="8710" customHeight="1" ht="19.5">
      <c r="A8710" s="34"/>
      <c r="B8710" s="34"/>
      <c r="C8710" s="34"/>
      <c r="D8710" s="34"/>
      <c r="E8710" s="34"/>
      <c r="F8710" s="34"/>
      <c r="G8710" s="34"/>
      <c r="H8710" s="34"/>
      <c r="I8710" s="34"/>
      <c r="J8710" s="34"/>
      <c r="K8710" s="34"/>
      <c r="L8710" s="34"/>
      <c r="M8710" s="64">
        <v>5181.892578125</v>
      </c>
    </row>
    <row x14ac:dyDescent="0.25" r="8711" customHeight="1" ht="19.5">
      <c r="A8711" s="34"/>
      <c r="B8711" s="34"/>
      <c r="C8711" s="34"/>
      <c r="D8711" s="34"/>
      <c r="E8711" s="34"/>
      <c r="F8711" s="34"/>
      <c r="G8711" s="34"/>
      <c r="H8711" s="34"/>
      <c r="I8711" s="34"/>
      <c r="J8711" s="34"/>
      <c r="K8711" s="34"/>
      <c r="L8711" s="34"/>
      <c r="M8711" s="64">
        <v>5180.35888671875</v>
      </c>
    </row>
    <row x14ac:dyDescent="0.25" r="8712" customHeight="1" ht="19.5">
      <c r="A8712" s="34"/>
      <c r="B8712" s="34"/>
      <c r="C8712" s="34"/>
      <c r="D8712" s="34"/>
      <c r="E8712" s="34"/>
      <c r="F8712" s="34"/>
      <c r="G8712" s="34"/>
      <c r="H8712" s="34"/>
      <c r="I8712" s="34"/>
      <c r="J8712" s="34"/>
      <c r="K8712" s="34"/>
      <c r="L8712" s="34"/>
      <c r="M8712" s="64">
        <v>4927.935546875</v>
      </c>
    </row>
    <row x14ac:dyDescent="0.25" r="8713" customHeight="1" ht="19.5">
      <c r="A8713" s="34"/>
      <c r="B8713" s="34"/>
      <c r="C8713" s="34"/>
      <c r="D8713" s="34"/>
      <c r="E8713" s="34"/>
      <c r="F8713" s="34"/>
      <c r="G8713" s="34"/>
      <c r="H8713" s="34"/>
      <c r="I8713" s="34"/>
      <c r="J8713" s="34"/>
      <c r="K8713" s="34"/>
      <c r="L8713" s="34"/>
      <c r="M8713" s="64">
        <v>4658.65185546875</v>
      </c>
    </row>
    <row x14ac:dyDescent="0.25" r="8714" customHeight="1" ht="19.5">
      <c r="A8714" s="34"/>
      <c r="B8714" s="34"/>
      <c r="C8714" s="34"/>
      <c r="D8714" s="34"/>
      <c r="E8714" s="34"/>
      <c r="F8714" s="34"/>
      <c r="G8714" s="34"/>
      <c r="H8714" s="34"/>
      <c r="I8714" s="34"/>
      <c r="J8714" s="34"/>
      <c r="K8714" s="34"/>
      <c r="L8714" s="34"/>
      <c r="M8714" s="64">
        <v>4622.40283203125</v>
      </c>
    </row>
    <row x14ac:dyDescent="0.25" r="8715" customHeight="1" ht="19.5">
      <c r="A8715" s="34"/>
      <c r="B8715" s="34"/>
      <c r="C8715" s="34"/>
      <c r="D8715" s="34"/>
      <c r="E8715" s="34"/>
      <c r="F8715" s="34"/>
      <c r="G8715" s="34"/>
      <c r="H8715" s="34"/>
      <c r="I8715" s="34"/>
      <c r="J8715" s="34"/>
      <c r="K8715" s="34"/>
      <c r="L8715" s="34"/>
      <c r="M8715" s="64">
        <v>4606.29296875</v>
      </c>
    </row>
    <row x14ac:dyDescent="0.25" r="8716" customHeight="1" ht="19.5">
      <c r="A8716" s="34"/>
      <c r="B8716" s="34"/>
      <c r="C8716" s="34"/>
      <c r="D8716" s="34"/>
      <c r="E8716" s="34"/>
      <c r="F8716" s="34"/>
      <c r="G8716" s="34"/>
      <c r="H8716" s="34"/>
      <c r="I8716" s="34"/>
      <c r="J8716" s="34"/>
      <c r="K8716" s="34"/>
      <c r="L8716" s="34"/>
      <c r="M8716" s="64">
        <v>4564.47802734375</v>
      </c>
    </row>
    <row x14ac:dyDescent="0.25" r="8717" customHeight="1" ht="19.5">
      <c r="A8717" s="34"/>
      <c r="B8717" s="34"/>
      <c r="C8717" s="34"/>
      <c r="D8717" s="34"/>
      <c r="E8717" s="34"/>
      <c r="F8717" s="34"/>
      <c r="G8717" s="34"/>
      <c r="H8717" s="34"/>
      <c r="I8717" s="34"/>
      <c r="J8717" s="34"/>
      <c r="K8717" s="34"/>
      <c r="L8717" s="34"/>
      <c r="M8717" s="64">
        <v>4574.95556640625</v>
      </c>
    </row>
    <row x14ac:dyDescent="0.25" r="8718" customHeight="1" ht="19.5">
      <c r="A8718" s="34"/>
      <c r="B8718" s="34"/>
      <c r="C8718" s="34"/>
      <c r="D8718" s="34"/>
      <c r="E8718" s="34"/>
      <c r="F8718" s="34"/>
      <c r="G8718" s="34"/>
      <c r="H8718" s="34"/>
      <c r="I8718" s="34"/>
      <c r="J8718" s="34"/>
      <c r="K8718" s="34"/>
      <c r="L8718" s="34"/>
      <c r="M8718" s="64">
        <v>4474.41845703125</v>
      </c>
    </row>
    <row x14ac:dyDescent="0.25" r="8719" customHeight="1" ht="19.5">
      <c r="A8719" s="34"/>
      <c r="B8719" s="34"/>
      <c r="C8719" s="34"/>
      <c r="D8719" s="34"/>
      <c r="E8719" s="34"/>
      <c r="F8719" s="34"/>
      <c r="G8719" s="34"/>
      <c r="H8719" s="34"/>
      <c r="I8719" s="34"/>
      <c r="J8719" s="34"/>
      <c r="K8719" s="34"/>
      <c r="L8719" s="34"/>
      <c r="M8719" s="64">
        <v>4477.8154296875</v>
      </c>
    </row>
    <row x14ac:dyDescent="0.25" r="8720" customHeight="1" ht="19.5">
      <c r="A8720" s="34"/>
      <c r="B8720" s="34"/>
      <c r="C8720" s="34"/>
      <c r="D8720" s="34"/>
      <c r="E8720" s="34"/>
      <c r="F8720" s="34"/>
      <c r="G8720" s="34"/>
      <c r="H8720" s="34"/>
      <c r="I8720" s="34"/>
      <c r="J8720" s="34"/>
      <c r="K8720" s="34"/>
      <c r="L8720" s="34"/>
      <c r="M8720" s="64">
        <v>4557.72265625</v>
      </c>
    </row>
    <row x14ac:dyDescent="0.25" r="8721" customHeight="1" ht="19.5">
      <c r="A8721" s="34"/>
      <c r="B8721" s="34"/>
      <c r="C8721" s="34"/>
      <c r="D8721" s="34"/>
      <c r="E8721" s="34"/>
      <c r="F8721" s="34"/>
      <c r="G8721" s="34"/>
      <c r="H8721" s="34"/>
      <c r="I8721" s="34"/>
      <c r="J8721" s="34"/>
      <c r="K8721" s="34"/>
      <c r="L8721" s="34"/>
      <c r="M8721" s="64">
        <v>4632.6962890625</v>
      </c>
    </row>
    <row x14ac:dyDescent="0.25" r="8722" customHeight="1" ht="19.5">
      <c r="A8722" s="34"/>
      <c r="B8722" s="34"/>
      <c r="C8722" s="34"/>
      <c r="D8722" s="34"/>
      <c r="E8722" s="34"/>
      <c r="F8722" s="34"/>
      <c r="G8722" s="34"/>
      <c r="H8722" s="34"/>
      <c r="I8722" s="34"/>
      <c r="J8722" s="34"/>
      <c r="K8722" s="34"/>
      <c r="L8722" s="34"/>
      <c r="M8722" s="64">
        <v>5141.51513671875</v>
      </c>
    </row>
    <row x14ac:dyDescent="0.25" r="8723" customHeight="1" ht="19.5">
      <c r="A8723" s="34"/>
      <c r="B8723" s="34"/>
      <c r="C8723" s="34"/>
      <c r="D8723" s="34"/>
      <c r="E8723" s="34"/>
      <c r="F8723" s="34"/>
      <c r="G8723" s="34"/>
      <c r="H8723" s="34"/>
      <c r="I8723" s="34"/>
      <c r="J8723" s="34"/>
      <c r="K8723" s="34"/>
      <c r="L8723" s="34"/>
      <c r="M8723" s="64">
        <v>5456.42431640625</v>
      </c>
    </row>
    <row x14ac:dyDescent="0.25" r="8724" customHeight="1" ht="19.5">
      <c r="A8724" s="34"/>
      <c r="B8724" s="34"/>
      <c r="C8724" s="34"/>
      <c r="D8724" s="34"/>
      <c r="E8724" s="34"/>
      <c r="F8724" s="34"/>
      <c r="G8724" s="34"/>
      <c r="H8724" s="34"/>
      <c r="I8724" s="34"/>
      <c r="J8724" s="34"/>
      <c r="K8724" s="34"/>
      <c r="L8724" s="34"/>
      <c r="M8724" s="64">
        <v>5534.01220703125</v>
      </c>
    </row>
    <row x14ac:dyDescent="0.25" r="8725" customHeight="1" ht="19.5">
      <c r="A8725" s="34"/>
      <c r="B8725" s="34"/>
      <c r="C8725" s="34"/>
      <c r="D8725" s="34"/>
      <c r="E8725" s="34"/>
      <c r="F8725" s="34"/>
      <c r="G8725" s="34"/>
      <c r="H8725" s="34"/>
      <c r="I8725" s="34"/>
      <c r="J8725" s="34"/>
      <c r="K8725" s="34"/>
      <c r="L8725" s="34"/>
      <c r="M8725" s="64">
        <v>5546.8388671875</v>
      </c>
    </row>
    <row x14ac:dyDescent="0.25" r="8726" customHeight="1" ht="19.5">
      <c r="A8726" s="34"/>
      <c r="B8726" s="34"/>
      <c r="C8726" s="34"/>
      <c r="D8726" s="34"/>
      <c r="E8726" s="34"/>
      <c r="F8726" s="34"/>
      <c r="G8726" s="34"/>
      <c r="H8726" s="34"/>
      <c r="I8726" s="34"/>
      <c r="J8726" s="34"/>
      <c r="K8726" s="34"/>
      <c r="L8726" s="34"/>
      <c r="M8726" s="64">
        <v>5504.43115234375</v>
      </c>
    </row>
    <row x14ac:dyDescent="0.25" r="8727" customHeight="1" ht="19.5">
      <c r="A8727" s="34"/>
      <c r="B8727" s="34"/>
      <c r="C8727" s="34"/>
      <c r="D8727" s="34"/>
      <c r="E8727" s="34"/>
      <c r="F8727" s="34"/>
      <c r="G8727" s="34"/>
      <c r="H8727" s="34"/>
      <c r="I8727" s="34"/>
      <c r="J8727" s="34"/>
      <c r="K8727" s="34"/>
      <c r="L8727" s="34"/>
      <c r="M8727" s="64">
        <v>5394.44873046875</v>
      </c>
    </row>
    <row x14ac:dyDescent="0.25" r="8728" customHeight="1" ht="19.5">
      <c r="A8728" s="34"/>
      <c r="B8728" s="34"/>
      <c r="C8728" s="34"/>
      <c r="D8728" s="34"/>
      <c r="E8728" s="34"/>
      <c r="F8728" s="34"/>
      <c r="G8728" s="34"/>
      <c r="H8728" s="34"/>
      <c r="I8728" s="34"/>
      <c r="J8728" s="34"/>
      <c r="K8728" s="34"/>
      <c r="L8728" s="34"/>
      <c r="M8728" s="64">
        <v>5408.88330078125</v>
      </c>
    </row>
    <row x14ac:dyDescent="0.25" r="8729" customHeight="1" ht="19.5">
      <c r="A8729" s="34"/>
      <c r="B8729" s="34"/>
      <c r="C8729" s="34"/>
      <c r="D8729" s="34"/>
      <c r="E8729" s="34"/>
      <c r="F8729" s="34"/>
      <c r="G8729" s="34"/>
      <c r="H8729" s="34"/>
      <c r="I8729" s="34"/>
      <c r="J8729" s="34"/>
      <c r="K8729" s="34"/>
      <c r="L8729" s="34"/>
      <c r="M8729" s="64">
        <v>5290.3505859375</v>
      </c>
    </row>
    <row x14ac:dyDescent="0.25" r="8730" customHeight="1" ht="19.5">
      <c r="A8730" s="34"/>
      <c r="B8730" s="34"/>
      <c r="C8730" s="34"/>
      <c r="D8730" s="34"/>
      <c r="E8730" s="34"/>
      <c r="F8730" s="34"/>
      <c r="G8730" s="34"/>
      <c r="H8730" s="34"/>
      <c r="I8730" s="34"/>
      <c r="J8730" s="34"/>
      <c r="K8730" s="34"/>
      <c r="L8730" s="34"/>
      <c r="M8730" s="64">
        <v>5214.14990234375</v>
      </c>
    </row>
    <row x14ac:dyDescent="0.25" r="8731" customHeight="1" ht="19.5">
      <c r="A8731" s="34"/>
      <c r="B8731" s="34"/>
      <c r="C8731" s="34"/>
      <c r="D8731" s="34"/>
      <c r="E8731" s="34"/>
      <c r="F8731" s="34"/>
      <c r="G8731" s="34"/>
      <c r="H8731" s="34"/>
      <c r="I8731" s="34"/>
      <c r="J8731" s="34"/>
      <c r="K8731" s="34"/>
      <c r="L8731" s="34"/>
      <c r="M8731" s="64">
        <v>5209.24169921875</v>
      </c>
    </row>
    <row x14ac:dyDescent="0.25" r="8732" customHeight="1" ht="19.5">
      <c r="A8732" s="34"/>
      <c r="B8732" s="34"/>
      <c r="C8732" s="34"/>
      <c r="D8732" s="34"/>
      <c r="E8732" s="34"/>
      <c r="F8732" s="34"/>
      <c r="G8732" s="34"/>
      <c r="H8732" s="34"/>
      <c r="I8732" s="34"/>
      <c r="J8732" s="34"/>
      <c r="K8732" s="34"/>
      <c r="L8732" s="34"/>
      <c r="M8732" s="64">
        <v>5345.83251953125</v>
      </c>
    </row>
    <row x14ac:dyDescent="0.25" r="8733" customHeight="1" ht="19.5">
      <c r="A8733" s="34"/>
      <c r="B8733" s="34"/>
      <c r="C8733" s="34"/>
      <c r="D8733" s="34"/>
      <c r="E8733" s="34"/>
      <c r="F8733" s="34"/>
      <c r="G8733" s="34"/>
      <c r="H8733" s="34"/>
      <c r="I8733" s="34"/>
      <c r="J8733" s="34"/>
      <c r="K8733" s="34"/>
      <c r="L8733" s="34"/>
      <c r="M8733" s="64">
        <v>5252.947265625</v>
      </c>
    </row>
    <row x14ac:dyDescent="0.25" r="8734" customHeight="1" ht="19.5">
      <c r="A8734" s="34"/>
      <c r="B8734" s="34"/>
      <c r="C8734" s="34"/>
      <c r="D8734" s="34"/>
      <c r="E8734" s="34"/>
      <c r="F8734" s="34"/>
      <c r="G8734" s="34"/>
      <c r="H8734" s="34"/>
      <c r="I8734" s="34"/>
      <c r="J8734" s="34"/>
      <c r="K8734" s="34"/>
      <c r="L8734" s="34"/>
      <c r="M8734" s="64">
        <v>5185.30224609375</v>
      </c>
    </row>
    <row x14ac:dyDescent="0.25" r="8735" customHeight="1" ht="19.5">
      <c r="A8735" s="34"/>
      <c r="B8735" s="34"/>
      <c r="C8735" s="34"/>
      <c r="D8735" s="34"/>
      <c r="E8735" s="34"/>
      <c r="F8735" s="34"/>
      <c r="G8735" s="34"/>
      <c r="H8735" s="34"/>
      <c r="I8735" s="34"/>
      <c r="J8735" s="34"/>
      <c r="K8735" s="34"/>
      <c r="L8735" s="34"/>
      <c r="M8735" s="64">
        <v>5101.55419921875</v>
      </c>
    </row>
    <row x14ac:dyDescent="0.25" r="8736" customHeight="1" ht="19.5">
      <c r="A8736" s="34"/>
      <c r="B8736" s="34"/>
      <c r="C8736" s="34"/>
      <c r="D8736" s="34"/>
      <c r="E8736" s="34"/>
      <c r="F8736" s="34"/>
      <c r="G8736" s="34"/>
      <c r="H8736" s="34"/>
      <c r="I8736" s="34"/>
      <c r="J8736" s="34"/>
      <c r="K8736" s="34"/>
      <c r="L8736" s="34"/>
      <c r="M8736" s="64">
        <v>4888.84033203125</v>
      </c>
    </row>
    <row x14ac:dyDescent="0.25" r="8737" customHeight="1" ht="19.5">
      <c r="A8737" s="34"/>
      <c r="B8737" s="34"/>
      <c r="C8737" s="34"/>
      <c r="D8737" s="34"/>
      <c r="E8737" s="34"/>
      <c r="F8737" s="34"/>
      <c r="G8737" s="34"/>
      <c r="H8737" s="34"/>
      <c r="I8737" s="34"/>
      <c r="J8737" s="34"/>
      <c r="K8737" s="34"/>
      <c r="L8737" s="34"/>
      <c r="M8737" s="64">
        <v>4654.3603515625</v>
      </c>
    </row>
    <row x14ac:dyDescent="0.25" r="8738" customHeight="1" ht="19.5">
      <c r="A8738" s="34"/>
      <c r="B8738" s="34"/>
      <c r="C8738" s="34"/>
      <c r="D8738" s="34"/>
      <c r="E8738" s="34"/>
      <c r="F8738" s="34"/>
      <c r="G8738" s="34"/>
      <c r="H8738" s="34"/>
      <c r="I8738" s="34"/>
      <c r="J8738" s="34"/>
      <c r="K8738" s="34"/>
      <c r="L8738" s="34"/>
      <c r="M8738" s="64">
        <v>4300.33056640625</v>
      </c>
    </row>
    <row x14ac:dyDescent="0.25" r="8739" customHeight="1" ht="19.5">
      <c r="A8739" s="34"/>
      <c r="B8739" s="34"/>
      <c r="C8739" s="34"/>
      <c r="D8739" s="34"/>
      <c r="E8739" s="34"/>
      <c r="F8739" s="34"/>
      <c r="G8739" s="34"/>
      <c r="H8739" s="34"/>
      <c r="I8739" s="34"/>
      <c r="J8739" s="34"/>
      <c r="K8739" s="34"/>
      <c r="L8739" s="34"/>
      <c r="M8739" s="64">
        <v>4256.951171875</v>
      </c>
    </row>
    <row x14ac:dyDescent="0.25" r="8740" customHeight="1" ht="19.5">
      <c r="A8740" s="34"/>
      <c r="B8740" s="34"/>
      <c r="C8740" s="34"/>
      <c r="D8740" s="34"/>
      <c r="E8740" s="34"/>
      <c r="F8740" s="34"/>
      <c r="G8740" s="34"/>
      <c r="H8740" s="34"/>
      <c r="I8740" s="34"/>
      <c r="J8740" s="34"/>
      <c r="K8740" s="34"/>
      <c r="L8740" s="34"/>
      <c r="M8740" s="64">
        <v>4295.1630859375</v>
      </c>
    </row>
    <row x14ac:dyDescent="0.25" r="8741" customHeight="1" ht="19.5">
      <c r="A8741" s="34"/>
      <c r="B8741" s="34"/>
      <c r="C8741" s="34"/>
      <c r="D8741" s="34"/>
      <c r="E8741" s="34"/>
      <c r="F8741" s="34"/>
      <c r="G8741" s="34"/>
      <c r="H8741" s="34"/>
      <c r="I8741" s="34"/>
      <c r="J8741" s="34"/>
      <c r="K8741" s="34"/>
      <c r="L8741" s="34"/>
      <c r="M8741" s="64">
        <v>4344.97705078125</v>
      </c>
    </row>
    <row x14ac:dyDescent="0.25" r="8742" customHeight="1" ht="19.5">
      <c r="A8742" s="34"/>
      <c r="B8742" s="34"/>
      <c r="C8742" s="34"/>
      <c r="D8742" s="34"/>
      <c r="E8742" s="34"/>
      <c r="F8742" s="34"/>
      <c r="G8742" s="34"/>
      <c r="H8742" s="34"/>
      <c r="I8742" s="34"/>
      <c r="J8742" s="34"/>
      <c r="K8742" s="34"/>
      <c r="L8742" s="34"/>
      <c r="M8742" s="64">
        <v>4351.80078125</v>
      </c>
    </row>
    <row x14ac:dyDescent="0.25" r="8743" customHeight="1" ht="19.5">
      <c r="A8743" s="34"/>
      <c r="B8743" s="34"/>
      <c r="C8743" s="34"/>
      <c r="D8743" s="34"/>
      <c r="E8743" s="34"/>
      <c r="F8743" s="34"/>
      <c r="G8743" s="34"/>
      <c r="H8743" s="34"/>
      <c r="I8743" s="34"/>
      <c r="J8743" s="34"/>
      <c r="K8743" s="34"/>
      <c r="L8743" s="34"/>
      <c r="M8743" s="64">
        <v>4276.6416015625</v>
      </c>
    </row>
    <row x14ac:dyDescent="0.25" r="8744" customHeight="1" ht="19.5">
      <c r="A8744" s="34"/>
      <c r="B8744" s="34"/>
      <c r="C8744" s="34"/>
      <c r="D8744" s="34"/>
      <c r="E8744" s="34"/>
      <c r="F8744" s="34"/>
      <c r="G8744" s="34"/>
      <c r="H8744" s="34"/>
      <c r="I8744" s="34"/>
      <c r="J8744" s="34"/>
      <c r="K8744" s="34"/>
      <c r="L8744" s="34"/>
      <c r="M8744" s="64">
        <v>4391.34423828125</v>
      </c>
    </row>
    <row x14ac:dyDescent="0.25" r="8745" customHeight="1" ht="19.5">
      <c r="A8745" s="34"/>
      <c r="B8745" s="34"/>
      <c r="C8745" s="34"/>
      <c r="D8745" s="34"/>
      <c r="E8745" s="34"/>
      <c r="F8745" s="34"/>
      <c r="G8745" s="34"/>
      <c r="H8745" s="34"/>
      <c r="I8745" s="34"/>
      <c r="J8745" s="34"/>
      <c r="K8745" s="34"/>
      <c r="L8745" s="34"/>
      <c r="M8745" s="64">
        <v>4580.3251953125</v>
      </c>
    </row>
    <row x14ac:dyDescent="0.25" r="8746" customHeight="1" ht="19.5">
      <c r="A8746" s="34"/>
      <c r="B8746" s="34"/>
      <c r="C8746" s="34"/>
      <c r="D8746" s="34"/>
      <c r="E8746" s="34"/>
      <c r="F8746" s="34"/>
      <c r="G8746" s="34"/>
      <c r="H8746" s="34"/>
      <c r="I8746" s="34"/>
      <c r="J8746" s="34"/>
      <c r="K8746" s="34"/>
      <c r="L8746" s="34"/>
      <c r="M8746" s="64">
        <v>4931.16845703125</v>
      </c>
    </row>
    <row x14ac:dyDescent="0.25" r="8747" customHeight="1" ht="19.5">
      <c r="A8747" s="34"/>
      <c r="B8747" s="34"/>
      <c r="C8747" s="34"/>
      <c r="D8747" s="34"/>
      <c r="E8747" s="34"/>
      <c r="F8747" s="34"/>
      <c r="G8747" s="34"/>
      <c r="H8747" s="34"/>
      <c r="I8747" s="34"/>
      <c r="J8747" s="34"/>
      <c r="K8747" s="34"/>
      <c r="L8747" s="34"/>
      <c r="M8747" s="64">
        <v>5321.62890625</v>
      </c>
    </row>
    <row x14ac:dyDescent="0.25" r="8748" customHeight="1" ht="19.5">
      <c r="A8748" s="34"/>
      <c r="B8748" s="34"/>
      <c r="C8748" s="34"/>
      <c r="D8748" s="34"/>
      <c r="E8748" s="34"/>
      <c r="F8748" s="34"/>
      <c r="G8748" s="34"/>
      <c r="H8748" s="34"/>
      <c r="I8748" s="34"/>
      <c r="J8748" s="34"/>
      <c r="K8748" s="34"/>
      <c r="L8748" s="34"/>
      <c r="M8748" s="64">
        <v>5270.0107421875</v>
      </c>
    </row>
    <row x14ac:dyDescent="0.25" r="8749" customHeight="1" ht="19.5">
      <c r="A8749" s="34"/>
      <c r="B8749" s="34"/>
      <c r="C8749" s="34"/>
      <c r="D8749" s="34"/>
      <c r="E8749" s="34"/>
      <c r="F8749" s="34"/>
      <c r="G8749" s="34"/>
      <c r="H8749" s="34"/>
      <c r="I8749" s="34"/>
      <c r="J8749" s="34"/>
      <c r="K8749" s="34"/>
      <c r="L8749" s="34"/>
      <c r="M8749" s="64">
        <v>5222.39599609375</v>
      </c>
    </row>
    <row x14ac:dyDescent="0.25" r="8750" customHeight="1" ht="19.5">
      <c r="A8750" s="34"/>
      <c r="B8750" s="34"/>
      <c r="C8750" s="34"/>
      <c r="D8750" s="34"/>
      <c r="E8750" s="34"/>
      <c r="F8750" s="34"/>
      <c r="G8750" s="34"/>
      <c r="H8750" s="34"/>
      <c r="I8750" s="34"/>
      <c r="J8750" s="34"/>
      <c r="K8750" s="34"/>
      <c r="L8750" s="34"/>
      <c r="M8750" s="64">
        <v>5258.21875</v>
      </c>
    </row>
    <row x14ac:dyDescent="0.25" r="8751" customHeight="1" ht="19.5">
      <c r="A8751" s="34"/>
      <c r="B8751" s="34"/>
      <c r="C8751" s="34"/>
      <c r="D8751" s="34"/>
      <c r="E8751" s="34"/>
      <c r="F8751" s="34"/>
      <c r="G8751" s="34"/>
      <c r="H8751" s="34"/>
      <c r="I8751" s="34"/>
      <c r="J8751" s="34"/>
      <c r="K8751" s="34"/>
      <c r="L8751" s="34"/>
      <c r="M8751" s="64">
        <v>5242.65185546875</v>
      </c>
    </row>
    <row x14ac:dyDescent="0.25" r="8752" customHeight="1" ht="19.5">
      <c r="A8752" s="34"/>
      <c r="B8752" s="34"/>
      <c r="C8752" s="34"/>
      <c r="D8752" s="34"/>
      <c r="E8752" s="34"/>
      <c r="F8752" s="34"/>
      <c r="G8752" s="34"/>
      <c r="H8752" s="34"/>
      <c r="I8752" s="34"/>
      <c r="J8752" s="34"/>
      <c r="K8752" s="34"/>
      <c r="L8752" s="34"/>
      <c r="M8752" s="64">
        <v>5148.3515625</v>
      </c>
    </row>
    <row x14ac:dyDescent="0.25" r="8753" customHeight="1" ht="19.5">
      <c r="A8753" s="34"/>
      <c r="B8753" s="34"/>
      <c r="C8753" s="34"/>
      <c r="D8753" s="34"/>
      <c r="E8753" s="34"/>
      <c r="F8753" s="34"/>
      <c r="G8753" s="34"/>
      <c r="H8753" s="34"/>
      <c r="I8753" s="34"/>
      <c r="J8753" s="34"/>
      <c r="K8753" s="34"/>
      <c r="L8753" s="34"/>
      <c r="M8753" s="64">
        <v>5079.5458984375</v>
      </c>
    </row>
    <row x14ac:dyDescent="0.25" r="8754" customHeight="1" ht="19.5">
      <c r="A8754" s="34"/>
      <c r="B8754" s="34"/>
      <c r="C8754" s="34"/>
      <c r="D8754" s="34"/>
      <c r="E8754" s="34"/>
      <c r="F8754" s="34"/>
      <c r="G8754" s="34"/>
      <c r="H8754" s="34"/>
      <c r="I8754" s="34"/>
      <c r="J8754" s="34"/>
      <c r="K8754" s="34"/>
      <c r="L8754" s="34"/>
      <c r="M8754" s="64">
        <v>5020.34814453125</v>
      </c>
    </row>
    <row x14ac:dyDescent="0.25" r="8755" customHeight="1" ht="19.5">
      <c r="A8755" s="34"/>
      <c r="B8755" s="34"/>
      <c r="C8755" s="34"/>
      <c r="D8755" s="34"/>
      <c r="E8755" s="34"/>
      <c r="F8755" s="34"/>
      <c r="G8755" s="34"/>
      <c r="H8755" s="34"/>
      <c r="I8755" s="34"/>
      <c r="J8755" s="34"/>
      <c r="K8755" s="34"/>
      <c r="L8755" s="34"/>
      <c r="M8755" s="64">
        <v>4999.7236328125</v>
      </c>
    </row>
    <row x14ac:dyDescent="0.25" r="8756" customHeight="1" ht="19.5">
      <c r="A8756" s="34"/>
      <c r="B8756" s="34"/>
      <c r="C8756" s="34"/>
      <c r="D8756" s="34"/>
      <c r="E8756" s="34"/>
      <c r="F8756" s="34"/>
      <c r="G8756" s="34"/>
      <c r="H8756" s="34"/>
      <c r="I8756" s="34"/>
      <c r="J8756" s="34"/>
      <c r="K8756" s="34"/>
      <c r="L8756" s="34"/>
      <c r="M8756" s="64">
        <v>5187.2041015625</v>
      </c>
    </row>
    <row x14ac:dyDescent="0.25" r="8757" customHeight="1" ht="19.5">
      <c r="A8757" s="34"/>
      <c r="B8757" s="34"/>
      <c r="C8757" s="34"/>
      <c r="D8757" s="34"/>
      <c r="E8757" s="34"/>
      <c r="F8757" s="34"/>
      <c r="G8757" s="34"/>
      <c r="H8757" s="34"/>
      <c r="I8757" s="34"/>
      <c r="J8757" s="34"/>
      <c r="K8757" s="34"/>
      <c r="L8757" s="34"/>
      <c r="M8757" s="64">
        <v>5128.01806640625</v>
      </c>
    </row>
    <row x14ac:dyDescent="0.25" r="8758" customHeight="1" ht="19.5">
      <c r="A8758" s="34"/>
      <c r="B8758" s="34"/>
      <c r="C8758" s="34"/>
      <c r="D8758" s="34"/>
      <c r="E8758" s="34"/>
      <c r="F8758" s="34"/>
      <c r="G8758" s="34"/>
      <c r="H8758" s="34"/>
      <c r="I8758" s="34"/>
      <c r="J8758" s="34"/>
      <c r="K8758" s="34"/>
      <c r="L8758" s="34"/>
      <c r="M8758" s="64">
        <v>4992.083984375</v>
      </c>
    </row>
    <row x14ac:dyDescent="0.25" r="8759" customHeight="1" ht="19.5">
      <c r="A8759" s="34"/>
      <c r="B8759" s="34"/>
      <c r="C8759" s="34"/>
      <c r="D8759" s="34"/>
      <c r="E8759" s="34"/>
      <c r="F8759" s="34"/>
      <c r="G8759" s="34"/>
      <c r="H8759" s="34"/>
      <c r="I8759" s="34"/>
      <c r="J8759" s="34"/>
      <c r="K8759" s="34"/>
      <c r="L8759" s="34"/>
      <c r="M8759" s="64">
        <v>4955.89404296875</v>
      </c>
    </row>
    <row x14ac:dyDescent="0.25" r="8760" customHeight="1" ht="19.5">
      <c r="A8760" s="34"/>
      <c r="B8760" s="34"/>
      <c r="C8760" s="34"/>
      <c r="D8760" s="34"/>
      <c r="E8760" s="34"/>
      <c r="F8760" s="34"/>
      <c r="G8760" s="34"/>
      <c r="H8760" s="34"/>
      <c r="I8760" s="34"/>
      <c r="J8760" s="34"/>
      <c r="K8760" s="34"/>
      <c r="L8760" s="34"/>
      <c r="M8760" s="64">
        <v>4766.58056640625</v>
      </c>
    </row>
    <row x14ac:dyDescent="0.25" r="8761" customHeight="1" ht="19.5">
      <c r="A8761" s="34"/>
      <c r="B8761" s="34"/>
      <c r="C8761" s="34"/>
      <c r="D8761" s="34"/>
      <c r="E8761" s="34"/>
      <c r="F8761" s="34"/>
      <c r="G8761" s="34"/>
      <c r="H8761" s="34"/>
      <c r="I8761" s="34"/>
      <c r="J8761" s="34"/>
      <c r="K8761" s="34"/>
      <c r="L8761" s="34"/>
      <c r="M8761" s="64">
        <v>4629.00390625</v>
      </c>
    </row>
    <row x14ac:dyDescent="0.25" r="8762" customHeight="1" ht="19.5">
      <c r="A8762" s="34"/>
      <c r="B8762" s="34"/>
      <c r="C8762" s="34"/>
      <c r="D8762" s="34"/>
      <c r="E8762" s="34"/>
      <c r="F8762" s="34"/>
      <c r="G8762" s="34"/>
      <c r="H8762" s="34"/>
      <c r="I8762" s="34"/>
      <c r="J8762" s="34"/>
      <c r="K8762" s="34"/>
      <c r="L8762" s="34"/>
      <c r="M8762" s="64">
        <v>4321.1748046875</v>
      </c>
    </row>
    <row x14ac:dyDescent="0.25" r="8763" customHeight="1" ht="19.5">
      <c r="A8763" s="34"/>
      <c r="B8763" s="34"/>
      <c r="C8763" s="34"/>
      <c r="D8763" s="34"/>
      <c r="E8763" s="34"/>
      <c r="F8763" s="34"/>
      <c r="G8763" s="34"/>
      <c r="H8763" s="34"/>
      <c r="I8763" s="34"/>
      <c r="J8763" s="34"/>
      <c r="K8763" s="34"/>
      <c r="L8763" s="34"/>
      <c r="M8763" s="64">
        <v>4306.92578125</v>
      </c>
    </row>
    <row x14ac:dyDescent="0.25" r="8764" customHeight="1" ht="19.5">
      <c r="A8764" s="34"/>
      <c r="B8764" s="34"/>
      <c r="C8764" s="34"/>
      <c r="D8764" s="34"/>
      <c r="E8764" s="34"/>
      <c r="F8764" s="34"/>
      <c r="G8764" s="34"/>
      <c r="H8764" s="34"/>
      <c r="I8764" s="34"/>
      <c r="J8764" s="34"/>
      <c r="K8764" s="34"/>
      <c r="L8764" s="34"/>
      <c r="M8764" s="64">
        <v>4417.32470703125</v>
      </c>
    </row>
    <row x14ac:dyDescent="0.25" r="8765" customHeight="1" ht="19.5">
      <c r="A8765" s="34"/>
      <c r="B8765" s="34"/>
      <c r="C8765" s="34"/>
      <c r="D8765" s="34"/>
      <c r="E8765" s="34"/>
      <c r="F8765" s="34"/>
      <c r="G8765" s="34"/>
      <c r="H8765" s="34"/>
      <c r="I8765" s="34"/>
      <c r="J8765" s="34"/>
      <c r="K8765" s="34"/>
      <c r="L8765" s="34"/>
      <c r="M8765" s="64">
        <v>4434.96875</v>
      </c>
    </row>
    <row x14ac:dyDescent="0.25" r="8766" customHeight="1" ht="19.5">
      <c r="A8766" s="34"/>
      <c r="B8766" s="34"/>
      <c r="C8766" s="34"/>
      <c r="D8766" s="34"/>
      <c r="E8766" s="34"/>
      <c r="F8766" s="34"/>
      <c r="G8766" s="34"/>
      <c r="H8766" s="34"/>
      <c r="I8766" s="34"/>
      <c r="J8766" s="34"/>
      <c r="K8766" s="34"/>
      <c r="L8766" s="34"/>
      <c r="M8766" s="64">
        <v>4370.27099609375</v>
      </c>
    </row>
    <row x14ac:dyDescent="0.25" r="8767" customHeight="1" ht="19.5">
      <c r="A8767" s="34"/>
      <c r="B8767" s="34"/>
      <c r="C8767" s="34"/>
      <c r="D8767" s="34"/>
      <c r="E8767" s="34"/>
      <c r="F8767" s="34"/>
      <c r="G8767" s="34"/>
      <c r="H8767" s="34"/>
      <c r="I8767" s="34"/>
      <c r="J8767" s="34"/>
      <c r="K8767" s="34"/>
      <c r="L8767" s="34"/>
      <c r="M8767" s="64">
        <v>4238.37158203125</v>
      </c>
    </row>
    <row x14ac:dyDescent="0.25" r="8768" customHeight="1" ht="19.5">
      <c r="A8768" s="34"/>
      <c r="B8768" s="34"/>
      <c r="C8768" s="34"/>
      <c r="D8768" s="34"/>
      <c r="E8768" s="34"/>
      <c r="F8768" s="34"/>
      <c r="G8768" s="34"/>
      <c r="H8768" s="34"/>
      <c r="I8768" s="34"/>
      <c r="J8768" s="34"/>
      <c r="K8768" s="34"/>
      <c r="L8768" s="34"/>
      <c r="M8768" s="64">
        <v>4147.2939453125</v>
      </c>
    </row>
    <row x14ac:dyDescent="0.25" r="8769" customHeight="1" ht="19.5">
      <c r="A8769" s="34"/>
      <c r="B8769" s="34"/>
      <c r="C8769" s="34"/>
      <c r="D8769" s="34"/>
      <c r="E8769" s="34"/>
      <c r="F8769" s="34"/>
      <c r="G8769" s="34"/>
      <c r="H8769" s="34"/>
      <c r="I8769" s="34"/>
      <c r="J8769" s="34"/>
      <c r="K8769" s="34"/>
      <c r="L8769" s="34"/>
      <c r="M8769" s="64">
        <v>4267.57861328125</v>
      </c>
    </row>
    <row x14ac:dyDescent="0.25" r="8770" customHeight="1" ht="19.5">
      <c r="A8770" s="34"/>
      <c r="B8770" s="34"/>
      <c r="C8770" s="34"/>
      <c r="D8770" s="34"/>
      <c r="E8770" s="34"/>
      <c r="F8770" s="34"/>
      <c r="G8770" s="34"/>
      <c r="H8770" s="34"/>
      <c r="I8770" s="34"/>
      <c r="J8770" s="34"/>
      <c r="K8770" s="34"/>
      <c r="L8770" s="34"/>
      <c r="M8770" s="64">
        <v>4437.0888671875</v>
      </c>
    </row>
    <row x14ac:dyDescent="0.25" r="8771" customHeight="1" ht="19.5">
      <c r="A8771" s="34"/>
      <c r="B8771" s="34"/>
      <c r="C8771" s="34"/>
      <c r="D8771" s="34"/>
      <c r="E8771" s="34"/>
      <c r="F8771" s="34"/>
      <c r="G8771" s="34"/>
      <c r="H8771" s="34"/>
      <c r="I8771" s="34"/>
      <c r="J8771" s="34"/>
      <c r="K8771" s="34"/>
      <c r="L8771" s="34"/>
      <c r="M8771" s="64">
        <v>4759.3271484375</v>
      </c>
    </row>
    <row x14ac:dyDescent="0.25" r="8772" customHeight="1" ht="19.5">
      <c r="A8772" s="34"/>
      <c r="B8772" s="34"/>
      <c r="C8772" s="34"/>
      <c r="D8772" s="34"/>
      <c r="E8772" s="34"/>
      <c r="F8772" s="34"/>
      <c r="G8772" s="34"/>
      <c r="H8772" s="34"/>
      <c r="I8772" s="34"/>
      <c r="J8772" s="34"/>
      <c r="K8772" s="34"/>
      <c r="L8772" s="34"/>
      <c r="M8772" s="64">
        <v>4797.8251953125</v>
      </c>
    </row>
    <row x14ac:dyDescent="0.25" r="8773" customHeight="1" ht="19.5">
      <c r="A8773" s="34"/>
      <c r="B8773" s="34"/>
      <c r="C8773" s="34"/>
      <c r="D8773" s="34"/>
      <c r="E8773" s="34"/>
      <c r="F8773" s="34"/>
      <c r="G8773" s="34"/>
      <c r="H8773" s="34"/>
      <c r="I8773" s="34"/>
      <c r="J8773" s="34"/>
      <c r="K8773" s="34"/>
      <c r="L8773" s="34"/>
      <c r="M8773" s="64">
        <v>4876.1943359375</v>
      </c>
    </row>
    <row x14ac:dyDescent="0.25" r="8774" customHeight="1" ht="19.5">
      <c r="A8774" s="34"/>
      <c r="B8774" s="34"/>
      <c r="C8774" s="34"/>
      <c r="D8774" s="34"/>
      <c r="E8774" s="34"/>
      <c r="F8774" s="34"/>
      <c r="G8774" s="34"/>
      <c r="H8774" s="34"/>
      <c r="I8774" s="34"/>
      <c r="J8774" s="34"/>
      <c r="K8774" s="34"/>
      <c r="L8774" s="34"/>
      <c r="M8774" s="64">
        <v>4805.26416015625</v>
      </c>
    </row>
    <row x14ac:dyDescent="0.25" r="8775" customHeight="1" ht="19.5">
      <c r="A8775" s="34"/>
      <c r="B8775" s="34"/>
      <c r="C8775" s="34"/>
      <c r="D8775" s="34"/>
      <c r="E8775" s="34"/>
      <c r="F8775" s="34"/>
      <c r="G8775" s="34"/>
      <c r="H8775" s="34"/>
      <c r="I8775" s="34"/>
      <c r="J8775" s="34"/>
      <c r="K8775" s="34"/>
      <c r="L8775" s="34"/>
      <c r="M8775" s="64">
        <v>4681.00244140625</v>
      </c>
    </row>
    <row x14ac:dyDescent="0.25" r="8776" customHeight="1" ht="19.5">
      <c r="A8776" s="34"/>
      <c r="B8776" s="34"/>
      <c r="C8776" s="34"/>
      <c r="D8776" s="34"/>
      <c r="E8776" s="34"/>
      <c r="F8776" s="34"/>
      <c r="G8776" s="34"/>
      <c r="H8776" s="34"/>
      <c r="I8776" s="34"/>
      <c r="J8776" s="34"/>
      <c r="K8776" s="34"/>
      <c r="L8776" s="34"/>
      <c r="M8776" s="64">
        <v>4640.1162109375</v>
      </c>
    </row>
    <row x14ac:dyDescent="0.25" r="8777" customHeight="1" ht="19.5">
      <c r="A8777" s="34"/>
      <c r="B8777" s="34"/>
      <c r="C8777" s="34"/>
      <c r="D8777" s="34"/>
      <c r="E8777" s="34"/>
      <c r="F8777" s="34"/>
      <c r="G8777" s="34"/>
      <c r="H8777" s="34"/>
      <c r="I8777" s="34"/>
      <c r="J8777" s="34"/>
      <c r="K8777" s="34"/>
      <c r="L8777" s="34"/>
      <c r="M8777" s="64">
        <v>4647.5068359375</v>
      </c>
    </row>
    <row x14ac:dyDescent="0.25" r="8778" customHeight="1" ht="19.5">
      <c r="A8778" s="34"/>
      <c r="B8778" s="34"/>
      <c r="C8778" s="34"/>
      <c r="D8778" s="34"/>
      <c r="E8778" s="34"/>
      <c r="F8778" s="34"/>
      <c r="G8778" s="34"/>
      <c r="H8778" s="34"/>
      <c r="I8778" s="34"/>
      <c r="J8778" s="34"/>
      <c r="K8778" s="34"/>
      <c r="L8778" s="34"/>
      <c r="M8778" s="64">
        <v>4633.54443359375</v>
      </c>
    </row>
    <row x14ac:dyDescent="0.25" r="8779" customHeight="1" ht="19.5">
      <c r="A8779" s="34"/>
      <c r="B8779" s="34"/>
      <c r="C8779" s="34"/>
      <c r="D8779" s="34"/>
      <c r="E8779" s="34"/>
      <c r="F8779" s="34"/>
      <c r="G8779" s="34"/>
      <c r="H8779" s="34"/>
      <c r="I8779" s="34"/>
      <c r="J8779" s="34"/>
      <c r="K8779" s="34"/>
      <c r="L8779" s="34"/>
      <c r="M8779" s="64">
        <v>4735.69140625</v>
      </c>
    </row>
    <row x14ac:dyDescent="0.25" r="8780" customHeight="1" ht="19.5">
      <c r="A8780" s="34"/>
      <c r="B8780" s="34"/>
      <c r="C8780" s="34"/>
      <c r="D8780" s="34"/>
      <c r="E8780" s="34"/>
      <c r="F8780" s="34"/>
      <c r="G8780" s="34"/>
      <c r="H8780" s="34"/>
      <c r="I8780" s="34"/>
      <c r="J8780" s="34"/>
      <c r="K8780" s="34"/>
      <c r="L8780" s="34"/>
      <c r="M8780" s="64">
        <v>4819.76904296875</v>
      </c>
    </row>
    <row x14ac:dyDescent="0.25" r="8781" customHeight="1" ht="19.5">
      <c r="A8781" s="34"/>
      <c r="B8781" s="34"/>
      <c r="C8781" s="34"/>
      <c r="D8781" s="34"/>
      <c r="E8781" s="34"/>
      <c r="F8781" s="34"/>
      <c r="G8781" s="34"/>
      <c r="H8781" s="34"/>
      <c r="I8781" s="34"/>
      <c r="J8781" s="34"/>
      <c r="K8781" s="34"/>
      <c r="L8781" s="34"/>
      <c r="M8781" s="64">
        <v>4832.01123046875</v>
      </c>
    </row>
    <row x14ac:dyDescent="0.25" r="8782" customHeight="1" ht="19.5">
      <c r="A8782" s="34"/>
      <c r="B8782" s="34"/>
      <c r="C8782" s="34"/>
      <c r="D8782" s="34"/>
      <c r="E8782" s="34"/>
      <c r="F8782" s="34"/>
      <c r="G8782" s="34"/>
      <c r="H8782" s="34"/>
      <c r="I8782" s="34"/>
      <c r="J8782" s="34"/>
      <c r="K8782" s="34"/>
      <c r="L8782" s="34"/>
      <c r="M8782" s="64">
        <v>4639.6220703125</v>
      </c>
    </row>
    <row x14ac:dyDescent="0.25" r="8783" customHeight="1" ht="19.5">
      <c r="A8783" s="34"/>
      <c r="B8783" s="34"/>
      <c r="C8783" s="34"/>
      <c r="D8783" s="34"/>
      <c r="E8783" s="34"/>
      <c r="F8783" s="34"/>
      <c r="G8783" s="34"/>
      <c r="H8783" s="34"/>
      <c r="I8783" s="34"/>
      <c r="J8783" s="34"/>
      <c r="K8783" s="34"/>
      <c r="L8783" s="34"/>
      <c r="M8783" s="64">
        <v>4654.0078125</v>
      </c>
    </row>
    <row x14ac:dyDescent="0.25" r="8784" customHeight="1" ht="19.5">
      <c r="A8784" s="34"/>
      <c r="B8784" s="34"/>
      <c r="C8784" s="34"/>
      <c r="D8784" s="34"/>
      <c r="E8784" s="34"/>
      <c r="F8784" s="34"/>
      <c r="G8784" s="34"/>
      <c r="H8784" s="34"/>
      <c r="I8784" s="34"/>
      <c r="J8784" s="34"/>
      <c r="K8784" s="34"/>
      <c r="L8784" s="34"/>
      <c r="M8784" s="64">
        <v>4446.15966796875</v>
      </c>
    </row>
    <row x14ac:dyDescent="0.25" r="8785" customHeight="1" ht="19.5">
      <c r="A8785" s="34"/>
      <c r="B8785" s="34"/>
      <c r="C8785" s="34"/>
      <c r="D8785" s="34"/>
      <c r="E8785" s="34"/>
      <c r="F8785" s="34"/>
      <c r="G8785" s="34"/>
      <c r="H8785" s="34"/>
      <c r="I8785" s="34"/>
      <c r="J8785" s="34"/>
      <c r="K8785" s="34"/>
      <c r="L8785" s="34"/>
      <c r="M8785" s="64">
        <v>4219.71728515625</v>
      </c>
    </row>
    <row x14ac:dyDescent="0.25" r="8786" customHeight="1" ht="19.5">
      <c r="A8786" s="34"/>
      <c r="B8786" s="34"/>
      <c r="C8786" s="34"/>
      <c r="D8786" s="34"/>
      <c r="E8786" s="34"/>
      <c r="F8786" s="34"/>
      <c r="G8786" s="34"/>
      <c r="H8786" s="34"/>
      <c r="I8786" s="34"/>
      <c r="J8786" s="34"/>
      <c r="K8786" s="34"/>
      <c r="L8786" s="34"/>
      <c r="M8786" s="66">
        <f>MAX(M2:M8785)</f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785"/>
  <sheetViews>
    <sheetView workbookViewId="0"/>
  </sheetViews>
  <sheetFormatPr defaultRowHeight="15" x14ac:dyDescent="0.25"/>
  <cols>
    <col min="1" max="1" style="36" width="18.576428571428572" customWidth="1" bestFit="1"/>
    <col min="2" max="2" style="36" width="19.005" customWidth="1" bestFit="1"/>
    <col min="3" max="3" style="36" width="20.005" customWidth="1" bestFit="1"/>
    <col min="4" max="4" style="36" width="19.005" customWidth="1" bestFit="1"/>
    <col min="5" max="5" style="36" width="20.005" customWidth="1" bestFit="1"/>
    <col min="6" max="6" style="36" width="19.005" customWidth="1" bestFit="1"/>
    <col min="7" max="7" style="36" width="20.005" customWidth="1" bestFit="1"/>
    <col min="8" max="8" style="36" width="19.005" customWidth="1" bestFit="1"/>
    <col min="9" max="9" style="36" width="18.14785714285714" customWidth="1" bestFit="1"/>
    <col min="10" max="10" style="36" width="18.14785714285714" customWidth="1" bestFit="1"/>
    <col min="11" max="11" style="36" width="19.576428571428572" customWidth="1" bestFit="1"/>
    <col min="12" max="12" style="36" width="17.719285714285714" customWidth="1" bestFit="1"/>
    <col min="13" max="13" style="63" width="10.147857142857141" customWidth="1" bestFit="1"/>
  </cols>
  <sheetData>
    <row x14ac:dyDescent="0.25" r="1" customHeight="1" ht="19.5">
      <c r="A1" s="59" t="s">
        <v>101</v>
      </c>
      <c r="B1" s="60" t="s">
        <v>102</v>
      </c>
      <c r="C1" s="61" t="s">
        <v>103</v>
      </c>
      <c r="D1" s="61" t="s">
        <v>104</v>
      </c>
      <c r="E1" s="60" t="s">
        <v>105</v>
      </c>
      <c r="F1" s="60" t="s">
        <v>102</v>
      </c>
      <c r="G1" s="61" t="s">
        <v>106</v>
      </c>
      <c r="H1" s="61" t="s">
        <v>107</v>
      </c>
      <c r="I1" s="60" t="s">
        <v>108</v>
      </c>
      <c r="J1" s="60" t="s">
        <v>109</v>
      </c>
      <c r="K1" s="61" t="s">
        <v>110</v>
      </c>
      <c r="L1" s="61" t="s">
        <v>111</v>
      </c>
      <c r="M1" s="60" t="s">
        <v>112</v>
      </c>
    </row>
    <row x14ac:dyDescent="0.25" r="2" customHeight="1" ht="19.5">
      <c r="A2" s="7">
        <f>electric_demands_abs!A2/electric_demands_abs!A$26</f>
      </c>
      <c r="B2" s="7">
        <f>electric_demands_abs!B2/electric_demands_abs!B$26</f>
      </c>
      <c r="C2" s="7">
        <f>electric_demands_abs!C2/electric_demands_abs!C$26</f>
      </c>
      <c r="D2" s="7">
        <f>electric_demands_abs!D2/electric_demands_abs!D$26</f>
      </c>
      <c r="E2" s="7">
        <f>electric_demands_abs!E2/electric_demands_abs!E$26</f>
      </c>
      <c r="F2" s="7">
        <f>electric_demands_abs!F2/electric_demands_abs!F$26</f>
      </c>
      <c r="G2" s="7">
        <f>electric_demands_abs!G2/electric_demands_abs!G$26</f>
      </c>
      <c r="H2" s="7">
        <f>electric_demands_abs!H2/electric_demands_abs!H$26</f>
      </c>
      <c r="I2" s="62">
        <f>electric_demands_abs!I2/electric_demands_abs!I$170</f>
      </c>
      <c r="J2" s="62">
        <f>electric_demands_abs!J2/electric_demands_abs!J$170</f>
      </c>
      <c r="K2" s="62">
        <f>electric_demands_abs!K2/electric_demands_abs!K$170</f>
      </c>
      <c r="L2" s="62">
        <f>electric_demands_abs!L2/electric_demands_abs!L$170</f>
      </c>
      <c r="M2" s="62">
        <f>electric_demands_abs!M2/electric_demands_abs!$M$8786</f>
      </c>
    </row>
    <row x14ac:dyDescent="0.25" r="3" customHeight="1" ht="19.5">
      <c r="A3" s="7">
        <f>electric_demands_abs!A3/electric_demands_abs!A$26</f>
      </c>
      <c r="B3" s="7">
        <f>electric_demands_abs!B3/electric_demands_abs!B$26</f>
      </c>
      <c r="C3" s="7">
        <f>electric_demands_abs!C3/electric_demands_abs!C$26</f>
      </c>
      <c r="D3" s="7">
        <f>electric_demands_abs!D3/electric_demands_abs!D$26</f>
      </c>
      <c r="E3" s="7">
        <f>electric_demands_abs!E3/electric_demands_abs!E$26</f>
      </c>
      <c r="F3" s="7">
        <f>electric_demands_abs!F3/electric_demands_abs!F$26</f>
      </c>
      <c r="G3" s="7">
        <f>electric_demands_abs!G3/electric_demands_abs!G$26</f>
      </c>
      <c r="H3" s="7">
        <f>electric_demands_abs!H3/electric_demands_abs!H$26</f>
      </c>
      <c r="I3" s="62">
        <f>electric_demands_abs!I3/electric_demands_abs!I$170</f>
      </c>
      <c r="J3" s="62">
        <f>electric_demands_abs!J3/electric_demands_abs!J$170</f>
      </c>
      <c r="K3" s="62">
        <f>electric_demands_abs!K3/electric_demands_abs!K$170</f>
      </c>
      <c r="L3" s="62">
        <f>electric_demands_abs!L3/electric_demands_abs!L$170</f>
      </c>
      <c r="M3" s="62">
        <f>electric_demands_abs!M3/electric_demands_abs!$M$8786</f>
      </c>
    </row>
    <row x14ac:dyDescent="0.25" r="4" customHeight="1" ht="19.5">
      <c r="A4" s="7">
        <f>electric_demands_abs!A4/electric_demands_abs!A$26</f>
      </c>
      <c r="B4" s="7">
        <f>electric_demands_abs!B4/electric_demands_abs!B$26</f>
      </c>
      <c r="C4" s="7">
        <f>electric_demands_abs!C4/electric_demands_abs!C$26</f>
      </c>
      <c r="D4" s="7">
        <f>electric_demands_abs!D4/electric_demands_abs!D$26</f>
      </c>
      <c r="E4" s="7">
        <f>electric_demands_abs!E4/electric_demands_abs!E$26</f>
      </c>
      <c r="F4" s="7">
        <f>electric_demands_abs!F4/electric_demands_abs!F$26</f>
      </c>
      <c r="G4" s="7">
        <f>electric_demands_abs!G4/electric_demands_abs!G$26</f>
      </c>
      <c r="H4" s="7">
        <f>electric_demands_abs!H4/electric_demands_abs!H$26</f>
      </c>
      <c r="I4" s="62">
        <f>electric_demands_abs!I4/electric_demands_abs!I$170</f>
      </c>
      <c r="J4" s="62">
        <f>electric_demands_abs!J4/electric_demands_abs!J$170</f>
      </c>
      <c r="K4" s="62">
        <f>electric_demands_abs!K4/electric_demands_abs!K$170</f>
      </c>
      <c r="L4" s="62">
        <f>electric_demands_abs!L4/electric_demands_abs!L$170</f>
      </c>
      <c r="M4" s="62">
        <f>electric_demands_abs!M4/electric_demands_abs!$M$8786</f>
      </c>
    </row>
    <row x14ac:dyDescent="0.25" r="5" customHeight="1" ht="19.5">
      <c r="A5" s="7">
        <f>electric_demands_abs!A5/electric_demands_abs!A$26</f>
      </c>
      <c r="B5" s="7">
        <f>electric_demands_abs!B5/electric_demands_abs!B$26</f>
      </c>
      <c r="C5" s="7">
        <f>electric_demands_abs!C5/electric_demands_abs!C$26</f>
      </c>
      <c r="D5" s="7">
        <f>electric_demands_abs!D5/electric_demands_abs!D$26</f>
      </c>
      <c r="E5" s="7">
        <f>electric_demands_abs!E5/electric_demands_abs!E$26</f>
      </c>
      <c r="F5" s="7">
        <f>electric_demands_abs!F5/electric_demands_abs!F$26</f>
      </c>
      <c r="G5" s="7">
        <f>electric_demands_abs!G5/electric_demands_abs!G$26</f>
      </c>
      <c r="H5" s="7">
        <f>electric_demands_abs!H5/electric_demands_abs!H$26</f>
      </c>
      <c r="I5" s="62">
        <f>electric_demands_abs!I5/electric_demands_abs!I$170</f>
      </c>
      <c r="J5" s="62">
        <f>electric_demands_abs!J5/electric_demands_abs!J$170</f>
      </c>
      <c r="K5" s="62">
        <f>electric_demands_abs!K5/electric_demands_abs!K$170</f>
      </c>
      <c r="L5" s="62">
        <f>electric_demands_abs!L5/electric_demands_abs!L$170</f>
      </c>
      <c r="M5" s="62">
        <f>electric_demands_abs!M5/electric_demands_abs!$M$8786</f>
      </c>
    </row>
    <row x14ac:dyDescent="0.25" r="6" customHeight="1" ht="19.5">
      <c r="A6" s="7">
        <f>electric_demands_abs!A6/electric_demands_abs!A$26</f>
      </c>
      <c r="B6" s="7">
        <f>electric_demands_abs!B6/electric_demands_abs!B$26</f>
      </c>
      <c r="C6" s="7">
        <f>electric_demands_abs!C6/electric_demands_abs!C$26</f>
      </c>
      <c r="D6" s="7">
        <f>electric_demands_abs!D6/electric_demands_abs!D$26</f>
      </c>
      <c r="E6" s="7">
        <f>electric_demands_abs!E6/electric_demands_abs!E$26</f>
      </c>
      <c r="F6" s="7">
        <f>electric_demands_abs!F6/electric_demands_abs!F$26</f>
      </c>
      <c r="G6" s="7">
        <f>electric_demands_abs!G6/electric_demands_abs!G$26</f>
      </c>
      <c r="H6" s="7">
        <f>electric_demands_abs!H6/electric_demands_abs!H$26</f>
      </c>
      <c r="I6" s="62">
        <f>electric_demands_abs!I6/electric_demands_abs!I$170</f>
      </c>
      <c r="J6" s="62">
        <f>electric_demands_abs!J6/electric_demands_abs!J$170</f>
      </c>
      <c r="K6" s="62">
        <f>electric_demands_abs!K6/electric_demands_abs!K$170</f>
      </c>
      <c r="L6" s="62">
        <f>electric_demands_abs!L6/electric_demands_abs!L$170</f>
      </c>
      <c r="M6" s="62">
        <f>electric_demands_abs!M6/electric_demands_abs!$M$8786</f>
      </c>
    </row>
    <row x14ac:dyDescent="0.25" r="7" customHeight="1" ht="19.5">
      <c r="A7" s="7">
        <f>electric_demands_abs!A7/electric_demands_abs!A$26</f>
      </c>
      <c r="B7" s="7">
        <f>electric_demands_abs!B7/electric_demands_abs!B$26</f>
      </c>
      <c r="C7" s="7">
        <f>electric_demands_abs!C7/electric_demands_abs!C$26</f>
      </c>
      <c r="D7" s="7">
        <f>electric_demands_abs!D7/electric_demands_abs!D$26</f>
      </c>
      <c r="E7" s="7">
        <f>electric_demands_abs!E7/electric_demands_abs!E$26</f>
      </c>
      <c r="F7" s="7">
        <f>electric_demands_abs!F7/electric_demands_abs!F$26</f>
      </c>
      <c r="G7" s="7">
        <f>electric_demands_abs!G7/electric_demands_abs!G$26</f>
      </c>
      <c r="H7" s="7">
        <f>electric_demands_abs!H7/electric_demands_abs!H$26</f>
      </c>
      <c r="I7" s="62">
        <f>electric_demands_abs!I7/electric_demands_abs!I$170</f>
      </c>
      <c r="J7" s="62">
        <f>electric_demands_abs!J7/electric_demands_abs!J$170</f>
      </c>
      <c r="K7" s="62">
        <f>electric_demands_abs!K7/electric_demands_abs!K$170</f>
      </c>
      <c r="L7" s="62">
        <f>electric_demands_abs!L7/electric_demands_abs!L$170</f>
      </c>
      <c r="M7" s="62">
        <f>electric_demands_abs!M7/electric_demands_abs!$M$8786</f>
      </c>
    </row>
    <row x14ac:dyDescent="0.25" r="8" customHeight="1" ht="19.5">
      <c r="A8" s="7">
        <f>electric_demands_abs!A8/electric_demands_abs!A$26</f>
      </c>
      <c r="B8" s="7">
        <f>electric_demands_abs!B8/electric_demands_abs!B$26</f>
      </c>
      <c r="C8" s="7">
        <f>electric_demands_abs!C8/electric_demands_abs!C$26</f>
      </c>
      <c r="D8" s="7">
        <f>electric_demands_abs!D8/electric_demands_abs!D$26</f>
      </c>
      <c r="E8" s="7">
        <f>electric_demands_abs!E8/electric_demands_abs!E$26</f>
      </c>
      <c r="F8" s="7">
        <f>electric_demands_abs!F8/electric_demands_abs!F$26</f>
      </c>
      <c r="G8" s="7">
        <f>electric_demands_abs!G8/electric_demands_abs!G$26</f>
      </c>
      <c r="H8" s="7">
        <f>electric_demands_abs!H8/electric_demands_abs!H$26</f>
      </c>
      <c r="I8" s="62">
        <f>electric_demands_abs!I8/electric_demands_abs!I$170</f>
      </c>
      <c r="J8" s="62">
        <f>electric_demands_abs!J8/electric_demands_abs!J$170</f>
      </c>
      <c r="K8" s="62">
        <f>electric_demands_abs!K8/electric_demands_abs!K$170</f>
      </c>
      <c r="L8" s="62">
        <f>electric_demands_abs!L8/electric_demands_abs!L$170</f>
      </c>
      <c r="M8" s="62">
        <f>electric_demands_abs!M8/electric_demands_abs!$M$8786</f>
      </c>
    </row>
    <row x14ac:dyDescent="0.25" r="9" customHeight="1" ht="19.5">
      <c r="A9" s="7">
        <f>electric_demands_abs!A9/electric_demands_abs!A$26</f>
      </c>
      <c r="B9" s="7">
        <f>electric_demands_abs!B9/electric_demands_abs!B$26</f>
      </c>
      <c r="C9" s="7">
        <f>electric_demands_abs!C9/electric_demands_abs!C$26</f>
      </c>
      <c r="D9" s="7">
        <f>electric_demands_abs!D9/electric_demands_abs!D$26</f>
      </c>
      <c r="E9" s="7">
        <f>electric_demands_abs!E9/electric_demands_abs!E$26</f>
      </c>
      <c r="F9" s="7">
        <f>electric_demands_abs!F9/electric_demands_abs!F$26</f>
      </c>
      <c r="G9" s="7">
        <f>electric_demands_abs!G9/electric_demands_abs!G$26</f>
      </c>
      <c r="H9" s="7">
        <f>electric_demands_abs!H9/electric_demands_abs!H$26</f>
      </c>
      <c r="I9" s="62">
        <f>electric_demands_abs!I9/electric_demands_abs!I$170</f>
      </c>
      <c r="J9" s="62">
        <f>electric_demands_abs!J9/electric_demands_abs!J$170</f>
      </c>
      <c r="K9" s="62">
        <f>electric_demands_abs!K9/electric_demands_abs!K$170</f>
      </c>
      <c r="L9" s="62">
        <f>electric_demands_abs!L9/electric_demands_abs!L$170</f>
      </c>
      <c r="M9" s="62">
        <f>electric_demands_abs!M9/electric_demands_abs!$M$8786</f>
      </c>
    </row>
    <row x14ac:dyDescent="0.25" r="10" customHeight="1" ht="19.5">
      <c r="A10" s="7">
        <f>electric_demands_abs!A10/electric_demands_abs!A$26</f>
      </c>
      <c r="B10" s="7">
        <f>electric_demands_abs!B10/electric_demands_abs!B$26</f>
      </c>
      <c r="C10" s="7">
        <f>electric_demands_abs!C10/electric_demands_abs!C$26</f>
      </c>
      <c r="D10" s="7">
        <f>electric_demands_abs!D10/electric_demands_abs!D$26</f>
      </c>
      <c r="E10" s="7">
        <f>electric_demands_abs!E10/electric_demands_abs!E$26</f>
      </c>
      <c r="F10" s="7">
        <f>electric_demands_abs!F10/electric_demands_abs!F$26</f>
      </c>
      <c r="G10" s="7">
        <f>electric_demands_abs!G10/electric_demands_abs!G$26</f>
      </c>
      <c r="H10" s="7">
        <f>electric_demands_abs!H10/electric_demands_abs!H$26</f>
      </c>
      <c r="I10" s="62">
        <f>electric_demands_abs!I10/electric_demands_abs!I$170</f>
      </c>
      <c r="J10" s="62">
        <f>electric_demands_abs!J10/electric_demands_abs!J$170</f>
      </c>
      <c r="K10" s="62">
        <f>electric_demands_abs!K10/electric_demands_abs!K$170</f>
      </c>
      <c r="L10" s="62">
        <f>electric_demands_abs!L10/electric_demands_abs!L$170</f>
      </c>
      <c r="M10" s="62">
        <f>electric_demands_abs!M10/electric_demands_abs!$M$8786</f>
      </c>
    </row>
    <row x14ac:dyDescent="0.25" r="11" customHeight="1" ht="19.5">
      <c r="A11" s="8">
        <f>electric_demands_abs!A11/electric_demands_abs!A$26</f>
      </c>
      <c r="B11" s="7">
        <f>electric_demands_abs!B11/electric_demands_abs!B$26</f>
      </c>
      <c r="C11" s="7">
        <f>electric_demands_abs!C11/electric_demands_abs!C$26</f>
      </c>
      <c r="D11" s="7">
        <f>electric_demands_abs!D11/electric_demands_abs!D$26</f>
      </c>
      <c r="E11" s="7">
        <f>electric_demands_abs!E11/electric_demands_abs!E$26</f>
      </c>
      <c r="F11" s="7">
        <f>electric_demands_abs!F11/electric_demands_abs!F$26</f>
      </c>
      <c r="G11" s="7">
        <f>electric_demands_abs!G11/electric_demands_abs!G$26</f>
      </c>
      <c r="H11" s="7">
        <f>electric_demands_abs!H11/electric_demands_abs!H$26</f>
      </c>
      <c r="I11" s="62">
        <f>electric_demands_abs!I11/electric_demands_abs!I$170</f>
      </c>
      <c r="J11" s="62">
        <f>electric_demands_abs!J11/electric_demands_abs!J$170</f>
      </c>
      <c r="K11" s="62">
        <f>electric_demands_abs!K11/electric_demands_abs!K$170</f>
      </c>
      <c r="L11" s="62">
        <f>electric_demands_abs!L11/electric_demands_abs!L$170</f>
      </c>
      <c r="M11" s="62">
        <f>electric_demands_abs!M11/electric_demands_abs!$M$8786</f>
      </c>
    </row>
    <row x14ac:dyDescent="0.25" r="12" customHeight="1" ht="19.5">
      <c r="A12" s="7">
        <f>electric_demands_abs!A12/electric_demands_abs!A$26</f>
      </c>
      <c r="B12" s="7">
        <f>electric_demands_abs!B12/electric_demands_abs!B$26</f>
      </c>
      <c r="C12" s="7">
        <f>electric_demands_abs!C12/electric_demands_abs!C$26</f>
      </c>
      <c r="D12" s="7">
        <f>electric_demands_abs!D12/electric_demands_abs!D$26</f>
      </c>
      <c r="E12" s="7">
        <f>electric_demands_abs!E12/electric_demands_abs!E$26</f>
      </c>
      <c r="F12" s="7">
        <f>electric_demands_abs!F12/electric_demands_abs!F$26</f>
      </c>
      <c r="G12" s="8">
        <f>electric_demands_abs!G12/electric_demands_abs!G$26</f>
      </c>
      <c r="H12" s="7">
        <f>electric_demands_abs!H12/electric_demands_abs!H$26</f>
      </c>
      <c r="I12" s="62">
        <f>electric_demands_abs!I12/electric_demands_abs!I$170</f>
      </c>
      <c r="J12" s="10">
        <f>electric_demands_abs!J12/electric_demands_abs!J$170</f>
      </c>
      <c r="K12" s="62">
        <f>electric_demands_abs!K12/electric_demands_abs!K$170</f>
      </c>
      <c r="L12" s="62">
        <f>electric_demands_abs!L12/electric_demands_abs!L$170</f>
      </c>
      <c r="M12" s="62">
        <f>electric_demands_abs!M12/electric_demands_abs!$M$8786</f>
      </c>
    </row>
    <row x14ac:dyDescent="0.25" r="13" customHeight="1" ht="19.5">
      <c r="A13" s="7">
        <f>electric_demands_abs!A13/electric_demands_abs!A$26</f>
      </c>
      <c r="B13" s="7">
        <f>electric_demands_abs!B13/electric_demands_abs!B$26</f>
      </c>
      <c r="C13" s="7">
        <f>electric_demands_abs!C13/electric_demands_abs!C$26</f>
      </c>
      <c r="D13" s="7">
        <f>electric_demands_abs!D13/electric_demands_abs!D$26</f>
      </c>
      <c r="E13" s="7">
        <f>electric_demands_abs!E13/electric_demands_abs!E$26</f>
      </c>
      <c r="F13" s="7">
        <f>electric_demands_abs!F13/electric_demands_abs!F$26</f>
      </c>
      <c r="G13" s="7">
        <f>electric_demands_abs!G13/electric_demands_abs!G$26</f>
      </c>
      <c r="H13" s="7">
        <f>electric_demands_abs!H13/electric_demands_abs!H$26</f>
      </c>
      <c r="I13" s="10">
        <f>electric_demands_abs!I13/electric_demands_abs!I$170</f>
      </c>
      <c r="J13" s="62">
        <f>electric_demands_abs!J13/electric_demands_abs!J$170</f>
      </c>
      <c r="K13" s="62">
        <f>electric_demands_abs!K13/electric_demands_abs!K$170</f>
      </c>
      <c r="L13" s="62">
        <f>electric_demands_abs!L13/electric_demands_abs!L$170</f>
      </c>
      <c r="M13" s="62">
        <f>electric_demands_abs!M13/electric_demands_abs!$M$8786</f>
      </c>
    </row>
    <row x14ac:dyDescent="0.25" r="14" customHeight="1" ht="19.5">
      <c r="A14" s="7">
        <f>electric_demands_abs!A14/electric_demands_abs!A$26</f>
      </c>
      <c r="B14" s="7">
        <f>electric_demands_abs!B14/electric_demands_abs!B$26</f>
      </c>
      <c r="C14" s="7">
        <f>electric_demands_abs!C14/electric_demands_abs!C$26</f>
      </c>
      <c r="D14" s="8">
        <f>electric_demands_abs!D14/electric_demands_abs!D$26</f>
      </c>
      <c r="E14" s="7">
        <f>electric_demands_abs!E14/electric_demands_abs!E$26</f>
      </c>
      <c r="F14" s="7">
        <f>electric_demands_abs!F14/electric_demands_abs!F$26</f>
      </c>
      <c r="G14" s="7">
        <f>electric_demands_abs!G14/electric_demands_abs!G$26</f>
      </c>
      <c r="H14" s="7">
        <f>electric_demands_abs!H14/electric_demands_abs!H$26</f>
      </c>
      <c r="I14" s="62">
        <f>electric_demands_abs!I14/electric_demands_abs!I$170</f>
      </c>
      <c r="J14" s="62">
        <f>electric_demands_abs!J14/electric_demands_abs!J$170</f>
      </c>
      <c r="K14" s="62">
        <f>electric_demands_abs!K14/electric_demands_abs!K$170</f>
      </c>
      <c r="L14" s="62">
        <f>electric_demands_abs!L14/electric_demands_abs!L$170</f>
      </c>
      <c r="M14" s="62">
        <f>electric_demands_abs!M14/electric_demands_abs!$M$8786</f>
      </c>
    </row>
    <row x14ac:dyDescent="0.25" r="15" customHeight="1" ht="19.5">
      <c r="A15" s="7">
        <f>electric_demands_abs!A15/electric_demands_abs!A$26</f>
      </c>
      <c r="B15" s="7">
        <f>electric_demands_abs!B15/electric_demands_abs!B$26</f>
      </c>
      <c r="C15" s="8">
        <f>electric_demands_abs!C15/electric_demands_abs!C$26</f>
      </c>
      <c r="D15" s="7">
        <f>electric_demands_abs!D15/electric_demands_abs!D$26</f>
      </c>
      <c r="E15" s="8">
        <f>electric_demands_abs!E15/electric_demands_abs!E$26</f>
      </c>
      <c r="F15" s="7">
        <f>electric_demands_abs!F15/electric_demands_abs!F$26</f>
      </c>
      <c r="G15" s="7">
        <f>electric_demands_abs!G15/electric_demands_abs!G$26</f>
      </c>
      <c r="H15" s="7">
        <f>electric_demands_abs!H15/electric_demands_abs!H$26</f>
      </c>
      <c r="I15" s="62">
        <f>electric_demands_abs!I15/electric_demands_abs!I$170</f>
      </c>
      <c r="J15" s="62">
        <f>electric_demands_abs!J15/electric_demands_abs!J$170</f>
      </c>
      <c r="K15" s="62">
        <f>electric_demands_abs!K15/electric_demands_abs!K$170</f>
      </c>
      <c r="L15" s="62">
        <f>electric_demands_abs!L15/electric_demands_abs!L$170</f>
      </c>
      <c r="M15" s="62">
        <f>electric_demands_abs!M15/electric_demands_abs!$M$8786</f>
      </c>
    </row>
    <row x14ac:dyDescent="0.25" r="16" customHeight="1" ht="19.5">
      <c r="A16" s="7">
        <f>electric_demands_abs!A16/electric_demands_abs!A$26</f>
      </c>
      <c r="B16" s="7">
        <f>electric_demands_abs!B16/electric_demands_abs!B$26</f>
      </c>
      <c r="C16" s="7">
        <f>electric_demands_abs!C16/electric_demands_abs!C$26</f>
      </c>
      <c r="D16" s="7">
        <f>electric_demands_abs!D16/electric_demands_abs!D$26</f>
      </c>
      <c r="E16" s="7">
        <f>electric_demands_abs!E16/electric_demands_abs!E$26</f>
      </c>
      <c r="F16" s="7">
        <f>electric_demands_abs!F16/electric_demands_abs!F$26</f>
      </c>
      <c r="G16" s="7">
        <f>electric_demands_abs!G16/electric_demands_abs!G$26</f>
      </c>
      <c r="H16" s="7">
        <f>electric_demands_abs!H16/electric_demands_abs!H$26</f>
      </c>
      <c r="I16" s="62">
        <f>electric_demands_abs!I16/electric_demands_abs!I$170</f>
      </c>
      <c r="J16" s="62">
        <f>electric_demands_abs!J16/electric_demands_abs!J$170</f>
      </c>
      <c r="K16" s="62">
        <f>electric_demands_abs!K16/electric_demands_abs!K$170</f>
      </c>
      <c r="L16" s="62">
        <f>electric_demands_abs!L16/electric_demands_abs!L$170</f>
      </c>
      <c r="M16" s="62">
        <f>electric_demands_abs!M16/electric_demands_abs!$M$8786</f>
      </c>
    </row>
    <row x14ac:dyDescent="0.25" r="17" customHeight="1" ht="19.5">
      <c r="A17" s="7">
        <f>electric_demands_abs!A17/electric_demands_abs!A$26</f>
      </c>
      <c r="B17" s="7">
        <f>electric_demands_abs!B17/electric_demands_abs!B$26</f>
      </c>
      <c r="C17" s="7">
        <f>electric_demands_abs!C17/electric_demands_abs!C$26</f>
      </c>
      <c r="D17" s="7">
        <f>electric_demands_abs!D17/electric_demands_abs!D$26</f>
      </c>
      <c r="E17" s="7">
        <f>electric_demands_abs!E17/electric_demands_abs!E$26</f>
      </c>
      <c r="F17" s="7">
        <f>electric_demands_abs!F17/electric_demands_abs!F$26</f>
      </c>
      <c r="G17" s="7">
        <f>electric_demands_abs!G17/electric_demands_abs!G$26</f>
      </c>
      <c r="H17" s="7">
        <f>electric_demands_abs!H17/electric_demands_abs!H$26</f>
      </c>
      <c r="I17" s="62">
        <f>electric_demands_abs!I17/electric_demands_abs!I$170</f>
      </c>
      <c r="J17" s="62">
        <f>electric_demands_abs!J17/electric_demands_abs!J$170</f>
      </c>
      <c r="K17" s="62">
        <f>electric_demands_abs!K17/electric_demands_abs!K$170</f>
      </c>
      <c r="L17" s="62">
        <f>electric_demands_abs!L17/electric_demands_abs!L$170</f>
      </c>
      <c r="M17" s="62">
        <f>electric_demands_abs!M17/electric_demands_abs!$M$8786</f>
      </c>
    </row>
    <row x14ac:dyDescent="0.25" r="18" customHeight="1" ht="19.5">
      <c r="A18" s="7">
        <f>electric_demands_abs!A18/electric_demands_abs!A$26</f>
      </c>
      <c r="B18" s="7">
        <f>electric_demands_abs!B18/electric_demands_abs!B$26</f>
      </c>
      <c r="C18" s="7">
        <f>electric_demands_abs!C18/electric_demands_abs!C$26</f>
      </c>
      <c r="D18" s="7">
        <f>electric_demands_abs!D18/electric_demands_abs!D$26</f>
      </c>
      <c r="E18" s="7">
        <f>electric_demands_abs!E18/electric_demands_abs!E$26</f>
      </c>
      <c r="F18" s="7">
        <f>electric_demands_abs!F18/electric_demands_abs!F$26</f>
      </c>
      <c r="G18" s="7">
        <f>electric_demands_abs!G18/electric_demands_abs!G$26</f>
      </c>
      <c r="H18" s="7">
        <f>electric_demands_abs!H18/electric_demands_abs!H$26</f>
      </c>
      <c r="I18" s="62">
        <f>electric_demands_abs!I18/electric_demands_abs!I$170</f>
      </c>
      <c r="J18" s="62">
        <f>electric_demands_abs!J18/electric_demands_abs!J$170</f>
      </c>
      <c r="K18" s="62">
        <f>electric_demands_abs!K18/electric_demands_abs!K$170</f>
      </c>
      <c r="L18" s="62">
        <f>electric_demands_abs!L18/electric_demands_abs!L$170</f>
      </c>
      <c r="M18" s="62">
        <f>electric_demands_abs!M18/electric_demands_abs!$M$8786</f>
      </c>
    </row>
    <row x14ac:dyDescent="0.25" r="19" customHeight="1" ht="19.5">
      <c r="A19" s="7">
        <f>electric_demands_abs!A19/electric_demands_abs!A$26</f>
      </c>
      <c r="B19" s="7">
        <f>electric_demands_abs!B19/electric_demands_abs!B$26</f>
      </c>
      <c r="C19" s="7">
        <f>electric_demands_abs!C19/electric_demands_abs!C$26</f>
      </c>
      <c r="D19" s="7">
        <f>electric_demands_abs!D19/electric_demands_abs!D$26</f>
      </c>
      <c r="E19" s="7">
        <f>electric_demands_abs!E19/electric_demands_abs!E$26</f>
      </c>
      <c r="F19" s="7">
        <f>electric_demands_abs!F19/electric_demands_abs!F$26</f>
      </c>
      <c r="G19" s="7">
        <f>electric_demands_abs!G19/electric_demands_abs!G$26</f>
      </c>
      <c r="H19" s="7">
        <f>electric_demands_abs!H19/electric_demands_abs!H$26</f>
      </c>
      <c r="I19" s="62">
        <f>electric_demands_abs!I19/electric_demands_abs!I$170</f>
      </c>
      <c r="J19" s="62">
        <f>electric_demands_abs!J19/electric_demands_abs!J$170</f>
      </c>
      <c r="K19" s="62">
        <f>electric_demands_abs!K19/electric_demands_abs!K$170</f>
      </c>
      <c r="L19" s="62">
        <f>electric_demands_abs!L19/electric_demands_abs!L$170</f>
      </c>
      <c r="M19" s="62">
        <f>electric_demands_abs!M19/electric_demands_abs!$M$8786</f>
      </c>
    </row>
    <row x14ac:dyDescent="0.25" r="20" customHeight="1" ht="19.5">
      <c r="A20" s="7">
        <f>electric_demands_abs!A20/electric_demands_abs!A$26</f>
      </c>
      <c r="B20" s="8">
        <f>electric_demands_abs!B20/electric_demands_abs!B$26</f>
      </c>
      <c r="C20" s="7">
        <f>electric_demands_abs!C20/electric_demands_abs!C$26</f>
      </c>
      <c r="D20" s="7">
        <f>electric_demands_abs!D20/electric_demands_abs!D$26</f>
      </c>
      <c r="E20" s="7">
        <f>electric_demands_abs!E20/electric_demands_abs!E$26</f>
      </c>
      <c r="F20" s="7">
        <f>electric_demands_abs!F20/electric_demands_abs!F$26</f>
      </c>
      <c r="G20" s="7">
        <f>electric_demands_abs!G20/electric_demands_abs!G$26</f>
      </c>
      <c r="H20" s="8">
        <f>electric_demands_abs!H20/electric_demands_abs!H$26</f>
      </c>
      <c r="I20" s="62">
        <f>electric_demands_abs!I20/electric_demands_abs!I$170</f>
      </c>
      <c r="J20" s="62">
        <f>electric_demands_abs!J20/electric_demands_abs!J$170</f>
      </c>
      <c r="K20" s="62">
        <f>electric_demands_abs!K20/electric_demands_abs!K$170</f>
      </c>
      <c r="L20" s="62">
        <f>electric_demands_abs!L20/electric_demands_abs!L$170</f>
      </c>
      <c r="M20" s="62">
        <f>electric_demands_abs!M20/electric_demands_abs!$M$8786</f>
      </c>
    </row>
    <row x14ac:dyDescent="0.25" r="21" customHeight="1" ht="19.5">
      <c r="A21" s="7">
        <f>electric_demands_abs!A21/electric_demands_abs!A$26</f>
      </c>
      <c r="B21" s="7">
        <f>electric_demands_abs!B21/electric_demands_abs!B$26</f>
      </c>
      <c r="C21" s="7">
        <f>electric_demands_abs!C21/electric_demands_abs!C$26</f>
      </c>
      <c r="D21" s="7">
        <f>electric_demands_abs!D21/electric_demands_abs!D$26</f>
      </c>
      <c r="E21" s="7">
        <f>electric_demands_abs!E21/electric_demands_abs!E$26</f>
      </c>
      <c r="F21" s="7">
        <f>electric_demands_abs!F21/electric_demands_abs!F$26</f>
      </c>
      <c r="G21" s="7">
        <f>electric_demands_abs!G21/electric_demands_abs!G$26</f>
      </c>
      <c r="H21" s="7">
        <f>electric_demands_abs!H21/electric_demands_abs!H$26</f>
      </c>
      <c r="I21" s="62">
        <f>electric_demands_abs!I21/electric_demands_abs!I$170</f>
      </c>
      <c r="J21" s="62">
        <f>electric_demands_abs!J21/electric_demands_abs!J$170</f>
      </c>
      <c r="K21" s="62">
        <f>electric_demands_abs!K21/electric_demands_abs!K$170</f>
      </c>
      <c r="L21" s="62">
        <f>electric_demands_abs!L21/electric_demands_abs!L$170</f>
      </c>
      <c r="M21" s="62">
        <f>electric_demands_abs!M21/electric_demands_abs!$M$8786</f>
      </c>
    </row>
    <row x14ac:dyDescent="0.25" r="22" customHeight="1" ht="19.5">
      <c r="A22" s="7">
        <f>electric_demands_abs!A22/electric_demands_abs!A$26</f>
      </c>
      <c r="B22" s="7">
        <f>electric_demands_abs!B22/electric_demands_abs!B$26</f>
      </c>
      <c r="C22" s="7">
        <f>electric_demands_abs!C22/electric_demands_abs!C$26</f>
      </c>
      <c r="D22" s="7">
        <f>electric_demands_abs!D22/electric_demands_abs!D$26</f>
      </c>
      <c r="E22" s="7">
        <f>electric_demands_abs!E22/electric_demands_abs!E$26</f>
      </c>
      <c r="F22" s="7">
        <f>electric_demands_abs!F22/electric_demands_abs!F$26</f>
      </c>
      <c r="G22" s="7">
        <f>electric_demands_abs!G22/electric_demands_abs!G$26</f>
      </c>
      <c r="H22" s="7">
        <f>electric_demands_abs!H22/electric_demands_abs!H$26</f>
      </c>
      <c r="I22" s="62">
        <f>electric_demands_abs!I22/electric_demands_abs!I$170</f>
      </c>
      <c r="J22" s="62">
        <f>electric_demands_abs!J22/electric_demands_abs!J$170</f>
      </c>
      <c r="K22" s="62">
        <f>electric_demands_abs!K22/electric_demands_abs!K$170</f>
      </c>
      <c r="L22" s="62">
        <f>electric_demands_abs!L22/electric_demands_abs!L$170</f>
      </c>
      <c r="M22" s="62">
        <f>electric_demands_abs!M22/electric_demands_abs!$M$8786</f>
      </c>
    </row>
    <row x14ac:dyDescent="0.25" r="23" customHeight="1" ht="19.5">
      <c r="A23" s="7">
        <f>electric_demands_abs!A23/electric_demands_abs!A$26</f>
      </c>
      <c r="B23" s="7">
        <f>electric_demands_abs!B23/electric_demands_abs!B$26</f>
      </c>
      <c r="C23" s="7">
        <f>electric_demands_abs!C23/electric_demands_abs!C$26</f>
      </c>
      <c r="D23" s="7">
        <f>electric_demands_abs!D23/electric_demands_abs!D$26</f>
      </c>
      <c r="E23" s="7">
        <f>electric_demands_abs!E23/electric_demands_abs!E$26</f>
      </c>
      <c r="F23" s="7">
        <f>electric_demands_abs!F23/electric_demands_abs!F$26</f>
      </c>
      <c r="G23" s="7">
        <f>electric_demands_abs!G23/electric_demands_abs!G$26</f>
      </c>
      <c r="H23" s="7">
        <f>electric_demands_abs!H23/electric_demands_abs!H$26</f>
      </c>
      <c r="I23" s="62">
        <f>electric_demands_abs!I23/electric_demands_abs!I$170</f>
      </c>
      <c r="J23" s="62">
        <f>electric_demands_abs!J23/electric_demands_abs!J$170</f>
      </c>
      <c r="K23" s="62">
        <f>electric_demands_abs!K23/electric_demands_abs!K$170</f>
      </c>
      <c r="L23" s="62">
        <f>electric_demands_abs!L23/electric_demands_abs!L$170</f>
      </c>
      <c r="M23" s="62">
        <f>electric_demands_abs!M23/electric_demands_abs!$M$8786</f>
      </c>
    </row>
    <row x14ac:dyDescent="0.25" r="24" customHeight="1" ht="19.5">
      <c r="A24" s="7">
        <f>electric_demands_abs!A24/electric_demands_abs!A$26</f>
      </c>
      <c r="B24" s="7">
        <f>electric_demands_abs!B24/electric_demands_abs!B$26</f>
      </c>
      <c r="C24" s="7">
        <f>electric_demands_abs!C24/electric_demands_abs!C$26</f>
      </c>
      <c r="D24" s="7">
        <f>electric_demands_abs!D24/electric_demands_abs!D$26</f>
      </c>
      <c r="E24" s="7">
        <f>electric_demands_abs!E24/electric_demands_abs!E$26</f>
      </c>
      <c r="F24" s="8">
        <f>electric_demands_abs!F24/electric_demands_abs!F$26</f>
      </c>
      <c r="G24" s="7">
        <f>electric_demands_abs!G24/electric_demands_abs!G$26</f>
      </c>
      <c r="H24" s="7">
        <f>electric_demands_abs!H24/electric_demands_abs!H$26</f>
      </c>
      <c r="I24" s="62">
        <f>electric_demands_abs!I24/electric_demands_abs!I$170</f>
      </c>
      <c r="J24" s="62">
        <f>electric_demands_abs!J24/electric_demands_abs!J$170</f>
      </c>
      <c r="K24" s="62">
        <f>electric_demands_abs!K24/electric_demands_abs!K$170</f>
      </c>
      <c r="L24" s="62">
        <f>electric_demands_abs!L24/electric_demands_abs!L$170</f>
      </c>
      <c r="M24" s="62">
        <f>electric_demands_abs!M24/electric_demands_abs!$M$8786</f>
      </c>
    </row>
    <row x14ac:dyDescent="0.25" r="25" customHeight="1" ht="19.5">
      <c r="A25" s="7">
        <f>electric_demands_abs!A25/electric_demands_abs!A$26</f>
      </c>
      <c r="B25" s="7">
        <f>electric_demands_abs!B25/electric_demands_abs!B$26</f>
      </c>
      <c r="C25" s="7">
        <f>electric_demands_abs!C25/electric_demands_abs!C$26</f>
      </c>
      <c r="D25" s="7">
        <f>electric_demands_abs!D25/electric_demands_abs!D$26</f>
      </c>
      <c r="E25" s="7">
        <f>electric_demands_abs!E25/electric_demands_abs!E$26</f>
      </c>
      <c r="F25" s="7">
        <f>electric_demands_abs!F25/electric_demands_abs!F$26</f>
      </c>
      <c r="G25" s="7">
        <f>electric_demands_abs!G25/electric_demands_abs!G$26</f>
      </c>
      <c r="H25" s="7">
        <f>electric_demands_abs!H25/electric_demands_abs!H$26</f>
      </c>
      <c r="I25" s="62">
        <f>electric_demands_abs!I25/electric_demands_abs!I$170</f>
      </c>
      <c r="J25" s="62">
        <f>electric_demands_abs!J25/electric_demands_abs!J$170</f>
      </c>
      <c r="K25" s="62">
        <f>electric_demands_abs!K25/electric_demands_abs!K$170</f>
      </c>
      <c r="L25" s="62">
        <f>electric_demands_abs!L25/electric_demands_abs!L$170</f>
      </c>
      <c r="M25" s="62">
        <f>electric_demands_abs!M25/electric_demands_abs!$M$8786</f>
      </c>
    </row>
    <row x14ac:dyDescent="0.25" r="26" customHeight="1" ht="19.5">
      <c r="A26" s="34"/>
      <c r="B26" s="34"/>
      <c r="C26" s="34"/>
      <c r="D26" s="34"/>
      <c r="E26" s="34"/>
      <c r="F26" s="34"/>
      <c r="G26" s="34"/>
      <c r="H26" s="34"/>
      <c r="I26" s="62">
        <f>electric_demands_abs!I26/electric_demands_abs!I$170</f>
      </c>
      <c r="J26" s="62">
        <f>electric_demands_abs!J26/electric_demands_abs!J$170</f>
      </c>
      <c r="K26" s="62">
        <f>electric_demands_abs!K26/electric_demands_abs!K$170</f>
      </c>
      <c r="L26" s="62">
        <f>electric_demands_abs!L26/electric_demands_abs!L$170</f>
      </c>
      <c r="M26" s="62">
        <f>electric_demands_abs!M26/electric_demands_abs!$M$8786</f>
      </c>
    </row>
    <row x14ac:dyDescent="0.25" r="27" customHeight="1" ht="19.5">
      <c r="A27" s="34"/>
      <c r="B27" s="34"/>
      <c r="C27" s="34"/>
      <c r="D27" s="34"/>
      <c r="E27" s="34"/>
      <c r="F27" s="34"/>
      <c r="G27" s="34"/>
      <c r="H27" s="34"/>
      <c r="I27" s="62">
        <f>electric_demands_abs!I27/electric_demands_abs!I$170</f>
      </c>
      <c r="J27" s="62">
        <f>electric_demands_abs!J27/electric_demands_abs!J$170</f>
      </c>
      <c r="K27" s="62">
        <f>electric_demands_abs!K27/electric_demands_abs!K$170</f>
      </c>
      <c r="L27" s="62">
        <f>electric_demands_abs!L27/electric_demands_abs!L$170</f>
      </c>
      <c r="M27" s="62">
        <f>electric_demands_abs!M27/electric_demands_abs!$M$8786</f>
      </c>
    </row>
    <row x14ac:dyDescent="0.25" r="28" customHeight="1" ht="19.5">
      <c r="A28" s="34"/>
      <c r="B28" s="34"/>
      <c r="C28" s="34"/>
      <c r="D28" s="34"/>
      <c r="E28" s="34"/>
      <c r="F28" s="34"/>
      <c r="G28" s="34"/>
      <c r="H28" s="34"/>
      <c r="I28" s="62">
        <f>electric_demands_abs!I28/electric_demands_abs!I$170</f>
      </c>
      <c r="J28" s="62">
        <f>electric_demands_abs!J28/electric_demands_abs!J$170</f>
      </c>
      <c r="K28" s="62">
        <f>electric_demands_abs!K28/electric_demands_abs!K$170</f>
      </c>
      <c r="L28" s="62">
        <f>electric_demands_abs!L28/electric_demands_abs!L$170</f>
      </c>
      <c r="M28" s="62">
        <f>electric_demands_abs!M28/electric_demands_abs!$M$8786</f>
      </c>
    </row>
    <row x14ac:dyDescent="0.25" r="29" customHeight="1" ht="19.5">
      <c r="A29" s="34"/>
      <c r="B29" s="34"/>
      <c r="C29" s="34"/>
      <c r="D29" s="34"/>
      <c r="E29" s="34"/>
      <c r="F29" s="34"/>
      <c r="G29" s="34"/>
      <c r="H29" s="34"/>
      <c r="I29" s="62">
        <f>electric_demands_abs!I29/electric_demands_abs!I$170</f>
      </c>
      <c r="J29" s="62">
        <f>electric_demands_abs!J29/electric_demands_abs!J$170</f>
      </c>
      <c r="K29" s="62">
        <f>electric_demands_abs!K29/electric_demands_abs!K$170</f>
      </c>
      <c r="L29" s="62">
        <f>electric_demands_abs!L29/electric_demands_abs!L$170</f>
      </c>
      <c r="M29" s="62">
        <f>electric_demands_abs!M29/electric_demands_abs!$M$8786</f>
      </c>
    </row>
    <row x14ac:dyDescent="0.25" r="30" customHeight="1" ht="19.5">
      <c r="A30" s="33">
        <f>7000*A2</f>
      </c>
      <c r="B30" s="34"/>
      <c r="C30" s="34"/>
      <c r="D30" s="34"/>
      <c r="E30" s="34"/>
      <c r="F30" s="34"/>
      <c r="G30" s="34"/>
      <c r="H30" s="34"/>
      <c r="I30" s="62">
        <f>electric_demands_abs!I30/electric_demands_abs!I$170</f>
      </c>
      <c r="J30" s="62">
        <f>electric_demands_abs!J30/electric_demands_abs!J$170</f>
      </c>
      <c r="K30" s="62">
        <f>electric_demands_abs!K30/electric_demands_abs!K$170</f>
      </c>
      <c r="L30" s="62">
        <f>electric_demands_abs!L30/electric_demands_abs!L$170</f>
      </c>
      <c r="M30" s="62">
        <f>electric_demands_abs!M30/electric_demands_abs!$M$8786</f>
      </c>
    </row>
    <row x14ac:dyDescent="0.25" r="31" customHeight="1" ht="19.5">
      <c r="A31" s="33">
        <f>7000*A3</f>
      </c>
      <c r="B31" s="34"/>
      <c r="C31" s="34"/>
      <c r="D31" s="34"/>
      <c r="E31" s="34"/>
      <c r="F31" s="34"/>
      <c r="G31" s="34"/>
      <c r="H31" s="34"/>
      <c r="I31" s="62">
        <f>electric_demands_abs!I31/electric_demands_abs!I$170</f>
      </c>
      <c r="J31" s="62">
        <f>electric_demands_abs!J31/electric_demands_abs!J$170</f>
      </c>
      <c r="K31" s="62">
        <f>electric_demands_abs!K31/electric_demands_abs!K$170</f>
      </c>
      <c r="L31" s="62">
        <f>electric_demands_abs!L31/electric_demands_abs!L$170</f>
      </c>
      <c r="M31" s="62">
        <f>electric_demands_abs!M31/electric_demands_abs!$M$8786</f>
      </c>
    </row>
    <row x14ac:dyDescent="0.25" r="32" customHeight="1" ht="19.5">
      <c r="A32" s="33">
        <f>7000*A4</f>
      </c>
      <c r="B32" s="34"/>
      <c r="C32" s="34"/>
      <c r="D32" s="34"/>
      <c r="E32" s="34"/>
      <c r="F32" s="34"/>
      <c r="G32" s="34"/>
      <c r="H32" s="34"/>
      <c r="I32" s="62">
        <f>electric_demands_abs!I32/electric_demands_abs!I$170</f>
      </c>
      <c r="J32" s="62">
        <f>electric_demands_abs!J32/electric_demands_abs!J$170</f>
      </c>
      <c r="K32" s="62">
        <f>electric_demands_abs!K32/electric_demands_abs!K$170</f>
      </c>
      <c r="L32" s="62">
        <f>electric_demands_abs!L32/electric_demands_abs!L$170</f>
      </c>
      <c r="M32" s="62">
        <f>electric_demands_abs!M32/electric_demands_abs!$M$8786</f>
      </c>
    </row>
    <row x14ac:dyDescent="0.25" r="33" customHeight="1" ht="19.5">
      <c r="A33" s="33">
        <f>7000*A5</f>
      </c>
      <c r="B33" s="34"/>
      <c r="C33" s="34"/>
      <c r="D33" s="34"/>
      <c r="E33" s="34"/>
      <c r="F33" s="34"/>
      <c r="G33" s="34"/>
      <c r="H33" s="34"/>
      <c r="I33" s="62">
        <f>electric_demands_abs!I33/electric_demands_abs!I$170</f>
      </c>
      <c r="J33" s="62">
        <f>electric_demands_abs!J33/electric_demands_abs!J$170</f>
      </c>
      <c r="K33" s="62">
        <f>electric_demands_abs!K33/electric_demands_abs!K$170</f>
      </c>
      <c r="L33" s="62">
        <f>electric_demands_abs!L33/electric_demands_abs!L$170</f>
      </c>
      <c r="M33" s="62">
        <f>electric_demands_abs!M33/electric_demands_abs!$M$8786</f>
      </c>
    </row>
    <row x14ac:dyDescent="0.25" r="34" customHeight="1" ht="19.5">
      <c r="A34" s="33">
        <f>7000*A6</f>
      </c>
      <c r="B34" s="34"/>
      <c r="C34" s="34"/>
      <c r="D34" s="34"/>
      <c r="E34" s="34"/>
      <c r="F34" s="34"/>
      <c r="G34" s="34"/>
      <c r="H34" s="34"/>
      <c r="I34" s="62">
        <f>electric_demands_abs!I34/electric_demands_abs!I$170</f>
      </c>
      <c r="J34" s="62">
        <f>electric_demands_abs!J34/electric_demands_abs!J$170</f>
      </c>
      <c r="K34" s="62">
        <f>electric_demands_abs!K34/electric_demands_abs!K$170</f>
      </c>
      <c r="L34" s="62">
        <f>electric_demands_abs!L34/electric_demands_abs!L$170</f>
      </c>
      <c r="M34" s="62">
        <f>electric_demands_abs!M34/electric_demands_abs!$M$8786</f>
      </c>
    </row>
    <row x14ac:dyDescent="0.25" r="35" customHeight="1" ht="19.5">
      <c r="A35" s="33">
        <f>7000*A7</f>
      </c>
      <c r="B35" s="34"/>
      <c r="C35" s="34"/>
      <c r="D35" s="34"/>
      <c r="E35" s="34"/>
      <c r="F35" s="34"/>
      <c r="G35" s="34"/>
      <c r="H35" s="34"/>
      <c r="I35" s="62">
        <f>electric_demands_abs!I35/electric_demands_abs!I$170</f>
      </c>
      <c r="J35" s="62">
        <f>electric_demands_abs!J35/electric_demands_abs!J$170</f>
      </c>
      <c r="K35" s="62">
        <f>electric_demands_abs!K35/electric_demands_abs!K$170</f>
      </c>
      <c r="L35" s="62">
        <f>electric_demands_abs!L35/electric_demands_abs!L$170</f>
      </c>
      <c r="M35" s="62">
        <f>electric_demands_abs!M35/electric_demands_abs!$M$8786</f>
      </c>
    </row>
    <row x14ac:dyDescent="0.25" r="36" customHeight="1" ht="19.5">
      <c r="A36" s="33">
        <f>7000*A8</f>
      </c>
      <c r="B36" s="34"/>
      <c r="C36" s="34"/>
      <c r="D36" s="34"/>
      <c r="E36" s="34"/>
      <c r="F36" s="34"/>
      <c r="G36" s="34"/>
      <c r="H36" s="34"/>
      <c r="I36" s="62">
        <f>electric_demands_abs!I36/electric_demands_abs!I$170</f>
      </c>
      <c r="J36" s="62">
        <f>electric_demands_abs!J36/electric_demands_abs!J$170</f>
      </c>
      <c r="K36" s="62">
        <f>electric_demands_abs!K36/electric_demands_abs!K$170</f>
      </c>
      <c r="L36" s="62">
        <f>electric_demands_abs!L36/electric_demands_abs!L$170</f>
      </c>
      <c r="M36" s="62">
        <f>electric_demands_abs!M36/electric_demands_abs!$M$8786</f>
      </c>
    </row>
    <row x14ac:dyDescent="0.25" r="37" customHeight="1" ht="19.5">
      <c r="A37" s="33">
        <f>7000*A9</f>
      </c>
      <c r="B37" s="34"/>
      <c r="C37" s="34"/>
      <c r="D37" s="34"/>
      <c r="E37" s="34"/>
      <c r="F37" s="34"/>
      <c r="G37" s="34"/>
      <c r="H37" s="34"/>
      <c r="I37" s="62">
        <f>electric_demands_abs!I37/electric_demands_abs!I$170</f>
      </c>
      <c r="J37" s="62">
        <f>electric_demands_abs!J37/electric_demands_abs!J$170</f>
      </c>
      <c r="K37" s="62">
        <f>electric_demands_abs!K37/electric_demands_abs!K$170</f>
      </c>
      <c r="L37" s="62">
        <f>electric_demands_abs!L37/electric_demands_abs!L$170</f>
      </c>
      <c r="M37" s="62">
        <f>electric_demands_abs!M37/electric_demands_abs!$M$8786</f>
      </c>
    </row>
    <row x14ac:dyDescent="0.25" r="38" customHeight="1" ht="19.5">
      <c r="A38" s="33">
        <f>7000*A10</f>
      </c>
      <c r="B38" s="34"/>
      <c r="C38" s="34"/>
      <c r="D38" s="34"/>
      <c r="E38" s="34"/>
      <c r="F38" s="34"/>
      <c r="G38" s="34"/>
      <c r="H38" s="34"/>
      <c r="I38" s="62">
        <f>electric_demands_abs!I38/electric_demands_abs!I$170</f>
      </c>
      <c r="J38" s="62">
        <f>electric_demands_abs!J38/electric_demands_abs!J$170</f>
      </c>
      <c r="K38" s="62">
        <f>electric_demands_abs!K38/electric_demands_abs!K$170</f>
      </c>
      <c r="L38" s="62">
        <f>electric_demands_abs!L38/electric_demands_abs!L$170</f>
      </c>
      <c r="M38" s="62">
        <f>electric_demands_abs!M38/electric_demands_abs!$M$8786</f>
      </c>
    </row>
    <row x14ac:dyDescent="0.25" r="39" customHeight="1" ht="19.5">
      <c r="A39" s="12">
        <f>7000*A11</f>
      </c>
      <c r="B39" s="34"/>
      <c r="C39" s="34"/>
      <c r="D39" s="34"/>
      <c r="E39" s="34"/>
      <c r="F39" s="34"/>
      <c r="G39" s="34"/>
      <c r="H39" s="34"/>
      <c r="I39" s="62">
        <f>electric_demands_abs!I39/electric_demands_abs!I$170</f>
      </c>
      <c r="J39" s="62">
        <f>electric_demands_abs!J39/electric_demands_abs!J$170</f>
      </c>
      <c r="K39" s="62">
        <f>electric_demands_abs!K39/electric_demands_abs!K$170</f>
      </c>
      <c r="L39" s="62">
        <f>electric_demands_abs!L39/electric_demands_abs!L$170</f>
      </c>
      <c r="M39" s="62">
        <f>electric_demands_abs!M39/electric_demands_abs!$M$8786</f>
      </c>
    </row>
    <row x14ac:dyDescent="0.25" r="40" customHeight="1" ht="19.5">
      <c r="A40" s="33">
        <f>7000*A12</f>
      </c>
      <c r="B40" s="34"/>
      <c r="C40" s="34"/>
      <c r="D40" s="34"/>
      <c r="E40" s="34"/>
      <c r="F40" s="34"/>
      <c r="G40" s="34"/>
      <c r="H40" s="34"/>
      <c r="I40" s="62">
        <f>electric_demands_abs!I40/electric_demands_abs!I$170</f>
      </c>
      <c r="J40" s="62">
        <f>electric_demands_abs!J40/electric_demands_abs!J$170</f>
      </c>
      <c r="K40" s="10">
        <f>electric_demands_abs!K40/electric_demands_abs!K$170</f>
      </c>
      <c r="L40" s="62">
        <f>electric_demands_abs!L40/electric_demands_abs!L$170</f>
      </c>
      <c r="M40" s="62">
        <f>electric_demands_abs!M40/electric_demands_abs!$M$8786</f>
      </c>
    </row>
    <row x14ac:dyDescent="0.25" r="41" customHeight="1" ht="19.5">
      <c r="A41" s="33">
        <f>7000*A13</f>
      </c>
      <c r="B41" s="34"/>
      <c r="C41" s="34"/>
      <c r="D41" s="34"/>
      <c r="E41" s="34"/>
      <c r="F41" s="34"/>
      <c r="G41" s="34"/>
      <c r="H41" s="34"/>
      <c r="I41" s="62">
        <f>electric_demands_abs!I41/electric_demands_abs!I$170</f>
      </c>
      <c r="J41" s="62">
        <f>electric_demands_abs!J41/electric_demands_abs!J$170</f>
      </c>
      <c r="K41" s="62">
        <f>electric_demands_abs!K41/electric_demands_abs!K$170</f>
      </c>
      <c r="L41" s="62">
        <f>electric_demands_abs!L41/electric_demands_abs!L$170</f>
      </c>
      <c r="M41" s="62">
        <f>electric_demands_abs!M41/electric_demands_abs!$M$8786</f>
      </c>
    </row>
    <row x14ac:dyDescent="0.25" r="42" customHeight="1" ht="19.5">
      <c r="A42" s="33">
        <f>7000*A14</f>
      </c>
      <c r="B42" s="34"/>
      <c r="C42" s="34"/>
      <c r="D42" s="34"/>
      <c r="E42" s="34"/>
      <c r="F42" s="34"/>
      <c r="G42" s="34"/>
      <c r="H42" s="34"/>
      <c r="I42" s="62">
        <f>electric_demands_abs!I42/electric_demands_abs!I$170</f>
      </c>
      <c r="J42" s="62">
        <f>electric_demands_abs!J42/electric_demands_abs!J$170</f>
      </c>
      <c r="K42" s="62">
        <f>electric_demands_abs!K42/electric_demands_abs!K$170</f>
      </c>
      <c r="L42" s="62">
        <f>electric_demands_abs!L42/electric_demands_abs!L$170</f>
      </c>
      <c r="M42" s="62">
        <f>electric_demands_abs!M42/electric_demands_abs!$M$8786</f>
      </c>
    </row>
    <row x14ac:dyDescent="0.25" r="43" customHeight="1" ht="19.5">
      <c r="A43" s="33">
        <f>7000*A15</f>
      </c>
      <c r="B43" s="34"/>
      <c r="C43" s="34"/>
      <c r="D43" s="34"/>
      <c r="E43" s="34"/>
      <c r="F43" s="34"/>
      <c r="G43" s="34"/>
      <c r="H43" s="34"/>
      <c r="I43" s="62">
        <f>electric_demands_abs!I43/electric_demands_abs!I$170</f>
      </c>
      <c r="J43" s="62">
        <f>electric_demands_abs!J43/electric_demands_abs!J$170</f>
      </c>
      <c r="K43" s="62">
        <f>electric_demands_abs!K43/electric_demands_abs!K$170</f>
      </c>
      <c r="L43" s="62">
        <f>electric_demands_abs!L43/electric_demands_abs!L$170</f>
      </c>
      <c r="M43" s="62">
        <f>electric_demands_abs!M43/electric_demands_abs!$M$8786</f>
      </c>
    </row>
    <row x14ac:dyDescent="0.25" r="44" customHeight="1" ht="19.5">
      <c r="A44" s="33">
        <f>7000*A16</f>
      </c>
      <c r="B44" s="34"/>
      <c r="C44" s="34"/>
      <c r="D44" s="34"/>
      <c r="E44" s="34"/>
      <c r="F44" s="34"/>
      <c r="G44" s="34"/>
      <c r="H44" s="34"/>
      <c r="I44" s="62">
        <f>electric_demands_abs!I44/electric_demands_abs!I$170</f>
      </c>
      <c r="J44" s="62">
        <f>electric_demands_abs!J44/electric_demands_abs!J$170</f>
      </c>
      <c r="K44" s="62">
        <f>electric_demands_abs!K44/electric_demands_abs!K$170</f>
      </c>
      <c r="L44" s="62">
        <f>electric_demands_abs!L44/electric_demands_abs!L$170</f>
      </c>
      <c r="M44" s="62">
        <f>electric_demands_abs!M44/electric_demands_abs!$M$8786</f>
      </c>
    </row>
    <row x14ac:dyDescent="0.25" r="45" customHeight="1" ht="19.5">
      <c r="A45" s="33">
        <f>7000*A17</f>
      </c>
      <c r="B45" s="34"/>
      <c r="C45" s="34"/>
      <c r="D45" s="34"/>
      <c r="E45" s="34"/>
      <c r="F45" s="34"/>
      <c r="G45" s="34"/>
      <c r="H45" s="34"/>
      <c r="I45" s="62">
        <f>electric_demands_abs!I45/electric_demands_abs!I$170</f>
      </c>
      <c r="J45" s="62">
        <f>electric_demands_abs!J45/electric_demands_abs!J$170</f>
      </c>
      <c r="K45" s="62">
        <f>electric_demands_abs!K45/electric_demands_abs!K$170</f>
      </c>
      <c r="L45" s="62">
        <f>electric_demands_abs!L45/electric_demands_abs!L$170</f>
      </c>
      <c r="M45" s="62">
        <f>electric_demands_abs!M45/electric_demands_abs!$M$8786</f>
      </c>
    </row>
    <row x14ac:dyDescent="0.25" r="46" customHeight="1" ht="19.5">
      <c r="A46" s="33">
        <f>7000*A18</f>
      </c>
      <c r="B46" s="34"/>
      <c r="C46" s="34"/>
      <c r="D46" s="34"/>
      <c r="E46" s="34"/>
      <c r="F46" s="34"/>
      <c r="G46" s="34"/>
      <c r="H46" s="34"/>
      <c r="I46" s="62">
        <f>electric_demands_abs!I46/electric_demands_abs!I$170</f>
      </c>
      <c r="J46" s="62">
        <f>electric_demands_abs!J46/electric_demands_abs!J$170</f>
      </c>
      <c r="K46" s="62">
        <f>electric_demands_abs!K46/electric_demands_abs!K$170</f>
      </c>
      <c r="L46" s="62">
        <f>electric_demands_abs!L46/electric_demands_abs!L$170</f>
      </c>
      <c r="M46" s="62">
        <f>electric_demands_abs!M46/electric_demands_abs!$M$8786</f>
      </c>
    </row>
    <row x14ac:dyDescent="0.25" r="47" customHeight="1" ht="19.5">
      <c r="A47" s="33">
        <f>7000*A19</f>
      </c>
      <c r="B47" s="34"/>
      <c r="C47" s="34"/>
      <c r="D47" s="34"/>
      <c r="E47" s="34"/>
      <c r="F47" s="34"/>
      <c r="G47" s="34"/>
      <c r="H47" s="34"/>
      <c r="I47" s="62">
        <f>electric_demands_abs!I47/electric_demands_abs!I$170</f>
      </c>
      <c r="J47" s="62">
        <f>electric_demands_abs!J47/electric_demands_abs!J$170</f>
      </c>
      <c r="K47" s="62">
        <f>electric_demands_abs!K47/electric_demands_abs!K$170</f>
      </c>
      <c r="L47" s="62">
        <f>electric_demands_abs!L47/electric_demands_abs!L$170</f>
      </c>
      <c r="M47" s="62">
        <f>electric_demands_abs!M47/electric_demands_abs!$M$8786</f>
      </c>
    </row>
    <row x14ac:dyDescent="0.25" r="48" customHeight="1" ht="19.5">
      <c r="A48" s="33">
        <f>7000*A20</f>
      </c>
      <c r="B48" s="34"/>
      <c r="C48" s="34"/>
      <c r="D48" s="34"/>
      <c r="E48" s="34"/>
      <c r="F48" s="34"/>
      <c r="G48" s="34"/>
      <c r="H48" s="34"/>
      <c r="I48" s="62">
        <f>electric_demands_abs!I48/electric_demands_abs!I$170</f>
      </c>
      <c r="J48" s="62">
        <f>electric_demands_abs!J48/electric_demands_abs!J$170</f>
      </c>
      <c r="K48" s="62">
        <f>electric_demands_abs!K48/electric_demands_abs!K$170</f>
      </c>
      <c r="L48" s="62">
        <f>electric_demands_abs!L48/electric_demands_abs!L$170</f>
      </c>
      <c r="M48" s="62">
        <f>electric_demands_abs!M48/electric_demands_abs!$M$8786</f>
      </c>
    </row>
    <row x14ac:dyDescent="0.25" r="49" customHeight="1" ht="19.5">
      <c r="A49" s="33">
        <f>7000*A21</f>
      </c>
      <c r="B49" s="34"/>
      <c r="C49" s="34"/>
      <c r="D49" s="34"/>
      <c r="E49" s="34"/>
      <c r="F49" s="34"/>
      <c r="G49" s="34"/>
      <c r="H49" s="34"/>
      <c r="I49" s="62">
        <f>electric_demands_abs!I49/electric_demands_abs!I$170</f>
      </c>
      <c r="J49" s="62">
        <f>electric_demands_abs!J49/electric_demands_abs!J$170</f>
      </c>
      <c r="K49" s="62">
        <f>electric_demands_abs!K49/electric_demands_abs!K$170</f>
      </c>
      <c r="L49" s="62">
        <f>electric_demands_abs!L49/electric_demands_abs!L$170</f>
      </c>
      <c r="M49" s="62">
        <f>electric_demands_abs!M49/electric_demands_abs!$M$8786</f>
      </c>
    </row>
    <row x14ac:dyDescent="0.25" r="50" customHeight="1" ht="19.5">
      <c r="A50" s="33">
        <f>7000*A22</f>
      </c>
      <c r="B50" s="34"/>
      <c r="C50" s="34"/>
      <c r="D50" s="34"/>
      <c r="E50" s="34"/>
      <c r="F50" s="34"/>
      <c r="G50" s="34"/>
      <c r="H50" s="34"/>
      <c r="I50" s="62">
        <f>electric_demands_abs!I50/electric_demands_abs!I$170</f>
      </c>
      <c r="J50" s="62">
        <f>electric_demands_abs!J50/electric_demands_abs!J$170</f>
      </c>
      <c r="K50" s="62">
        <f>electric_demands_abs!K50/electric_demands_abs!K$170</f>
      </c>
      <c r="L50" s="62">
        <f>electric_demands_abs!L50/electric_demands_abs!L$170</f>
      </c>
      <c r="M50" s="62">
        <f>electric_demands_abs!M50/electric_demands_abs!$M$8786</f>
      </c>
    </row>
    <row x14ac:dyDescent="0.25" r="51" customHeight="1" ht="19.5">
      <c r="A51" s="33">
        <f>7000*A23</f>
      </c>
      <c r="B51" s="34"/>
      <c r="C51" s="34"/>
      <c r="D51" s="34"/>
      <c r="E51" s="34"/>
      <c r="F51" s="34"/>
      <c r="G51" s="34"/>
      <c r="H51" s="34"/>
      <c r="I51" s="62">
        <f>electric_demands_abs!I51/electric_demands_abs!I$170</f>
      </c>
      <c r="J51" s="62">
        <f>electric_demands_abs!J51/electric_demands_abs!J$170</f>
      </c>
      <c r="K51" s="62">
        <f>electric_demands_abs!K51/electric_demands_abs!K$170</f>
      </c>
      <c r="L51" s="62">
        <f>electric_demands_abs!L51/electric_demands_abs!L$170</f>
      </c>
      <c r="M51" s="62">
        <f>electric_demands_abs!M51/electric_demands_abs!$M$8786</f>
      </c>
    </row>
    <row x14ac:dyDescent="0.25" r="52" customHeight="1" ht="19.5">
      <c r="A52" s="33">
        <f>7000*A24</f>
      </c>
      <c r="B52" s="34"/>
      <c r="C52" s="34"/>
      <c r="D52" s="34"/>
      <c r="E52" s="34"/>
      <c r="F52" s="34"/>
      <c r="G52" s="34"/>
      <c r="H52" s="34"/>
      <c r="I52" s="62">
        <f>electric_demands_abs!I52/electric_demands_abs!I$170</f>
      </c>
      <c r="J52" s="62">
        <f>electric_demands_abs!J52/electric_demands_abs!J$170</f>
      </c>
      <c r="K52" s="62">
        <f>electric_demands_abs!K52/electric_demands_abs!K$170</f>
      </c>
      <c r="L52" s="62">
        <f>electric_demands_abs!L52/electric_demands_abs!L$170</f>
      </c>
      <c r="M52" s="62">
        <f>electric_demands_abs!M52/electric_demands_abs!$M$8786</f>
      </c>
    </row>
    <row x14ac:dyDescent="0.25" r="53" customHeight="1" ht="19.5">
      <c r="A53" s="33">
        <f>7000*A25</f>
      </c>
      <c r="B53" s="34"/>
      <c r="C53" s="34"/>
      <c r="D53" s="34"/>
      <c r="E53" s="34"/>
      <c r="F53" s="34"/>
      <c r="G53" s="34"/>
      <c r="H53" s="34"/>
      <c r="I53" s="62">
        <f>electric_demands_abs!I53/electric_demands_abs!I$170</f>
      </c>
      <c r="J53" s="62">
        <f>electric_demands_abs!J53/electric_demands_abs!J$170</f>
      </c>
      <c r="K53" s="62">
        <f>electric_demands_abs!K53/electric_demands_abs!K$170</f>
      </c>
      <c r="L53" s="62">
        <f>electric_demands_abs!L53/electric_demands_abs!L$170</f>
      </c>
      <c r="M53" s="62">
        <f>electric_demands_abs!M53/electric_demands_abs!$M$8786</f>
      </c>
    </row>
    <row x14ac:dyDescent="0.25" r="54" customHeight="1" ht="19.5">
      <c r="A54" s="34"/>
      <c r="B54" s="34"/>
      <c r="C54" s="34"/>
      <c r="D54" s="34"/>
      <c r="E54" s="34"/>
      <c r="F54" s="34"/>
      <c r="G54" s="34"/>
      <c r="H54" s="34"/>
      <c r="I54" s="62">
        <f>electric_demands_abs!I54/electric_demands_abs!I$170</f>
      </c>
      <c r="J54" s="62">
        <f>electric_demands_abs!J54/electric_demands_abs!J$170</f>
      </c>
      <c r="K54" s="62">
        <f>electric_demands_abs!K54/electric_demands_abs!K$170</f>
      </c>
      <c r="L54" s="62">
        <f>electric_demands_abs!L54/electric_demands_abs!L$170</f>
      </c>
      <c r="M54" s="62">
        <f>electric_demands_abs!M54/electric_demands_abs!$M$8786</f>
      </c>
    </row>
    <row x14ac:dyDescent="0.25" r="55" customHeight="1" ht="19.5">
      <c r="A55" s="34"/>
      <c r="B55" s="34"/>
      <c r="C55" s="34"/>
      <c r="D55" s="34"/>
      <c r="E55" s="34"/>
      <c r="F55" s="34"/>
      <c r="G55" s="34"/>
      <c r="H55" s="34"/>
      <c r="I55" s="62">
        <f>electric_demands_abs!I55/electric_demands_abs!I$170</f>
      </c>
      <c r="J55" s="62">
        <f>electric_demands_abs!J55/electric_demands_abs!J$170</f>
      </c>
      <c r="K55" s="62">
        <f>electric_demands_abs!K55/electric_demands_abs!K$170</f>
      </c>
      <c r="L55" s="62">
        <f>electric_demands_abs!L55/electric_demands_abs!L$170</f>
      </c>
      <c r="M55" s="62">
        <f>electric_demands_abs!M55/electric_demands_abs!$M$8786</f>
      </c>
    </row>
    <row x14ac:dyDescent="0.25" r="56" customHeight="1" ht="19.5">
      <c r="A56" s="34"/>
      <c r="B56" s="34"/>
      <c r="C56" s="34"/>
      <c r="D56" s="34"/>
      <c r="E56" s="34"/>
      <c r="F56" s="34"/>
      <c r="G56" s="34"/>
      <c r="H56" s="34"/>
      <c r="I56" s="62">
        <f>electric_demands_abs!I56/electric_demands_abs!I$170</f>
      </c>
      <c r="J56" s="62">
        <f>electric_demands_abs!J56/electric_demands_abs!J$170</f>
      </c>
      <c r="K56" s="62">
        <f>electric_demands_abs!K56/electric_demands_abs!K$170</f>
      </c>
      <c r="L56" s="62">
        <f>electric_demands_abs!L56/electric_demands_abs!L$170</f>
      </c>
      <c r="M56" s="62">
        <f>electric_demands_abs!M56/electric_demands_abs!$M$8786</f>
      </c>
    </row>
    <row x14ac:dyDescent="0.25" r="57" customHeight="1" ht="19.5">
      <c r="A57" s="34"/>
      <c r="B57" s="34"/>
      <c r="C57" s="34"/>
      <c r="D57" s="34"/>
      <c r="E57" s="34"/>
      <c r="F57" s="34"/>
      <c r="G57" s="34"/>
      <c r="H57" s="34"/>
      <c r="I57" s="62">
        <f>electric_demands_abs!I57/electric_demands_abs!I$170</f>
      </c>
      <c r="J57" s="62">
        <f>electric_demands_abs!J57/electric_demands_abs!J$170</f>
      </c>
      <c r="K57" s="62">
        <f>electric_demands_abs!K57/electric_demands_abs!K$170</f>
      </c>
      <c r="L57" s="62">
        <f>electric_demands_abs!L57/electric_demands_abs!L$170</f>
      </c>
      <c r="M57" s="62">
        <f>electric_demands_abs!M57/electric_demands_abs!$M$8786</f>
      </c>
    </row>
    <row x14ac:dyDescent="0.25" r="58" customHeight="1" ht="19.5">
      <c r="A58" s="34"/>
      <c r="B58" s="34"/>
      <c r="C58" s="34"/>
      <c r="D58" s="34"/>
      <c r="E58" s="34"/>
      <c r="F58" s="34"/>
      <c r="G58" s="34"/>
      <c r="H58" s="34"/>
      <c r="I58" s="62">
        <f>electric_demands_abs!I58/electric_demands_abs!I$170</f>
      </c>
      <c r="J58" s="62">
        <f>electric_demands_abs!J58/electric_demands_abs!J$170</f>
      </c>
      <c r="K58" s="62">
        <f>electric_demands_abs!K58/electric_demands_abs!K$170</f>
      </c>
      <c r="L58" s="62">
        <f>electric_demands_abs!L58/electric_demands_abs!L$170</f>
      </c>
      <c r="M58" s="62">
        <f>electric_demands_abs!M58/electric_demands_abs!$M$8786</f>
      </c>
    </row>
    <row x14ac:dyDescent="0.25" r="59" customHeight="1" ht="19.5">
      <c r="A59" s="34"/>
      <c r="B59" s="34"/>
      <c r="C59" s="34"/>
      <c r="D59" s="34"/>
      <c r="E59" s="34"/>
      <c r="F59" s="34"/>
      <c r="G59" s="34"/>
      <c r="H59" s="34"/>
      <c r="I59" s="62">
        <f>electric_demands_abs!I59/electric_demands_abs!I$170</f>
      </c>
      <c r="J59" s="62">
        <f>electric_demands_abs!J59/electric_demands_abs!J$170</f>
      </c>
      <c r="K59" s="62">
        <f>electric_demands_abs!K59/electric_demands_abs!K$170</f>
      </c>
      <c r="L59" s="62">
        <f>electric_demands_abs!L59/electric_demands_abs!L$170</f>
      </c>
      <c r="M59" s="62">
        <f>electric_demands_abs!M59/electric_demands_abs!$M$8786</f>
      </c>
    </row>
    <row x14ac:dyDescent="0.25" r="60" customHeight="1" ht="19.5">
      <c r="A60" s="34"/>
      <c r="B60" s="34"/>
      <c r="C60" s="34"/>
      <c r="D60" s="34"/>
      <c r="E60" s="34"/>
      <c r="F60" s="34"/>
      <c r="G60" s="34"/>
      <c r="H60" s="34"/>
      <c r="I60" s="62">
        <f>electric_demands_abs!I60/electric_demands_abs!I$170</f>
      </c>
      <c r="J60" s="62">
        <f>electric_demands_abs!J60/electric_demands_abs!J$170</f>
      </c>
      <c r="K60" s="62">
        <f>electric_demands_abs!K60/electric_demands_abs!K$170</f>
      </c>
      <c r="L60" s="62">
        <f>electric_demands_abs!L60/electric_demands_abs!L$170</f>
      </c>
      <c r="M60" s="62">
        <f>electric_demands_abs!M60/electric_demands_abs!$M$8786</f>
      </c>
    </row>
    <row x14ac:dyDescent="0.25" r="61" customHeight="1" ht="19.5">
      <c r="A61" s="34"/>
      <c r="B61" s="34"/>
      <c r="C61" s="34"/>
      <c r="D61" s="34"/>
      <c r="E61" s="34"/>
      <c r="F61" s="34"/>
      <c r="G61" s="34"/>
      <c r="H61" s="34"/>
      <c r="I61" s="62">
        <f>electric_demands_abs!I61/electric_demands_abs!I$170</f>
      </c>
      <c r="J61" s="62">
        <f>electric_demands_abs!J61/electric_demands_abs!J$170</f>
      </c>
      <c r="K61" s="62">
        <f>electric_demands_abs!K61/electric_demands_abs!K$170</f>
      </c>
      <c r="L61" s="62">
        <f>electric_demands_abs!L61/electric_demands_abs!L$170</f>
      </c>
      <c r="M61" s="62">
        <f>electric_demands_abs!M61/electric_demands_abs!$M$8786</f>
      </c>
    </row>
    <row x14ac:dyDescent="0.25" r="62" customHeight="1" ht="19.5">
      <c r="A62" s="34"/>
      <c r="B62" s="34"/>
      <c r="C62" s="34"/>
      <c r="D62" s="34"/>
      <c r="E62" s="34"/>
      <c r="F62" s="34"/>
      <c r="G62" s="34"/>
      <c r="H62" s="34"/>
      <c r="I62" s="62">
        <f>electric_demands_abs!I62/electric_demands_abs!I$170</f>
      </c>
      <c r="J62" s="62">
        <f>electric_demands_abs!J62/electric_demands_abs!J$170</f>
      </c>
      <c r="K62" s="62">
        <f>electric_demands_abs!K62/electric_demands_abs!K$170</f>
      </c>
      <c r="L62" s="62">
        <f>electric_demands_abs!L62/electric_demands_abs!L$170</f>
      </c>
      <c r="M62" s="62">
        <f>electric_demands_abs!M62/electric_demands_abs!$M$8786</f>
      </c>
    </row>
    <row x14ac:dyDescent="0.25" r="63" customHeight="1" ht="19.5">
      <c r="A63" s="34"/>
      <c r="B63" s="34"/>
      <c r="C63" s="34"/>
      <c r="D63" s="34"/>
      <c r="E63" s="34"/>
      <c r="F63" s="34"/>
      <c r="G63" s="34"/>
      <c r="H63" s="34"/>
      <c r="I63" s="62">
        <f>electric_demands_abs!I63/electric_demands_abs!I$170</f>
      </c>
      <c r="J63" s="62">
        <f>electric_demands_abs!J63/electric_demands_abs!J$170</f>
      </c>
      <c r="K63" s="62">
        <f>electric_demands_abs!K63/electric_demands_abs!K$170</f>
      </c>
      <c r="L63" s="62">
        <f>electric_demands_abs!L63/electric_demands_abs!L$170</f>
      </c>
      <c r="M63" s="62">
        <f>electric_demands_abs!M63/electric_demands_abs!$M$8786</f>
      </c>
    </row>
    <row x14ac:dyDescent="0.25" r="64" customHeight="1" ht="19.5">
      <c r="A64" s="34"/>
      <c r="B64" s="34"/>
      <c r="C64" s="34"/>
      <c r="D64" s="34"/>
      <c r="E64" s="34"/>
      <c r="F64" s="34"/>
      <c r="G64" s="34"/>
      <c r="H64" s="34"/>
      <c r="I64" s="62">
        <f>electric_demands_abs!I64/electric_demands_abs!I$170</f>
      </c>
      <c r="J64" s="62">
        <f>electric_demands_abs!J64/electric_demands_abs!J$170</f>
      </c>
      <c r="K64" s="62">
        <f>electric_demands_abs!K64/electric_demands_abs!K$170</f>
      </c>
      <c r="L64" s="62">
        <f>electric_demands_abs!L64/electric_demands_abs!L$170</f>
      </c>
      <c r="M64" s="62">
        <f>electric_demands_abs!M64/electric_demands_abs!$M$8786</f>
      </c>
    </row>
    <row x14ac:dyDescent="0.25" r="65" customHeight="1" ht="19.5">
      <c r="A65" s="34"/>
      <c r="B65" s="34"/>
      <c r="C65" s="34"/>
      <c r="D65" s="34"/>
      <c r="E65" s="34"/>
      <c r="F65" s="34"/>
      <c r="G65" s="34"/>
      <c r="H65" s="34"/>
      <c r="I65" s="62">
        <f>electric_demands_abs!I65/electric_demands_abs!I$170</f>
      </c>
      <c r="J65" s="62">
        <f>electric_demands_abs!J65/electric_demands_abs!J$170</f>
      </c>
      <c r="K65" s="62">
        <f>electric_demands_abs!K65/electric_demands_abs!K$170</f>
      </c>
      <c r="L65" s="62">
        <f>electric_demands_abs!L65/electric_demands_abs!L$170</f>
      </c>
      <c r="M65" s="62">
        <f>electric_demands_abs!M65/electric_demands_abs!$M$8786</f>
      </c>
    </row>
    <row x14ac:dyDescent="0.25" r="66" customHeight="1" ht="19.5">
      <c r="A66" s="34"/>
      <c r="B66" s="34"/>
      <c r="C66" s="34"/>
      <c r="D66" s="34"/>
      <c r="E66" s="34"/>
      <c r="F66" s="34"/>
      <c r="G66" s="34"/>
      <c r="H66" s="34"/>
      <c r="I66" s="62">
        <f>electric_demands_abs!I66/electric_demands_abs!I$170</f>
      </c>
      <c r="J66" s="62">
        <f>electric_demands_abs!J66/electric_demands_abs!J$170</f>
      </c>
      <c r="K66" s="62">
        <f>electric_demands_abs!K66/electric_demands_abs!K$170</f>
      </c>
      <c r="L66" s="62">
        <f>electric_demands_abs!L66/electric_demands_abs!L$170</f>
      </c>
      <c r="M66" s="62">
        <f>electric_demands_abs!M66/electric_demands_abs!$M$8786</f>
      </c>
    </row>
    <row x14ac:dyDescent="0.25" r="67" customHeight="1" ht="19.5">
      <c r="A67" s="34"/>
      <c r="B67" s="34"/>
      <c r="C67" s="34"/>
      <c r="D67" s="34"/>
      <c r="E67" s="34"/>
      <c r="F67" s="34"/>
      <c r="G67" s="34"/>
      <c r="H67" s="34"/>
      <c r="I67" s="62">
        <f>electric_demands_abs!I67/electric_demands_abs!I$170</f>
      </c>
      <c r="J67" s="62">
        <f>electric_demands_abs!J67/electric_demands_abs!J$170</f>
      </c>
      <c r="K67" s="62">
        <f>electric_demands_abs!K67/electric_demands_abs!K$170</f>
      </c>
      <c r="L67" s="62">
        <f>electric_demands_abs!L67/electric_demands_abs!L$170</f>
      </c>
      <c r="M67" s="62">
        <f>electric_demands_abs!M67/electric_demands_abs!$M$8786</f>
      </c>
    </row>
    <row x14ac:dyDescent="0.25" r="68" customHeight="1" ht="19.5">
      <c r="A68" s="34"/>
      <c r="B68" s="34"/>
      <c r="C68" s="34"/>
      <c r="D68" s="34"/>
      <c r="E68" s="34"/>
      <c r="F68" s="34"/>
      <c r="G68" s="34"/>
      <c r="H68" s="34"/>
      <c r="I68" s="62">
        <f>electric_demands_abs!I68/electric_demands_abs!I$170</f>
      </c>
      <c r="J68" s="62">
        <f>electric_demands_abs!J68/electric_demands_abs!J$170</f>
      </c>
      <c r="K68" s="62">
        <f>electric_demands_abs!K68/electric_demands_abs!K$170</f>
      </c>
      <c r="L68" s="62">
        <f>electric_demands_abs!L68/electric_demands_abs!L$170</f>
      </c>
      <c r="M68" s="62">
        <f>electric_demands_abs!M68/electric_demands_abs!$M$8786</f>
      </c>
    </row>
    <row x14ac:dyDescent="0.25" r="69" customHeight="1" ht="19.5">
      <c r="A69" s="34"/>
      <c r="B69" s="34"/>
      <c r="C69" s="34"/>
      <c r="D69" s="34"/>
      <c r="E69" s="34"/>
      <c r="F69" s="34"/>
      <c r="G69" s="34"/>
      <c r="H69" s="34"/>
      <c r="I69" s="62">
        <f>electric_demands_abs!I69/electric_demands_abs!I$170</f>
      </c>
      <c r="J69" s="62">
        <f>electric_demands_abs!J69/electric_demands_abs!J$170</f>
      </c>
      <c r="K69" s="62">
        <f>electric_demands_abs!K69/electric_demands_abs!K$170</f>
      </c>
      <c r="L69" s="62">
        <f>electric_demands_abs!L69/electric_demands_abs!L$170</f>
      </c>
      <c r="M69" s="62">
        <f>electric_demands_abs!M69/electric_demands_abs!$M$8786</f>
      </c>
    </row>
    <row x14ac:dyDescent="0.25" r="70" customHeight="1" ht="19.5">
      <c r="A70" s="34"/>
      <c r="B70" s="34"/>
      <c r="C70" s="34"/>
      <c r="D70" s="34"/>
      <c r="E70" s="34"/>
      <c r="F70" s="34"/>
      <c r="G70" s="34"/>
      <c r="H70" s="34"/>
      <c r="I70" s="62">
        <f>electric_demands_abs!I70/electric_demands_abs!I$170</f>
      </c>
      <c r="J70" s="62">
        <f>electric_demands_abs!J70/electric_demands_abs!J$170</f>
      </c>
      <c r="K70" s="62">
        <f>electric_demands_abs!K70/electric_demands_abs!K$170</f>
      </c>
      <c r="L70" s="62">
        <f>electric_demands_abs!L70/electric_demands_abs!L$170</f>
      </c>
      <c r="M70" s="62">
        <f>electric_demands_abs!M70/electric_demands_abs!$M$8786</f>
      </c>
    </row>
    <row x14ac:dyDescent="0.25" r="71" customHeight="1" ht="19.5">
      <c r="A71" s="34"/>
      <c r="B71" s="34"/>
      <c r="C71" s="34"/>
      <c r="D71" s="34"/>
      <c r="E71" s="34"/>
      <c r="F71" s="34"/>
      <c r="G71" s="34"/>
      <c r="H71" s="34"/>
      <c r="I71" s="62">
        <f>electric_demands_abs!I71/electric_demands_abs!I$170</f>
      </c>
      <c r="J71" s="62">
        <f>electric_demands_abs!J71/electric_demands_abs!J$170</f>
      </c>
      <c r="K71" s="62">
        <f>electric_demands_abs!K71/electric_demands_abs!K$170</f>
      </c>
      <c r="L71" s="62">
        <f>electric_demands_abs!L71/electric_demands_abs!L$170</f>
      </c>
      <c r="M71" s="62">
        <f>electric_demands_abs!M71/electric_demands_abs!$M$8786</f>
      </c>
    </row>
    <row x14ac:dyDescent="0.25" r="72" customHeight="1" ht="19.5">
      <c r="A72" s="34"/>
      <c r="B72" s="34"/>
      <c r="C72" s="34"/>
      <c r="D72" s="34"/>
      <c r="E72" s="34"/>
      <c r="F72" s="34"/>
      <c r="G72" s="34"/>
      <c r="H72" s="34"/>
      <c r="I72" s="62">
        <f>electric_demands_abs!I72/electric_demands_abs!I$170</f>
      </c>
      <c r="J72" s="62">
        <f>electric_demands_abs!J72/electric_demands_abs!J$170</f>
      </c>
      <c r="K72" s="62">
        <f>electric_demands_abs!K72/electric_demands_abs!K$170</f>
      </c>
      <c r="L72" s="62">
        <f>electric_demands_abs!L72/electric_demands_abs!L$170</f>
      </c>
      <c r="M72" s="62">
        <f>electric_demands_abs!M72/electric_demands_abs!$M$8786</f>
      </c>
    </row>
    <row x14ac:dyDescent="0.25" r="73" customHeight="1" ht="19.5">
      <c r="A73" s="34"/>
      <c r="B73" s="34"/>
      <c r="C73" s="34"/>
      <c r="D73" s="34"/>
      <c r="E73" s="34"/>
      <c r="F73" s="34"/>
      <c r="G73" s="34"/>
      <c r="H73" s="34"/>
      <c r="I73" s="62">
        <f>electric_demands_abs!I73/electric_demands_abs!I$170</f>
      </c>
      <c r="J73" s="62">
        <f>electric_demands_abs!J73/electric_demands_abs!J$170</f>
      </c>
      <c r="K73" s="62">
        <f>electric_demands_abs!K73/electric_demands_abs!K$170</f>
      </c>
      <c r="L73" s="62">
        <f>electric_demands_abs!L73/electric_demands_abs!L$170</f>
      </c>
      <c r="M73" s="62">
        <f>electric_demands_abs!M73/electric_demands_abs!$M$8786</f>
      </c>
    </row>
    <row x14ac:dyDescent="0.25" r="74" customHeight="1" ht="19.5">
      <c r="A74" s="34"/>
      <c r="B74" s="34"/>
      <c r="C74" s="34"/>
      <c r="D74" s="34"/>
      <c r="E74" s="34"/>
      <c r="F74" s="34"/>
      <c r="G74" s="34"/>
      <c r="H74" s="34"/>
      <c r="I74" s="62">
        <f>electric_demands_abs!I74/electric_demands_abs!I$170</f>
      </c>
      <c r="J74" s="62">
        <f>electric_demands_abs!J74/electric_demands_abs!J$170</f>
      </c>
      <c r="K74" s="62">
        <f>electric_demands_abs!K74/electric_demands_abs!K$170</f>
      </c>
      <c r="L74" s="62">
        <f>electric_demands_abs!L74/electric_demands_abs!L$170</f>
      </c>
      <c r="M74" s="62">
        <f>electric_demands_abs!M74/electric_demands_abs!$M$8786</f>
      </c>
    </row>
    <row x14ac:dyDescent="0.25" r="75" customHeight="1" ht="19.5">
      <c r="A75" s="34"/>
      <c r="B75" s="34"/>
      <c r="C75" s="34"/>
      <c r="D75" s="34"/>
      <c r="E75" s="34"/>
      <c r="F75" s="34"/>
      <c r="G75" s="34"/>
      <c r="H75" s="34"/>
      <c r="I75" s="62">
        <f>electric_demands_abs!I75/electric_demands_abs!I$170</f>
      </c>
      <c r="J75" s="62">
        <f>electric_demands_abs!J75/electric_demands_abs!J$170</f>
      </c>
      <c r="K75" s="62">
        <f>electric_demands_abs!K75/electric_demands_abs!K$170</f>
      </c>
      <c r="L75" s="62">
        <f>electric_demands_abs!L75/electric_demands_abs!L$170</f>
      </c>
      <c r="M75" s="62">
        <f>electric_demands_abs!M75/electric_demands_abs!$M$8786</f>
      </c>
    </row>
    <row x14ac:dyDescent="0.25" r="76" customHeight="1" ht="19.5">
      <c r="A76" s="34"/>
      <c r="B76" s="34"/>
      <c r="C76" s="34"/>
      <c r="D76" s="34"/>
      <c r="E76" s="34"/>
      <c r="F76" s="34"/>
      <c r="G76" s="34"/>
      <c r="H76" s="34"/>
      <c r="I76" s="62">
        <f>electric_demands_abs!I76/electric_demands_abs!I$170</f>
      </c>
      <c r="J76" s="62">
        <f>electric_demands_abs!J76/electric_demands_abs!J$170</f>
      </c>
      <c r="K76" s="62">
        <f>electric_demands_abs!K76/electric_demands_abs!K$170</f>
      </c>
      <c r="L76" s="62">
        <f>electric_demands_abs!L76/electric_demands_abs!L$170</f>
      </c>
      <c r="M76" s="62">
        <f>electric_demands_abs!M76/electric_demands_abs!$M$8786</f>
      </c>
    </row>
    <row x14ac:dyDescent="0.25" r="77" customHeight="1" ht="19.5">
      <c r="A77" s="34"/>
      <c r="B77" s="34"/>
      <c r="C77" s="34"/>
      <c r="D77" s="34"/>
      <c r="E77" s="34"/>
      <c r="F77" s="34"/>
      <c r="G77" s="34"/>
      <c r="H77" s="34"/>
      <c r="I77" s="62">
        <f>electric_demands_abs!I77/electric_demands_abs!I$170</f>
      </c>
      <c r="J77" s="62">
        <f>electric_demands_abs!J77/electric_demands_abs!J$170</f>
      </c>
      <c r="K77" s="62">
        <f>electric_demands_abs!K77/electric_demands_abs!K$170</f>
      </c>
      <c r="L77" s="62">
        <f>electric_demands_abs!L77/electric_demands_abs!L$170</f>
      </c>
      <c r="M77" s="62">
        <f>electric_demands_abs!M77/electric_demands_abs!$M$8786</f>
      </c>
    </row>
    <row x14ac:dyDescent="0.25" r="78" customHeight="1" ht="19.5">
      <c r="A78" s="34"/>
      <c r="B78" s="34"/>
      <c r="C78" s="34"/>
      <c r="D78" s="34"/>
      <c r="E78" s="34"/>
      <c r="F78" s="34"/>
      <c r="G78" s="34"/>
      <c r="H78" s="34"/>
      <c r="I78" s="62">
        <f>electric_demands_abs!I78/electric_demands_abs!I$170</f>
      </c>
      <c r="J78" s="62">
        <f>electric_demands_abs!J78/electric_demands_abs!J$170</f>
      </c>
      <c r="K78" s="62">
        <f>electric_demands_abs!K78/electric_demands_abs!K$170</f>
      </c>
      <c r="L78" s="62">
        <f>electric_demands_abs!L78/electric_demands_abs!L$170</f>
      </c>
      <c r="M78" s="62">
        <f>electric_demands_abs!M78/electric_demands_abs!$M$8786</f>
      </c>
    </row>
    <row x14ac:dyDescent="0.25" r="79" customHeight="1" ht="19.5">
      <c r="A79" s="34"/>
      <c r="B79" s="34"/>
      <c r="C79" s="34"/>
      <c r="D79" s="34"/>
      <c r="E79" s="34"/>
      <c r="F79" s="34"/>
      <c r="G79" s="34"/>
      <c r="H79" s="34"/>
      <c r="I79" s="62">
        <f>electric_demands_abs!I79/electric_demands_abs!I$170</f>
      </c>
      <c r="J79" s="62">
        <f>electric_demands_abs!J79/electric_demands_abs!J$170</f>
      </c>
      <c r="K79" s="62">
        <f>electric_demands_abs!K79/electric_demands_abs!K$170</f>
      </c>
      <c r="L79" s="62">
        <f>electric_demands_abs!L79/electric_demands_abs!L$170</f>
      </c>
      <c r="M79" s="62">
        <f>electric_demands_abs!M79/electric_demands_abs!$M$8786</f>
      </c>
    </row>
    <row x14ac:dyDescent="0.25" r="80" customHeight="1" ht="19.5">
      <c r="A80" s="34"/>
      <c r="B80" s="34"/>
      <c r="C80" s="34"/>
      <c r="D80" s="34"/>
      <c r="E80" s="34"/>
      <c r="F80" s="34"/>
      <c r="G80" s="34"/>
      <c r="H80" s="34"/>
      <c r="I80" s="62">
        <f>electric_demands_abs!I80/electric_demands_abs!I$170</f>
      </c>
      <c r="J80" s="62">
        <f>electric_demands_abs!J80/electric_demands_abs!J$170</f>
      </c>
      <c r="K80" s="62">
        <f>electric_demands_abs!K80/electric_demands_abs!K$170</f>
      </c>
      <c r="L80" s="62">
        <f>electric_demands_abs!L80/electric_demands_abs!L$170</f>
      </c>
      <c r="M80" s="62">
        <f>electric_demands_abs!M80/electric_demands_abs!$M$8786</f>
      </c>
    </row>
    <row x14ac:dyDescent="0.25" r="81" customHeight="1" ht="19.5">
      <c r="A81" s="34"/>
      <c r="B81" s="34"/>
      <c r="C81" s="34"/>
      <c r="D81" s="34"/>
      <c r="E81" s="34"/>
      <c r="F81" s="34"/>
      <c r="G81" s="34"/>
      <c r="H81" s="34"/>
      <c r="I81" s="62">
        <f>electric_demands_abs!I81/electric_demands_abs!I$170</f>
      </c>
      <c r="J81" s="62">
        <f>electric_demands_abs!J81/electric_demands_abs!J$170</f>
      </c>
      <c r="K81" s="62">
        <f>electric_demands_abs!K81/electric_demands_abs!K$170</f>
      </c>
      <c r="L81" s="62">
        <f>electric_demands_abs!L81/electric_demands_abs!L$170</f>
      </c>
      <c r="M81" s="62">
        <f>electric_demands_abs!M81/electric_demands_abs!$M$8786</f>
      </c>
    </row>
    <row x14ac:dyDescent="0.25" r="82" customHeight="1" ht="19.5">
      <c r="A82" s="34"/>
      <c r="B82" s="34"/>
      <c r="C82" s="34"/>
      <c r="D82" s="34"/>
      <c r="E82" s="34"/>
      <c r="F82" s="34"/>
      <c r="G82" s="34"/>
      <c r="H82" s="34"/>
      <c r="I82" s="62">
        <f>electric_demands_abs!I82/electric_demands_abs!I$170</f>
      </c>
      <c r="J82" s="62">
        <f>electric_demands_abs!J82/electric_demands_abs!J$170</f>
      </c>
      <c r="K82" s="62">
        <f>electric_demands_abs!K82/electric_demands_abs!K$170</f>
      </c>
      <c r="L82" s="62">
        <f>electric_demands_abs!L82/electric_demands_abs!L$170</f>
      </c>
      <c r="M82" s="62">
        <f>electric_demands_abs!M82/electric_demands_abs!$M$8786</f>
      </c>
    </row>
    <row x14ac:dyDescent="0.25" r="83" customHeight="1" ht="19.5">
      <c r="A83" s="34"/>
      <c r="B83" s="34"/>
      <c r="C83" s="34"/>
      <c r="D83" s="34"/>
      <c r="E83" s="34"/>
      <c r="F83" s="34"/>
      <c r="G83" s="34"/>
      <c r="H83" s="34"/>
      <c r="I83" s="62">
        <f>electric_demands_abs!I83/electric_demands_abs!I$170</f>
      </c>
      <c r="J83" s="62">
        <f>electric_demands_abs!J83/electric_demands_abs!J$170</f>
      </c>
      <c r="K83" s="62">
        <f>electric_demands_abs!K83/electric_demands_abs!K$170</f>
      </c>
      <c r="L83" s="62">
        <f>electric_demands_abs!L83/electric_demands_abs!L$170</f>
      </c>
      <c r="M83" s="62">
        <f>electric_demands_abs!M83/electric_demands_abs!$M$8786</f>
      </c>
    </row>
    <row x14ac:dyDescent="0.25" r="84" customHeight="1" ht="19.5">
      <c r="A84" s="34"/>
      <c r="B84" s="34"/>
      <c r="C84" s="34"/>
      <c r="D84" s="34"/>
      <c r="E84" s="34"/>
      <c r="F84" s="34"/>
      <c r="G84" s="34"/>
      <c r="H84" s="34"/>
      <c r="I84" s="62">
        <f>electric_demands_abs!I84/electric_demands_abs!I$170</f>
      </c>
      <c r="J84" s="62">
        <f>electric_demands_abs!J84/electric_demands_abs!J$170</f>
      </c>
      <c r="K84" s="62">
        <f>electric_demands_abs!K84/electric_demands_abs!K$170</f>
      </c>
      <c r="L84" s="62">
        <f>electric_demands_abs!L84/electric_demands_abs!L$170</f>
      </c>
      <c r="M84" s="62">
        <f>electric_demands_abs!M84/electric_demands_abs!$M$8786</f>
      </c>
    </row>
    <row x14ac:dyDescent="0.25" r="85" customHeight="1" ht="19.5">
      <c r="A85" s="34"/>
      <c r="B85" s="34"/>
      <c r="C85" s="34"/>
      <c r="D85" s="34"/>
      <c r="E85" s="34"/>
      <c r="F85" s="34"/>
      <c r="G85" s="34"/>
      <c r="H85" s="34"/>
      <c r="I85" s="62">
        <f>electric_demands_abs!I85/electric_demands_abs!I$170</f>
      </c>
      <c r="J85" s="62">
        <f>electric_demands_abs!J85/electric_demands_abs!J$170</f>
      </c>
      <c r="K85" s="62">
        <f>electric_demands_abs!K85/electric_demands_abs!K$170</f>
      </c>
      <c r="L85" s="62">
        <f>electric_demands_abs!L85/electric_demands_abs!L$170</f>
      </c>
      <c r="M85" s="62">
        <f>electric_demands_abs!M85/electric_demands_abs!$M$8786</f>
      </c>
    </row>
    <row x14ac:dyDescent="0.25" r="86" customHeight="1" ht="19.5">
      <c r="A86" s="34"/>
      <c r="B86" s="34"/>
      <c r="C86" s="34"/>
      <c r="D86" s="34"/>
      <c r="E86" s="34"/>
      <c r="F86" s="34"/>
      <c r="G86" s="34"/>
      <c r="H86" s="34"/>
      <c r="I86" s="62">
        <f>electric_demands_abs!I86/electric_demands_abs!I$170</f>
      </c>
      <c r="J86" s="62">
        <f>electric_demands_abs!J86/electric_demands_abs!J$170</f>
      </c>
      <c r="K86" s="62">
        <f>electric_demands_abs!K86/electric_demands_abs!K$170</f>
      </c>
      <c r="L86" s="62">
        <f>electric_demands_abs!L86/electric_demands_abs!L$170</f>
      </c>
      <c r="M86" s="62">
        <f>electric_demands_abs!M86/electric_demands_abs!$M$8786</f>
      </c>
    </row>
    <row x14ac:dyDescent="0.25" r="87" customHeight="1" ht="19.5">
      <c r="A87" s="34"/>
      <c r="B87" s="34"/>
      <c r="C87" s="34"/>
      <c r="D87" s="34"/>
      <c r="E87" s="34"/>
      <c r="F87" s="34"/>
      <c r="G87" s="34"/>
      <c r="H87" s="34"/>
      <c r="I87" s="62">
        <f>electric_demands_abs!I87/electric_demands_abs!I$170</f>
      </c>
      <c r="J87" s="62">
        <f>electric_demands_abs!J87/electric_demands_abs!J$170</f>
      </c>
      <c r="K87" s="62">
        <f>electric_demands_abs!K87/electric_demands_abs!K$170</f>
      </c>
      <c r="L87" s="62">
        <f>electric_demands_abs!L87/electric_demands_abs!L$170</f>
      </c>
      <c r="M87" s="62">
        <f>electric_demands_abs!M87/electric_demands_abs!$M$8786</f>
      </c>
    </row>
    <row x14ac:dyDescent="0.25" r="88" customHeight="1" ht="19.5">
      <c r="A88" s="34"/>
      <c r="B88" s="34"/>
      <c r="C88" s="34"/>
      <c r="D88" s="34"/>
      <c r="E88" s="34"/>
      <c r="F88" s="34"/>
      <c r="G88" s="34"/>
      <c r="H88" s="34"/>
      <c r="I88" s="62">
        <f>electric_demands_abs!I88/electric_demands_abs!I$170</f>
      </c>
      <c r="J88" s="62">
        <f>electric_demands_abs!J88/electric_demands_abs!J$170</f>
      </c>
      <c r="K88" s="62">
        <f>electric_demands_abs!K88/electric_demands_abs!K$170</f>
      </c>
      <c r="L88" s="62">
        <f>electric_demands_abs!L88/electric_demands_abs!L$170</f>
      </c>
      <c r="M88" s="62">
        <f>electric_demands_abs!M88/electric_demands_abs!$M$8786</f>
      </c>
    </row>
    <row x14ac:dyDescent="0.25" r="89" customHeight="1" ht="19.5">
      <c r="A89" s="34"/>
      <c r="B89" s="34"/>
      <c r="C89" s="34"/>
      <c r="D89" s="34"/>
      <c r="E89" s="34"/>
      <c r="F89" s="34"/>
      <c r="G89" s="34"/>
      <c r="H89" s="34"/>
      <c r="I89" s="62">
        <f>electric_demands_abs!I89/electric_demands_abs!I$170</f>
      </c>
      <c r="J89" s="62">
        <f>electric_demands_abs!J89/electric_demands_abs!J$170</f>
      </c>
      <c r="K89" s="62">
        <f>electric_demands_abs!K89/electric_demands_abs!K$170</f>
      </c>
      <c r="L89" s="62">
        <f>electric_demands_abs!L89/electric_demands_abs!L$170</f>
      </c>
      <c r="M89" s="62">
        <f>electric_demands_abs!M89/electric_demands_abs!$M$8786</f>
      </c>
    </row>
    <row x14ac:dyDescent="0.25" r="90" customHeight="1" ht="19.5">
      <c r="A90" s="34"/>
      <c r="B90" s="34"/>
      <c r="C90" s="34"/>
      <c r="D90" s="34"/>
      <c r="E90" s="34"/>
      <c r="F90" s="34"/>
      <c r="G90" s="34"/>
      <c r="H90" s="34"/>
      <c r="I90" s="62">
        <f>electric_demands_abs!I90/electric_demands_abs!I$170</f>
      </c>
      <c r="J90" s="62">
        <f>electric_demands_abs!J90/electric_demands_abs!J$170</f>
      </c>
      <c r="K90" s="62">
        <f>electric_demands_abs!K90/electric_demands_abs!K$170</f>
      </c>
      <c r="L90" s="62">
        <f>electric_demands_abs!L90/electric_demands_abs!L$170</f>
      </c>
      <c r="M90" s="62">
        <f>electric_demands_abs!M90/electric_demands_abs!$M$8786</f>
      </c>
    </row>
    <row x14ac:dyDescent="0.25" r="91" customHeight="1" ht="19.5">
      <c r="A91" s="34"/>
      <c r="B91" s="34"/>
      <c r="C91" s="34"/>
      <c r="D91" s="34"/>
      <c r="E91" s="34"/>
      <c r="F91" s="34"/>
      <c r="G91" s="34"/>
      <c r="H91" s="34"/>
      <c r="I91" s="62">
        <f>electric_demands_abs!I91/electric_demands_abs!I$170</f>
      </c>
      <c r="J91" s="62">
        <f>electric_demands_abs!J91/electric_demands_abs!J$170</f>
      </c>
      <c r="K91" s="62">
        <f>electric_demands_abs!K91/electric_demands_abs!K$170</f>
      </c>
      <c r="L91" s="62">
        <f>electric_demands_abs!L91/electric_demands_abs!L$170</f>
      </c>
      <c r="M91" s="62">
        <f>electric_demands_abs!M91/electric_demands_abs!$M$8786</f>
      </c>
    </row>
    <row x14ac:dyDescent="0.25" r="92" customHeight="1" ht="19.5">
      <c r="A92" s="34"/>
      <c r="B92" s="34"/>
      <c r="C92" s="34"/>
      <c r="D92" s="34"/>
      <c r="E92" s="34"/>
      <c r="F92" s="34"/>
      <c r="G92" s="34"/>
      <c r="H92" s="34"/>
      <c r="I92" s="62">
        <f>electric_demands_abs!I92/electric_demands_abs!I$170</f>
      </c>
      <c r="J92" s="62">
        <f>electric_demands_abs!J92/electric_demands_abs!J$170</f>
      </c>
      <c r="K92" s="62">
        <f>electric_demands_abs!K92/electric_demands_abs!K$170</f>
      </c>
      <c r="L92" s="62">
        <f>electric_demands_abs!L92/electric_demands_abs!L$170</f>
      </c>
      <c r="M92" s="62">
        <f>electric_demands_abs!M92/electric_demands_abs!$M$8786</f>
      </c>
    </row>
    <row x14ac:dyDescent="0.25" r="93" customHeight="1" ht="19.5">
      <c r="A93" s="34"/>
      <c r="B93" s="34"/>
      <c r="C93" s="34"/>
      <c r="D93" s="34"/>
      <c r="E93" s="34"/>
      <c r="F93" s="34"/>
      <c r="G93" s="34"/>
      <c r="H93" s="34"/>
      <c r="I93" s="62">
        <f>electric_demands_abs!I93/electric_demands_abs!I$170</f>
      </c>
      <c r="J93" s="62">
        <f>electric_demands_abs!J93/electric_demands_abs!J$170</f>
      </c>
      <c r="K93" s="62">
        <f>electric_demands_abs!K93/electric_demands_abs!K$170</f>
      </c>
      <c r="L93" s="62">
        <f>electric_demands_abs!L93/electric_demands_abs!L$170</f>
      </c>
      <c r="M93" s="62">
        <f>electric_demands_abs!M93/electric_demands_abs!$M$8786</f>
      </c>
    </row>
    <row x14ac:dyDescent="0.25" r="94" customHeight="1" ht="19.5">
      <c r="A94" s="34"/>
      <c r="B94" s="34"/>
      <c r="C94" s="34"/>
      <c r="D94" s="34"/>
      <c r="E94" s="34"/>
      <c r="F94" s="34"/>
      <c r="G94" s="34"/>
      <c r="H94" s="34"/>
      <c r="I94" s="62">
        <f>electric_demands_abs!I94/electric_demands_abs!I$170</f>
      </c>
      <c r="J94" s="62">
        <f>electric_demands_abs!J94/electric_demands_abs!J$170</f>
      </c>
      <c r="K94" s="62">
        <f>electric_demands_abs!K94/electric_demands_abs!K$170</f>
      </c>
      <c r="L94" s="62">
        <f>electric_demands_abs!L94/electric_demands_abs!L$170</f>
      </c>
      <c r="M94" s="62">
        <f>electric_demands_abs!M94/electric_demands_abs!$M$8786</f>
      </c>
    </row>
    <row x14ac:dyDescent="0.25" r="95" customHeight="1" ht="19.5">
      <c r="A95" s="34"/>
      <c r="B95" s="34"/>
      <c r="C95" s="34"/>
      <c r="D95" s="34"/>
      <c r="E95" s="34"/>
      <c r="F95" s="34"/>
      <c r="G95" s="34"/>
      <c r="H95" s="34"/>
      <c r="I95" s="62">
        <f>electric_demands_abs!I95/electric_demands_abs!I$170</f>
      </c>
      <c r="J95" s="62">
        <f>electric_demands_abs!J95/electric_demands_abs!J$170</f>
      </c>
      <c r="K95" s="62">
        <f>electric_demands_abs!K95/electric_demands_abs!K$170</f>
      </c>
      <c r="L95" s="62">
        <f>electric_demands_abs!L95/electric_demands_abs!L$170</f>
      </c>
      <c r="M95" s="62">
        <f>electric_demands_abs!M95/electric_demands_abs!$M$8786</f>
      </c>
    </row>
    <row x14ac:dyDescent="0.25" r="96" customHeight="1" ht="19.5">
      <c r="A96" s="34"/>
      <c r="B96" s="34"/>
      <c r="C96" s="34"/>
      <c r="D96" s="34"/>
      <c r="E96" s="34"/>
      <c r="F96" s="34"/>
      <c r="G96" s="34"/>
      <c r="H96" s="34"/>
      <c r="I96" s="62">
        <f>electric_demands_abs!I96/electric_demands_abs!I$170</f>
      </c>
      <c r="J96" s="62">
        <f>electric_demands_abs!J96/electric_demands_abs!J$170</f>
      </c>
      <c r="K96" s="62">
        <f>electric_demands_abs!K96/electric_demands_abs!K$170</f>
      </c>
      <c r="L96" s="62">
        <f>electric_demands_abs!L96/electric_demands_abs!L$170</f>
      </c>
      <c r="M96" s="62">
        <f>electric_demands_abs!M96/electric_demands_abs!$M$8786</f>
      </c>
    </row>
    <row x14ac:dyDescent="0.25" r="97" customHeight="1" ht="19.5">
      <c r="A97" s="34"/>
      <c r="B97" s="34"/>
      <c r="C97" s="34"/>
      <c r="D97" s="34"/>
      <c r="E97" s="34"/>
      <c r="F97" s="34"/>
      <c r="G97" s="34"/>
      <c r="H97" s="34"/>
      <c r="I97" s="62">
        <f>electric_demands_abs!I97/electric_demands_abs!I$170</f>
      </c>
      <c r="J97" s="62">
        <f>electric_demands_abs!J97/electric_demands_abs!J$170</f>
      </c>
      <c r="K97" s="62">
        <f>electric_demands_abs!K97/electric_demands_abs!K$170</f>
      </c>
      <c r="L97" s="62">
        <f>electric_demands_abs!L97/electric_demands_abs!L$170</f>
      </c>
      <c r="M97" s="62">
        <f>electric_demands_abs!M97/electric_demands_abs!$M$8786</f>
      </c>
    </row>
    <row x14ac:dyDescent="0.25" r="98" customHeight="1" ht="19.5">
      <c r="A98" s="34"/>
      <c r="B98" s="34"/>
      <c r="C98" s="34"/>
      <c r="D98" s="34"/>
      <c r="E98" s="34"/>
      <c r="F98" s="34"/>
      <c r="G98" s="34"/>
      <c r="H98" s="34"/>
      <c r="I98" s="62">
        <f>electric_demands_abs!I98/electric_demands_abs!I$170</f>
      </c>
      <c r="J98" s="62">
        <f>electric_demands_abs!J98/electric_demands_abs!J$170</f>
      </c>
      <c r="K98" s="62">
        <f>electric_demands_abs!K98/electric_demands_abs!K$170</f>
      </c>
      <c r="L98" s="62">
        <f>electric_demands_abs!L98/electric_demands_abs!L$170</f>
      </c>
      <c r="M98" s="62">
        <f>electric_demands_abs!M98/electric_demands_abs!$M$8786</f>
      </c>
    </row>
    <row x14ac:dyDescent="0.25" r="99" customHeight="1" ht="19.5">
      <c r="A99" s="34"/>
      <c r="B99" s="34"/>
      <c r="C99" s="34"/>
      <c r="D99" s="34"/>
      <c r="E99" s="34"/>
      <c r="F99" s="34"/>
      <c r="G99" s="34"/>
      <c r="H99" s="34"/>
      <c r="I99" s="62">
        <f>electric_demands_abs!I99/electric_demands_abs!I$170</f>
      </c>
      <c r="J99" s="62">
        <f>electric_demands_abs!J99/electric_demands_abs!J$170</f>
      </c>
      <c r="K99" s="62">
        <f>electric_demands_abs!K99/electric_demands_abs!K$170</f>
      </c>
      <c r="L99" s="62">
        <f>electric_demands_abs!L99/electric_demands_abs!L$170</f>
      </c>
      <c r="M99" s="62">
        <f>electric_demands_abs!M99/electric_demands_abs!$M$8786</f>
      </c>
    </row>
    <row x14ac:dyDescent="0.25" r="100" customHeight="1" ht="19.5">
      <c r="A100" s="34"/>
      <c r="B100" s="34"/>
      <c r="C100" s="34"/>
      <c r="D100" s="34"/>
      <c r="E100" s="34"/>
      <c r="F100" s="34"/>
      <c r="G100" s="34"/>
      <c r="H100" s="34"/>
      <c r="I100" s="62">
        <f>electric_demands_abs!I100/electric_demands_abs!I$170</f>
      </c>
      <c r="J100" s="62">
        <f>electric_demands_abs!J100/electric_demands_abs!J$170</f>
      </c>
      <c r="K100" s="62">
        <f>electric_demands_abs!K100/electric_demands_abs!K$170</f>
      </c>
      <c r="L100" s="62">
        <f>electric_demands_abs!L100/electric_demands_abs!L$170</f>
      </c>
      <c r="M100" s="62">
        <f>electric_demands_abs!M100/electric_demands_abs!$M$8786</f>
      </c>
    </row>
    <row x14ac:dyDescent="0.25" r="101" customHeight="1" ht="19.5">
      <c r="A101" s="34"/>
      <c r="B101" s="34"/>
      <c r="C101" s="34"/>
      <c r="D101" s="34"/>
      <c r="E101" s="34"/>
      <c r="F101" s="34"/>
      <c r="G101" s="34"/>
      <c r="H101" s="34"/>
      <c r="I101" s="62">
        <f>electric_demands_abs!I101/electric_demands_abs!I$170</f>
      </c>
      <c r="J101" s="62">
        <f>electric_demands_abs!J101/electric_demands_abs!J$170</f>
      </c>
      <c r="K101" s="62">
        <f>electric_demands_abs!K101/electric_demands_abs!K$170</f>
      </c>
      <c r="L101" s="62">
        <f>electric_demands_abs!L101/electric_demands_abs!L$170</f>
      </c>
      <c r="M101" s="62">
        <f>electric_demands_abs!M101/electric_demands_abs!$M$8786</f>
      </c>
    </row>
    <row x14ac:dyDescent="0.25" r="102" customHeight="1" ht="19.5">
      <c r="A102" s="34"/>
      <c r="B102" s="34"/>
      <c r="C102" s="34"/>
      <c r="D102" s="34"/>
      <c r="E102" s="34"/>
      <c r="F102" s="34"/>
      <c r="G102" s="34"/>
      <c r="H102" s="34"/>
      <c r="I102" s="62">
        <f>electric_demands_abs!I102/electric_demands_abs!I$170</f>
      </c>
      <c r="J102" s="62">
        <f>electric_demands_abs!J102/electric_demands_abs!J$170</f>
      </c>
      <c r="K102" s="62">
        <f>electric_demands_abs!K102/electric_demands_abs!K$170</f>
      </c>
      <c r="L102" s="62">
        <f>electric_demands_abs!L102/electric_demands_abs!L$170</f>
      </c>
      <c r="M102" s="62">
        <f>electric_demands_abs!M102/electric_demands_abs!$M$8786</f>
      </c>
    </row>
    <row x14ac:dyDescent="0.25" r="103" customHeight="1" ht="19.5">
      <c r="A103" s="34"/>
      <c r="B103" s="34"/>
      <c r="C103" s="34"/>
      <c r="D103" s="34"/>
      <c r="E103" s="34"/>
      <c r="F103" s="34"/>
      <c r="G103" s="34"/>
      <c r="H103" s="34"/>
      <c r="I103" s="62">
        <f>electric_demands_abs!I103/electric_demands_abs!I$170</f>
      </c>
      <c r="J103" s="62">
        <f>electric_demands_abs!J103/electric_demands_abs!J$170</f>
      </c>
      <c r="K103" s="62">
        <f>electric_demands_abs!K103/electric_demands_abs!K$170</f>
      </c>
      <c r="L103" s="62">
        <f>electric_demands_abs!L103/electric_demands_abs!L$170</f>
      </c>
      <c r="M103" s="62">
        <f>electric_demands_abs!M103/electric_demands_abs!$M$8786</f>
      </c>
    </row>
    <row x14ac:dyDescent="0.25" r="104" customHeight="1" ht="19.5">
      <c r="A104" s="34"/>
      <c r="B104" s="34"/>
      <c r="C104" s="34"/>
      <c r="D104" s="34"/>
      <c r="E104" s="34"/>
      <c r="F104" s="34"/>
      <c r="G104" s="34"/>
      <c r="H104" s="34"/>
      <c r="I104" s="62">
        <f>electric_demands_abs!I104/electric_demands_abs!I$170</f>
      </c>
      <c r="J104" s="62">
        <f>electric_demands_abs!J104/electric_demands_abs!J$170</f>
      </c>
      <c r="K104" s="62">
        <f>electric_demands_abs!K104/electric_demands_abs!K$170</f>
      </c>
      <c r="L104" s="62">
        <f>electric_demands_abs!L104/electric_demands_abs!L$170</f>
      </c>
      <c r="M104" s="62">
        <f>electric_demands_abs!M104/electric_demands_abs!$M$8786</f>
      </c>
    </row>
    <row x14ac:dyDescent="0.25" r="105" customHeight="1" ht="19.5">
      <c r="A105" s="34"/>
      <c r="B105" s="34"/>
      <c r="C105" s="34"/>
      <c r="D105" s="34"/>
      <c r="E105" s="34"/>
      <c r="F105" s="34"/>
      <c r="G105" s="34"/>
      <c r="H105" s="34"/>
      <c r="I105" s="62">
        <f>electric_demands_abs!I105/electric_demands_abs!I$170</f>
      </c>
      <c r="J105" s="62">
        <f>electric_demands_abs!J105/electric_demands_abs!J$170</f>
      </c>
      <c r="K105" s="62">
        <f>electric_demands_abs!K105/electric_demands_abs!K$170</f>
      </c>
      <c r="L105" s="62">
        <f>electric_demands_abs!L105/electric_demands_abs!L$170</f>
      </c>
      <c r="M105" s="62">
        <f>electric_demands_abs!M105/electric_demands_abs!$M$8786</f>
      </c>
    </row>
    <row x14ac:dyDescent="0.25" r="106" customHeight="1" ht="19.5">
      <c r="A106" s="34"/>
      <c r="B106" s="34"/>
      <c r="C106" s="34"/>
      <c r="D106" s="34"/>
      <c r="E106" s="34"/>
      <c r="F106" s="34"/>
      <c r="G106" s="34"/>
      <c r="H106" s="34"/>
      <c r="I106" s="62">
        <f>electric_demands_abs!I106/electric_demands_abs!I$170</f>
      </c>
      <c r="J106" s="62">
        <f>electric_demands_abs!J106/electric_demands_abs!J$170</f>
      </c>
      <c r="K106" s="62">
        <f>electric_demands_abs!K106/electric_demands_abs!K$170</f>
      </c>
      <c r="L106" s="62">
        <f>electric_demands_abs!L106/electric_demands_abs!L$170</f>
      </c>
      <c r="M106" s="62">
        <f>electric_demands_abs!M106/electric_demands_abs!$M$8786</f>
      </c>
    </row>
    <row x14ac:dyDescent="0.25" r="107" customHeight="1" ht="19.5">
      <c r="A107" s="34"/>
      <c r="B107" s="34"/>
      <c r="C107" s="34"/>
      <c r="D107" s="34"/>
      <c r="E107" s="34"/>
      <c r="F107" s="34"/>
      <c r="G107" s="34"/>
      <c r="H107" s="34"/>
      <c r="I107" s="62">
        <f>electric_demands_abs!I107/electric_demands_abs!I$170</f>
      </c>
      <c r="J107" s="62">
        <f>electric_demands_abs!J107/electric_demands_abs!J$170</f>
      </c>
      <c r="K107" s="62">
        <f>electric_demands_abs!K107/electric_demands_abs!K$170</f>
      </c>
      <c r="L107" s="62">
        <f>electric_demands_abs!L107/electric_demands_abs!L$170</f>
      </c>
      <c r="M107" s="62">
        <f>electric_demands_abs!M107/electric_demands_abs!$M$8786</f>
      </c>
    </row>
    <row x14ac:dyDescent="0.25" r="108" customHeight="1" ht="19.5">
      <c r="A108" s="34"/>
      <c r="B108" s="34"/>
      <c r="C108" s="34"/>
      <c r="D108" s="34"/>
      <c r="E108" s="34"/>
      <c r="F108" s="34"/>
      <c r="G108" s="34"/>
      <c r="H108" s="34"/>
      <c r="I108" s="62">
        <f>electric_demands_abs!I108/electric_demands_abs!I$170</f>
      </c>
      <c r="J108" s="62">
        <f>electric_demands_abs!J108/electric_demands_abs!J$170</f>
      </c>
      <c r="K108" s="62">
        <f>electric_demands_abs!K108/electric_demands_abs!K$170</f>
      </c>
      <c r="L108" s="10">
        <f>electric_demands_abs!L108/electric_demands_abs!L$170</f>
      </c>
      <c r="M108" s="62">
        <f>electric_demands_abs!M108/electric_demands_abs!$M$8786</f>
      </c>
    </row>
    <row x14ac:dyDescent="0.25" r="109" customHeight="1" ht="19.5">
      <c r="A109" s="34"/>
      <c r="B109" s="34"/>
      <c r="C109" s="34"/>
      <c r="D109" s="34"/>
      <c r="E109" s="34"/>
      <c r="F109" s="34"/>
      <c r="G109" s="34"/>
      <c r="H109" s="34"/>
      <c r="I109" s="62">
        <f>electric_demands_abs!I109/electric_demands_abs!I$170</f>
      </c>
      <c r="J109" s="62">
        <f>electric_demands_abs!J109/electric_demands_abs!J$170</f>
      </c>
      <c r="K109" s="62">
        <f>electric_demands_abs!K109/electric_demands_abs!K$170</f>
      </c>
      <c r="L109" s="62">
        <f>electric_demands_abs!L109/electric_demands_abs!L$170</f>
      </c>
      <c r="M109" s="62">
        <f>electric_demands_abs!M109/electric_demands_abs!$M$8786</f>
      </c>
    </row>
    <row x14ac:dyDescent="0.25" r="110" customHeight="1" ht="19.5">
      <c r="A110" s="34"/>
      <c r="B110" s="34"/>
      <c r="C110" s="34"/>
      <c r="D110" s="34"/>
      <c r="E110" s="34"/>
      <c r="F110" s="34"/>
      <c r="G110" s="34"/>
      <c r="H110" s="34"/>
      <c r="I110" s="62">
        <f>electric_demands_abs!I110/electric_demands_abs!I$170</f>
      </c>
      <c r="J110" s="62">
        <f>electric_demands_abs!J110/electric_demands_abs!J$170</f>
      </c>
      <c r="K110" s="62">
        <f>electric_demands_abs!K110/electric_demands_abs!K$170</f>
      </c>
      <c r="L110" s="62">
        <f>electric_demands_abs!L110/electric_demands_abs!L$170</f>
      </c>
      <c r="M110" s="62">
        <f>electric_demands_abs!M110/electric_demands_abs!$M$8786</f>
      </c>
    </row>
    <row x14ac:dyDescent="0.25" r="111" customHeight="1" ht="19.5">
      <c r="A111" s="34"/>
      <c r="B111" s="34"/>
      <c r="C111" s="34"/>
      <c r="D111" s="34"/>
      <c r="E111" s="34"/>
      <c r="F111" s="34"/>
      <c r="G111" s="34"/>
      <c r="H111" s="34"/>
      <c r="I111" s="62">
        <f>electric_demands_abs!I111/electric_demands_abs!I$170</f>
      </c>
      <c r="J111" s="62">
        <f>electric_demands_abs!J111/electric_demands_abs!J$170</f>
      </c>
      <c r="K111" s="62">
        <f>electric_demands_abs!K111/electric_demands_abs!K$170</f>
      </c>
      <c r="L111" s="62">
        <f>electric_demands_abs!L111/electric_demands_abs!L$170</f>
      </c>
      <c r="M111" s="62">
        <f>electric_demands_abs!M111/electric_demands_abs!$M$8786</f>
      </c>
    </row>
    <row x14ac:dyDescent="0.25" r="112" customHeight="1" ht="19.5">
      <c r="A112" s="34"/>
      <c r="B112" s="34"/>
      <c r="C112" s="34"/>
      <c r="D112" s="34"/>
      <c r="E112" s="34"/>
      <c r="F112" s="34"/>
      <c r="G112" s="34"/>
      <c r="H112" s="34"/>
      <c r="I112" s="62">
        <f>electric_demands_abs!I112/electric_demands_abs!I$170</f>
      </c>
      <c r="J112" s="62">
        <f>electric_demands_abs!J112/electric_demands_abs!J$170</f>
      </c>
      <c r="K112" s="62">
        <f>electric_demands_abs!K112/electric_demands_abs!K$170</f>
      </c>
      <c r="L112" s="62">
        <f>electric_demands_abs!L112/electric_demands_abs!L$170</f>
      </c>
      <c r="M112" s="62">
        <f>electric_demands_abs!M112/electric_demands_abs!$M$8786</f>
      </c>
    </row>
    <row x14ac:dyDescent="0.25" r="113" customHeight="1" ht="19.5">
      <c r="A113" s="34"/>
      <c r="B113" s="34"/>
      <c r="C113" s="34"/>
      <c r="D113" s="34"/>
      <c r="E113" s="34"/>
      <c r="F113" s="34"/>
      <c r="G113" s="34"/>
      <c r="H113" s="34"/>
      <c r="I113" s="62">
        <f>electric_demands_abs!I113/electric_demands_abs!I$170</f>
      </c>
      <c r="J113" s="62">
        <f>electric_demands_abs!J113/electric_demands_abs!J$170</f>
      </c>
      <c r="K113" s="62">
        <f>electric_demands_abs!K113/electric_demands_abs!K$170</f>
      </c>
      <c r="L113" s="62">
        <f>electric_demands_abs!L113/electric_demands_abs!L$170</f>
      </c>
      <c r="M113" s="62">
        <f>electric_demands_abs!M113/electric_demands_abs!$M$8786</f>
      </c>
    </row>
    <row x14ac:dyDescent="0.25" r="114" customHeight="1" ht="19.5">
      <c r="A114" s="34"/>
      <c r="B114" s="34"/>
      <c r="C114" s="34"/>
      <c r="D114" s="34"/>
      <c r="E114" s="34"/>
      <c r="F114" s="34"/>
      <c r="G114" s="34"/>
      <c r="H114" s="34"/>
      <c r="I114" s="62">
        <f>electric_demands_abs!I114/electric_demands_abs!I$170</f>
      </c>
      <c r="J114" s="62">
        <f>electric_demands_abs!J114/electric_demands_abs!J$170</f>
      </c>
      <c r="K114" s="62">
        <f>electric_demands_abs!K114/electric_demands_abs!K$170</f>
      </c>
      <c r="L114" s="62">
        <f>electric_demands_abs!L114/electric_demands_abs!L$170</f>
      </c>
      <c r="M114" s="62">
        <f>electric_demands_abs!M114/electric_demands_abs!$M$8786</f>
      </c>
    </row>
    <row x14ac:dyDescent="0.25" r="115" customHeight="1" ht="19.5">
      <c r="A115" s="34"/>
      <c r="B115" s="34"/>
      <c r="C115" s="34"/>
      <c r="D115" s="34"/>
      <c r="E115" s="34"/>
      <c r="F115" s="34"/>
      <c r="G115" s="34"/>
      <c r="H115" s="34"/>
      <c r="I115" s="62">
        <f>electric_demands_abs!I115/electric_demands_abs!I$170</f>
      </c>
      <c r="J115" s="62">
        <f>electric_demands_abs!J115/electric_demands_abs!J$170</f>
      </c>
      <c r="K115" s="62">
        <f>electric_demands_abs!K115/electric_demands_abs!K$170</f>
      </c>
      <c r="L115" s="62">
        <f>electric_demands_abs!L115/electric_demands_abs!L$170</f>
      </c>
      <c r="M115" s="62">
        <f>electric_demands_abs!M115/electric_demands_abs!$M$8786</f>
      </c>
    </row>
    <row x14ac:dyDescent="0.25" r="116" customHeight="1" ht="19.5">
      <c r="A116" s="34"/>
      <c r="B116" s="34"/>
      <c r="C116" s="34"/>
      <c r="D116" s="34"/>
      <c r="E116" s="34"/>
      <c r="F116" s="34"/>
      <c r="G116" s="34"/>
      <c r="H116" s="34"/>
      <c r="I116" s="62">
        <f>electric_demands_abs!I116/electric_demands_abs!I$170</f>
      </c>
      <c r="J116" s="62">
        <f>electric_demands_abs!J116/electric_demands_abs!J$170</f>
      </c>
      <c r="K116" s="62">
        <f>electric_demands_abs!K116/electric_demands_abs!K$170</f>
      </c>
      <c r="L116" s="62">
        <f>electric_demands_abs!L116/electric_demands_abs!L$170</f>
      </c>
      <c r="M116" s="62">
        <f>electric_demands_abs!M116/electric_demands_abs!$M$8786</f>
      </c>
    </row>
    <row x14ac:dyDescent="0.25" r="117" customHeight="1" ht="19.5">
      <c r="A117" s="34"/>
      <c r="B117" s="34"/>
      <c r="C117" s="34"/>
      <c r="D117" s="34"/>
      <c r="E117" s="34"/>
      <c r="F117" s="34"/>
      <c r="G117" s="34"/>
      <c r="H117" s="34"/>
      <c r="I117" s="62">
        <f>electric_demands_abs!I117/electric_demands_abs!I$170</f>
      </c>
      <c r="J117" s="62">
        <f>electric_demands_abs!J117/electric_demands_abs!J$170</f>
      </c>
      <c r="K117" s="62">
        <f>electric_demands_abs!K117/electric_demands_abs!K$170</f>
      </c>
      <c r="L117" s="62">
        <f>electric_demands_abs!L117/electric_demands_abs!L$170</f>
      </c>
      <c r="M117" s="62">
        <f>electric_demands_abs!M117/electric_demands_abs!$M$8786</f>
      </c>
    </row>
    <row x14ac:dyDescent="0.25" r="118" customHeight="1" ht="19.5">
      <c r="A118" s="34"/>
      <c r="B118" s="34"/>
      <c r="C118" s="34"/>
      <c r="D118" s="34"/>
      <c r="E118" s="34"/>
      <c r="F118" s="34"/>
      <c r="G118" s="34"/>
      <c r="H118" s="34"/>
      <c r="I118" s="62">
        <f>electric_demands_abs!I118/electric_demands_abs!I$170</f>
      </c>
      <c r="J118" s="62">
        <f>electric_demands_abs!J118/electric_demands_abs!J$170</f>
      </c>
      <c r="K118" s="62">
        <f>electric_demands_abs!K118/electric_demands_abs!K$170</f>
      </c>
      <c r="L118" s="62">
        <f>electric_demands_abs!L118/electric_demands_abs!L$170</f>
      </c>
      <c r="M118" s="62">
        <f>electric_demands_abs!M118/electric_demands_abs!$M$8786</f>
      </c>
    </row>
    <row x14ac:dyDescent="0.25" r="119" customHeight="1" ht="19.5">
      <c r="A119" s="34"/>
      <c r="B119" s="34"/>
      <c r="C119" s="34"/>
      <c r="D119" s="34"/>
      <c r="E119" s="34"/>
      <c r="F119" s="34"/>
      <c r="G119" s="34"/>
      <c r="H119" s="34"/>
      <c r="I119" s="62">
        <f>electric_demands_abs!I119/electric_demands_abs!I$170</f>
      </c>
      <c r="J119" s="62">
        <f>electric_demands_abs!J119/electric_demands_abs!J$170</f>
      </c>
      <c r="K119" s="62">
        <f>electric_demands_abs!K119/electric_demands_abs!K$170</f>
      </c>
      <c r="L119" s="62">
        <f>electric_demands_abs!L119/electric_demands_abs!L$170</f>
      </c>
      <c r="M119" s="62">
        <f>electric_demands_abs!M119/electric_demands_abs!$M$8786</f>
      </c>
    </row>
    <row x14ac:dyDescent="0.25" r="120" customHeight="1" ht="19.5">
      <c r="A120" s="34"/>
      <c r="B120" s="34"/>
      <c r="C120" s="34"/>
      <c r="D120" s="34"/>
      <c r="E120" s="34"/>
      <c r="F120" s="34"/>
      <c r="G120" s="34"/>
      <c r="H120" s="34"/>
      <c r="I120" s="62">
        <f>electric_demands_abs!I120/electric_demands_abs!I$170</f>
      </c>
      <c r="J120" s="62">
        <f>electric_demands_abs!J120/electric_demands_abs!J$170</f>
      </c>
      <c r="K120" s="62">
        <f>electric_demands_abs!K120/electric_demands_abs!K$170</f>
      </c>
      <c r="L120" s="62">
        <f>electric_demands_abs!L120/electric_demands_abs!L$170</f>
      </c>
      <c r="M120" s="62">
        <f>electric_demands_abs!M120/electric_demands_abs!$M$8786</f>
      </c>
    </row>
    <row x14ac:dyDescent="0.25" r="121" customHeight="1" ht="19.5">
      <c r="A121" s="34"/>
      <c r="B121" s="34"/>
      <c r="C121" s="34"/>
      <c r="D121" s="34"/>
      <c r="E121" s="34"/>
      <c r="F121" s="34"/>
      <c r="G121" s="34"/>
      <c r="H121" s="34"/>
      <c r="I121" s="62">
        <f>electric_demands_abs!I121/electric_demands_abs!I$170</f>
      </c>
      <c r="J121" s="62">
        <f>electric_demands_abs!J121/electric_demands_abs!J$170</f>
      </c>
      <c r="K121" s="62">
        <f>electric_demands_abs!K121/electric_demands_abs!K$170</f>
      </c>
      <c r="L121" s="62">
        <f>electric_demands_abs!L121/electric_demands_abs!L$170</f>
      </c>
      <c r="M121" s="62">
        <f>electric_demands_abs!M121/electric_demands_abs!$M$8786</f>
      </c>
    </row>
    <row x14ac:dyDescent="0.25" r="122" customHeight="1" ht="19.5">
      <c r="A122" s="34"/>
      <c r="B122" s="34"/>
      <c r="C122" s="34"/>
      <c r="D122" s="34"/>
      <c r="E122" s="34"/>
      <c r="F122" s="34"/>
      <c r="G122" s="34"/>
      <c r="H122" s="34"/>
      <c r="I122" s="62">
        <f>electric_demands_abs!I122/electric_demands_abs!I$170</f>
      </c>
      <c r="J122" s="62">
        <f>electric_demands_abs!J122/electric_demands_abs!J$170</f>
      </c>
      <c r="K122" s="62">
        <f>electric_demands_abs!K122/electric_demands_abs!K$170</f>
      </c>
      <c r="L122" s="62">
        <f>electric_demands_abs!L122/electric_demands_abs!L$170</f>
      </c>
      <c r="M122" s="62">
        <f>electric_demands_abs!M122/electric_demands_abs!$M$8786</f>
      </c>
    </row>
    <row x14ac:dyDescent="0.25" r="123" customHeight="1" ht="19.5">
      <c r="A123" s="34"/>
      <c r="B123" s="34"/>
      <c r="C123" s="34"/>
      <c r="D123" s="34"/>
      <c r="E123" s="34"/>
      <c r="F123" s="34"/>
      <c r="G123" s="34"/>
      <c r="H123" s="34"/>
      <c r="I123" s="62">
        <f>electric_demands_abs!I123/electric_demands_abs!I$170</f>
      </c>
      <c r="J123" s="62">
        <f>electric_demands_abs!J123/electric_demands_abs!J$170</f>
      </c>
      <c r="K123" s="62">
        <f>electric_demands_abs!K123/electric_demands_abs!K$170</f>
      </c>
      <c r="L123" s="62">
        <f>electric_demands_abs!L123/electric_demands_abs!L$170</f>
      </c>
      <c r="M123" s="62">
        <f>electric_demands_abs!M123/electric_demands_abs!$M$8786</f>
      </c>
    </row>
    <row x14ac:dyDescent="0.25" r="124" customHeight="1" ht="19.5">
      <c r="A124" s="34"/>
      <c r="B124" s="34"/>
      <c r="C124" s="34"/>
      <c r="D124" s="34"/>
      <c r="E124" s="34"/>
      <c r="F124" s="34"/>
      <c r="G124" s="34"/>
      <c r="H124" s="34"/>
      <c r="I124" s="62">
        <f>electric_demands_abs!I124/electric_demands_abs!I$170</f>
      </c>
      <c r="J124" s="62">
        <f>electric_demands_abs!J124/electric_demands_abs!J$170</f>
      </c>
      <c r="K124" s="62">
        <f>electric_demands_abs!K124/electric_demands_abs!K$170</f>
      </c>
      <c r="L124" s="62">
        <f>electric_demands_abs!L124/electric_demands_abs!L$170</f>
      </c>
      <c r="M124" s="62">
        <f>electric_demands_abs!M124/electric_demands_abs!$M$8786</f>
      </c>
    </row>
    <row x14ac:dyDescent="0.25" r="125" customHeight="1" ht="19.5">
      <c r="A125" s="34"/>
      <c r="B125" s="34"/>
      <c r="C125" s="34"/>
      <c r="D125" s="34"/>
      <c r="E125" s="34"/>
      <c r="F125" s="34"/>
      <c r="G125" s="34"/>
      <c r="H125" s="34"/>
      <c r="I125" s="62">
        <f>electric_demands_abs!I125/electric_demands_abs!I$170</f>
      </c>
      <c r="J125" s="62">
        <f>electric_demands_abs!J125/electric_demands_abs!J$170</f>
      </c>
      <c r="K125" s="62">
        <f>electric_demands_abs!K125/electric_demands_abs!K$170</f>
      </c>
      <c r="L125" s="62">
        <f>electric_demands_abs!L125/electric_demands_abs!L$170</f>
      </c>
      <c r="M125" s="62">
        <f>electric_demands_abs!M125/electric_demands_abs!$M$8786</f>
      </c>
    </row>
    <row x14ac:dyDescent="0.25" r="126" customHeight="1" ht="19.5">
      <c r="A126" s="34"/>
      <c r="B126" s="34"/>
      <c r="C126" s="34"/>
      <c r="D126" s="34"/>
      <c r="E126" s="34"/>
      <c r="F126" s="34"/>
      <c r="G126" s="34"/>
      <c r="H126" s="34"/>
      <c r="I126" s="62">
        <f>electric_demands_abs!I126/electric_demands_abs!I$170</f>
      </c>
      <c r="J126" s="62">
        <f>electric_demands_abs!J126/electric_demands_abs!J$170</f>
      </c>
      <c r="K126" s="62">
        <f>electric_demands_abs!K126/electric_demands_abs!K$170</f>
      </c>
      <c r="L126" s="62">
        <f>electric_demands_abs!L126/electric_demands_abs!L$170</f>
      </c>
      <c r="M126" s="62">
        <f>electric_demands_abs!M126/electric_demands_abs!$M$8786</f>
      </c>
    </row>
    <row x14ac:dyDescent="0.25" r="127" customHeight="1" ht="19.5">
      <c r="A127" s="34"/>
      <c r="B127" s="34"/>
      <c r="C127" s="34"/>
      <c r="D127" s="34"/>
      <c r="E127" s="34"/>
      <c r="F127" s="34"/>
      <c r="G127" s="34"/>
      <c r="H127" s="34"/>
      <c r="I127" s="62">
        <f>electric_demands_abs!I127/electric_demands_abs!I$170</f>
      </c>
      <c r="J127" s="62">
        <f>electric_demands_abs!J127/electric_demands_abs!J$170</f>
      </c>
      <c r="K127" s="62">
        <f>electric_demands_abs!K127/electric_demands_abs!K$170</f>
      </c>
      <c r="L127" s="62">
        <f>electric_demands_abs!L127/electric_demands_abs!L$170</f>
      </c>
      <c r="M127" s="62">
        <f>electric_demands_abs!M127/electric_demands_abs!$M$8786</f>
      </c>
    </row>
    <row x14ac:dyDescent="0.25" r="128" customHeight="1" ht="19.5">
      <c r="A128" s="34"/>
      <c r="B128" s="34"/>
      <c r="C128" s="34"/>
      <c r="D128" s="34"/>
      <c r="E128" s="34"/>
      <c r="F128" s="34"/>
      <c r="G128" s="34"/>
      <c r="H128" s="34"/>
      <c r="I128" s="62">
        <f>electric_demands_abs!I128/electric_demands_abs!I$170</f>
      </c>
      <c r="J128" s="62">
        <f>electric_demands_abs!J128/electric_demands_abs!J$170</f>
      </c>
      <c r="K128" s="62">
        <f>electric_demands_abs!K128/electric_demands_abs!K$170</f>
      </c>
      <c r="L128" s="62">
        <f>electric_demands_abs!L128/electric_demands_abs!L$170</f>
      </c>
      <c r="M128" s="62">
        <f>electric_demands_abs!M128/electric_demands_abs!$M$8786</f>
      </c>
    </row>
    <row x14ac:dyDescent="0.25" r="129" customHeight="1" ht="19.5">
      <c r="A129" s="34"/>
      <c r="B129" s="34"/>
      <c r="C129" s="34"/>
      <c r="D129" s="34"/>
      <c r="E129" s="34"/>
      <c r="F129" s="34"/>
      <c r="G129" s="34"/>
      <c r="H129" s="34"/>
      <c r="I129" s="62">
        <f>electric_demands_abs!I129/electric_demands_abs!I$170</f>
      </c>
      <c r="J129" s="62">
        <f>electric_demands_abs!J129/electric_demands_abs!J$170</f>
      </c>
      <c r="K129" s="62">
        <f>electric_demands_abs!K129/electric_demands_abs!K$170</f>
      </c>
      <c r="L129" s="62">
        <f>electric_demands_abs!L129/electric_demands_abs!L$170</f>
      </c>
      <c r="M129" s="62">
        <f>electric_demands_abs!M129/electric_demands_abs!$M$8786</f>
      </c>
    </row>
    <row x14ac:dyDescent="0.25" r="130" customHeight="1" ht="19.5">
      <c r="A130" s="34"/>
      <c r="B130" s="34"/>
      <c r="C130" s="34"/>
      <c r="D130" s="34"/>
      <c r="E130" s="34"/>
      <c r="F130" s="34"/>
      <c r="G130" s="34"/>
      <c r="H130" s="34"/>
      <c r="I130" s="62">
        <f>electric_demands_abs!I130/electric_demands_abs!I$170</f>
      </c>
      <c r="J130" s="62">
        <f>electric_demands_abs!J130/electric_demands_abs!J$170</f>
      </c>
      <c r="K130" s="62">
        <f>electric_demands_abs!K130/electric_demands_abs!K$170</f>
      </c>
      <c r="L130" s="62">
        <f>electric_demands_abs!L130/electric_demands_abs!L$170</f>
      </c>
      <c r="M130" s="62">
        <f>electric_demands_abs!M130/electric_demands_abs!$M$8786</f>
      </c>
    </row>
    <row x14ac:dyDescent="0.25" r="131" customHeight="1" ht="19.5">
      <c r="A131" s="34"/>
      <c r="B131" s="34"/>
      <c r="C131" s="34"/>
      <c r="D131" s="34"/>
      <c r="E131" s="34"/>
      <c r="F131" s="34"/>
      <c r="G131" s="34"/>
      <c r="H131" s="34"/>
      <c r="I131" s="62">
        <f>electric_demands_abs!I131/electric_demands_abs!I$170</f>
      </c>
      <c r="J131" s="62">
        <f>electric_demands_abs!J131/electric_demands_abs!J$170</f>
      </c>
      <c r="K131" s="62">
        <f>electric_demands_abs!K131/electric_demands_abs!K$170</f>
      </c>
      <c r="L131" s="62">
        <f>electric_demands_abs!L131/electric_demands_abs!L$170</f>
      </c>
      <c r="M131" s="62">
        <f>electric_demands_abs!M131/electric_demands_abs!$M$8786</f>
      </c>
    </row>
    <row x14ac:dyDescent="0.25" r="132" customHeight="1" ht="19.5">
      <c r="A132" s="34"/>
      <c r="B132" s="34"/>
      <c r="C132" s="34"/>
      <c r="D132" s="34"/>
      <c r="E132" s="34"/>
      <c r="F132" s="34"/>
      <c r="G132" s="34"/>
      <c r="H132" s="34"/>
      <c r="I132" s="62">
        <f>electric_demands_abs!I132/electric_demands_abs!I$170</f>
      </c>
      <c r="J132" s="62">
        <f>electric_demands_abs!J132/electric_demands_abs!J$170</f>
      </c>
      <c r="K132" s="62">
        <f>electric_demands_abs!K132/electric_demands_abs!K$170</f>
      </c>
      <c r="L132" s="62">
        <f>electric_demands_abs!L132/electric_demands_abs!L$170</f>
      </c>
      <c r="M132" s="62">
        <f>electric_demands_abs!M132/electric_demands_abs!$M$8786</f>
      </c>
    </row>
    <row x14ac:dyDescent="0.25" r="133" customHeight="1" ht="19.5">
      <c r="A133" s="34"/>
      <c r="B133" s="34"/>
      <c r="C133" s="34"/>
      <c r="D133" s="34"/>
      <c r="E133" s="34"/>
      <c r="F133" s="34"/>
      <c r="G133" s="34"/>
      <c r="H133" s="34"/>
      <c r="I133" s="62">
        <f>electric_demands_abs!I133/electric_demands_abs!I$170</f>
      </c>
      <c r="J133" s="62">
        <f>electric_demands_abs!J133/electric_demands_abs!J$170</f>
      </c>
      <c r="K133" s="62">
        <f>electric_demands_abs!K133/electric_demands_abs!K$170</f>
      </c>
      <c r="L133" s="62">
        <f>electric_demands_abs!L133/electric_demands_abs!L$170</f>
      </c>
      <c r="M133" s="62">
        <f>electric_demands_abs!M133/electric_demands_abs!$M$8786</f>
      </c>
    </row>
    <row x14ac:dyDescent="0.25" r="134" customHeight="1" ht="19.5">
      <c r="A134" s="34"/>
      <c r="B134" s="34"/>
      <c r="C134" s="34"/>
      <c r="D134" s="34"/>
      <c r="E134" s="34"/>
      <c r="F134" s="34"/>
      <c r="G134" s="34"/>
      <c r="H134" s="34"/>
      <c r="I134" s="62">
        <f>electric_demands_abs!I134/electric_demands_abs!I$170</f>
      </c>
      <c r="J134" s="62">
        <f>electric_demands_abs!J134/electric_demands_abs!J$170</f>
      </c>
      <c r="K134" s="62">
        <f>electric_demands_abs!K134/electric_demands_abs!K$170</f>
      </c>
      <c r="L134" s="62">
        <f>electric_demands_abs!L134/electric_demands_abs!L$170</f>
      </c>
      <c r="M134" s="62">
        <f>electric_demands_abs!M134/electric_demands_abs!$M$8786</f>
      </c>
    </row>
    <row x14ac:dyDescent="0.25" r="135" customHeight="1" ht="19.5">
      <c r="A135" s="34"/>
      <c r="B135" s="34"/>
      <c r="C135" s="34"/>
      <c r="D135" s="34"/>
      <c r="E135" s="34"/>
      <c r="F135" s="34"/>
      <c r="G135" s="34"/>
      <c r="H135" s="34"/>
      <c r="I135" s="62">
        <f>electric_demands_abs!I135/electric_demands_abs!I$170</f>
      </c>
      <c r="J135" s="62">
        <f>electric_demands_abs!J135/electric_demands_abs!J$170</f>
      </c>
      <c r="K135" s="62">
        <f>electric_demands_abs!K135/electric_demands_abs!K$170</f>
      </c>
      <c r="L135" s="62">
        <f>electric_demands_abs!L135/electric_demands_abs!L$170</f>
      </c>
      <c r="M135" s="62">
        <f>electric_demands_abs!M135/electric_demands_abs!$M$8786</f>
      </c>
    </row>
    <row x14ac:dyDescent="0.25" r="136" customHeight="1" ht="19.5">
      <c r="A136" s="34"/>
      <c r="B136" s="34"/>
      <c r="C136" s="34"/>
      <c r="D136" s="34"/>
      <c r="E136" s="34"/>
      <c r="F136" s="34"/>
      <c r="G136" s="34"/>
      <c r="H136" s="34"/>
      <c r="I136" s="62">
        <f>electric_demands_abs!I136/electric_demands_abs!I$170</f>
      </c>
      <c r="J136" s="62">
        <f>electric_demands_abs!J136/electric_demands_abs!J$170</f>
      </c>
      <c r="K136" s="62">
        <f>electric_demands_abs!K136/electric_demands_abs!K$170</f>
      </c>
      <c r="L136" s="62">
        <f>electric_demands_abs!L136/electric_demands_abs!L$170</f>
      </c>
      <c r="M136" s="62">
        <f>electric_demands_abs!M136/electric_demands_abs!$M$8786</f>
      </c>
    </row>
    <row x14ac:dyDescent="0.25" r="137" customHeight="1" ht="19.5">
      <c r="A137" s="34"/>
      <c r="B137" s="34"/>
      <c r="C137" s="34"/>
      <c r="D137" s="34"/>
      <c r="E137" s="34"/>
      <c r="F137" s="34"/>
      <c r="G137" s="34"/>
      <c r="H137" s="34"/>
      <c r="I137" s="62">
        <f>electric_demands_abs!I137/electric_demands_abs!I$170</f>
      </c>
      <c r="J137" s="62">
        <f>electric_demands_abs!J137/electric_demands_abs!J$170</f>
      </c>
      <c r="K137" s="62">
        <f>electric_demands_abs!K137/electric_demands_abs!K$170</f>
      </c>
      <c r="L137" s="62">
        <f>electric_demands_abs!L137/electric_demands_abs!L$170</f>
      </c>
      <c r="M137" s="62">
        <f>electric_demands_abs!M137/electric_demands_abs!$M$8786</f>
      </c>
    </row>
    <row x14ac:dyDescent="0.25" r="138" customHeight="1" ht="19.5">
      <c r="A138" s="34"/>
      <c r="B138" s="34"/>
      <c r="C138" s="34"/>
      <c r="D138" s="34"/>
      <c r="E138" s="34"/>
      <c r="F138" s="34"/>
      <c r="G138" s="34"/>
      <c r="H138" s="34"/>
      <c r="I138" s="62">
        <f>electric_demands_abs!I138/electric_demands_abs!I$170</f>
      </c>
      <c r="J138" s="62">
        <f>electric_demands_abs!J138/electric_demands_abs!J$170</f>
      </c>
      <c r="K138" s="62">
        <f>electric_demands_abs!K138/electric_demands_abs!K$170</f>
      </c>
      <c r="L138" s="62">
        <f>electric_demands_abs!L138/electric_demands_abs!L$170</f>
      </c>
      <c r="M138" s="62">
        <f>electric_demands_abs!M138/electric_demands_abs!$M$8786</f>
      </c>
    </row>
    <row x14ac:dyDescent="0.25" r="139" customHeight="1" ht="19.5">
      <c r="A139" s="34"/>
      <c r="B139" s="34"/>
      <c r="C139" s="34"/>
      <c r="D139" s="34"/>
      <c r="E139" s="34"/>
      <c r="F139" s="34"/>
      <c r="G139" s="34"/>
      <c r="H139" s="34"/>
      <c r="I139" s="62">
        <f>electric_demands_abs!I139/electric_demands_abs!I$170</f>
      </c>
      <c r="J139" s="62">
        <f>electric_demands_abs!J139/electric_demands_abs!J$170</f>
      </c>
      <c r="K139" s="62">
        <f>electric_demands_abs!K139/electric_demands_abs!K$170</f>
      </c>
      <c r="L139" s="62">
        <f>electric_demands_abs!L139/electric_demands_abs!L$170</f>
      </c>
      <c r="M139" s="62">
        <f>electric_demands_abs!M139/electric_demands_abs!$M$8786</f>
      </c>
    </row>
    <row x14ac:dyDescent="0.25" r="140" customHeight="1" ht="19.5">
      <c r="A140" s="34"/>
      <c r="B140" s="34"/>
      <c r="C140" s="34"/>
      <c r="D140" s="34"/>
      <c r="E140" s="34"/>
      <c r="F140" s="34"/>
      <c r="G140" s="34"/>
      <c r="H140" s="34"/>
      <c r="I140" s="62">
        <f>electric_demands_abs!I140/electric_demands_abs!I$170</f>
      </c>
      <c r="J140" s="62">
        <f>electric_demands_abs!J140/electric_demands_abs!J$170</f>
      </c>
      <c r="K140" s="62">
        <f>electric_demands_abs!K140/electric_demands_abs!K$170</f>
      </c>
      <c r="L140" s="62">
        <f>electric_demands_abs!L140/electric_demands_abs!L$170</f>
      </c>
      <c r="M140" s="62">
        <f>electric_demands_abs!M140/electric_demands_abs!$M$8786</f>
      </c>
    </row>
    <row x14ac:dyDescent="0.25" r="141" customHeight="1" ht="19.5">
      <c r="A141" s="34"/>
      <c r="B141" s="34"/>
      <c r="C141" s="34"/>
      <c r="D141" s="34"/>
      <c r="E141" s="34"/>
      <c r="F141" s="34"/>
      <c r="G141" s="34"/>
      <c r="H141" s="34"/>
      <c r="I141" s="62">
        <f>electric_demands_abs!I141/electric_demands_abs!I$170</f>
      </c>
      <c r="J141" s="62">
        <f>electric_demands_abs!J141/electric_demands_abs!J$170</f>
      </c>
      <c r="K141" s="62">
        <f>electric_demands_abs!K141/electric_demands_abs!K$170</f>
      </c>
      <c r="L141" s="62">
        <f>electric_demands_abs!L141/electric_demands_abs!L$170</f>
      </c>
      <c r="M141" s="62">
        <f>electric_demands_abs!M141/electric_demands_abs!$M$8786</f>
      </c>
    </row>
    <row x14ac:dyDescent="0.25" r="142" customHeight="1" ht="19.5">
      <c r="A142" s="34"/>
      <c r="B142" s="34"/>
      <c r="C142" s="34"/>
      <c r="D142" s="34"/>
      <c r="E142" s="34"/>
      <c r="F142" s="34"/>
      <c r="G142" s="34"/>
      <c r="H142" s="34"/>
      <c r="I142" s="62">
        <f>electric_demands_abs!I142/electric_demands_abs!I$170</f>
      </c>
      <c r="J142" s="62">
        <f>electric_demands_abs!J142/electric_demands_abs!J$170</f>
      </c>
      <c r="K142" s="62">
        <f>electric_demands_abs!K142/electric_demands_abs!K$170</f>
      </c>
      <c r="L142" s="62">
        <f>electric_demands_abs!L142/electric_demands_abs!L$170</f>
      </c>
      <c r="M142" s="62">
        <f>electric_demands_abs!M142/electric_demands_abs!$M$8786</f>
      </c>
    </row>
    <row x14ac:dyDescent="0.25" r="143" customHeight="1" ht="19.5">
      <c r="A143" s="34"/>
      <c r="B143" s="34"/>
      <c r="C143" s="34"/>
      <c r="D143" s="34"/>
      <c r="E143" s="34"/>
      <c r="F143" s="34"/>
      <c r="G143" s="34"/>
      <c r="H143" s="34"/>
      <c r="I143" s="62">
        <f>electric_demands_abs!I143/electric_demands_abs!I$170</f>
      </c>
      <c r="J143" s="62">
        <f>electric_demands_abs!J143/electric_demands_abs!J$170</f>
      </c>
      <c r="K143" s="62">
        <f>electric_demands_abs!K143/electric_demands_abs!K$170</f>
      </c>
      <c r="L143" s="62">
        <f>electric_demands_abs!L143/electric_demands_abs!L$170</f>
      </c>
      <c r="M143" s="62">
        <f>electric_demands_abs!M143/electric_demands_abs!$M$8786</f>
      </c>
    </row>
    <row x14ac:dyDescent="0.25" r="144" customHeight="1" ht="19.5">
      <c r="A144" s="34"/>
      <c r="B144" s="34"/>
      <c r="C144" s="34"/>
      <c r="D144" s="34"/>
      <c r="E144" s="34"/>
      <c r="F144" s="34"/>
      <c r="G144" s="34"/>
      <c r="H144" s="34"/>
      <c r="I144" s="62">
        <f>electric_demands_abs!I144/electric_demands_abs!I$170</f>
      </c>
      <c r="J144" s="62">
        <f>electric_demands_abs!J144/electric_demands_abs!J$170</f>
      </c>
      <c r="K144" s="62">
        <f>electric_demands_abs!K144/electric_demands_abs!K$170</f>
      </c>
      <c r="L144" s="62">
        <f>electric_demands_abs!L144/electric_demands_abs!L$170</f>
      </c>
      <c r="M144" s="62">
        <f>electric_demands_abs!M144/electric_demands_abs!$M$8786</f>
      </c>
    </row>
    <row x14ac:dyDescent="0.25" r="145" customHeight="1" ht="19.5">
      <c r="A145" s="34"/>
      <c r="B145" s="34"/>
      <c r="C145" s="34"/>
      <c r="D145" s="34"/>
      <c r="E145" s="34"/>
      <c r="F145" s="34"/>
      <c r="G145" s="34"/>
      <c r="H145" s="34"/>
      <c r="I145" s="62">
        <f>electric_demands_abs!I145/electric_demands_abs!I$170</f>
      </c>
      <c r="J145" s="62">
        <f>electric_demands_abs!J145/electric_demands_abs!J$170</f>
      </c>
      <c r="K145" s="62">
        <f>electric_demands_abs!K145/electric_demands_abs!K$170</f>
      </c>
      <c r="L145" s="62">
        <f>electric_demands_abs!L145/electric_demands_abs!L$170</f>
      </c>
      <c r="M145" s="62">
        <f>electric_demands_abs!M145/electric_demands_abs!$M$8786</f>
      </c>
    </row>
    <row x14ac:dyDescent="0.25" r="146" customHeight="1" ht="19.5">
      <c r="A146" s="34"/>
      <c r="B146" s="34"/>
      <c r="C146" s="34"/>
      <c r="D146" s="34"/>
      <c r="E146" s="34"/>
      <c r="F146" s="34"/>
      <c r="G146" s="34"/>
      <c r="H146" s="34"/>
      <c r="I146" s="62">
        <f>electric_demands_abs!I146/electric_demands_abs!I$170</f>
      </c>
      <c r="J146" s="62">
        <f>electric_demands_abs!J146/electric_demands_abs!J$170</f>
      </c>
      <c r="K146" s="62">
        <f>electric_demands_abs!K146/electric_demands_abs!K$170</f>
      </c>
      <c r="L146" s="62">
        <f>electric_demands_abs!L146/electric_demands_abs!L$170</f>
      </c>
      <c r="M146" s="62">
        <f>electric_demands_abs!M146/electric_demands_abs!$M$8786</f>
      </c>
    </row>
    <row x14ac:dyDescent="0.25" r="147" customHeight="1" ht="19.5">
      <c r="A147" s="34"/>
      <c r="B147" s="34"/>
      <c r="C147" s="34"/>
      <c r="D147" s="34"/>
      <c r="E147" s="34"/>
      <c r="F147" s="34"/>
      <c r="G147" s="34"/>
      <c r="H147" s="34"/>
      <c r="I147" s="62">
        <f>electric_demands_abs!I147/electric_demands_abs!I$170</f>
      </c>
      <c r="J147" s="62">
        <f>electric_demands_abs!J147/electric_demands_abs!J$170</f>
      </c>
      <c r="K147" s="62">
        <f>electric_demands_abs!K147/electric_demands_abs!K$170</f>
      </c>
      <c r="L147" s="62">
        <f>electric_demands_abs!L147/electric_demands_abs!L$170</f>
      </c>
      <c r="M147" s="62">
        <f>electric_demands_abs!M147/electric_demands_abs!$M$8786</f>
      </c>
    </row>
    <row x14ac:dyDescent="0.25" r="148" customHeight="1" ht="19.5">
      <c r="A148" s="34"/>
      <c r="B148" s="34"/>
      <c r="C148" s="34"/>
      <c r="D148" s="34"/>
      <c r="E148" s="34"/>
      <c r="F148" s="34"/>
      <c r="G148" s="34"/>
      <c r="H148" s="34"/>
      <c r="I148" s="62">
        <f>electric_demands_abs!I148/electric_demands_abs!I$170</f>
      </c>
      <c r="J148" s="62">
        <f>electric_demands_abs!J148/electric_demands_abs!J$170</f>
      </c>
      <c r="K148" s="62">
        <f>electric_demands_abs!K148/electric_demands_abs!K$170</f>
      </c>
      <c r="L148" s="62">
        <f>electric_demands_abs!L148/electric_demands_abs!L$170</f>
      </c>
      <c r="M148" s="62">
        <f>electric_demands_abs!M148/electric_demands_abs!$M$8786</f>
      </c>
    </row>
    <row x14ac:dyDescent="0.25" r="149" customHeight="1" ht="19.5">
      <c r="A149" s="34"/>
      <c r="B149" s="34"/>
      <c r="C149" s="34"/>
      <c r="D149" s="34"/>
      <c r="E149" s="34"/>
      <c r="F149" s="34"/>
      <c r="G149" s="34"/>
      <c r="H149" s="34"/>
      <c r="I149" s="62">
        <f>electric_demands_abs!I149/electric_demands_abs!I$170</f>
      </c>
      <c r="J149" s="62">
        <f>electric_demands_abs!J149/electric_demands_abs!J$170</f>
      </c>
      <c r="K149" s="62">
        <f>electric_demands_abs!K149/electric_demands_abs!K$170</f>
      </c>
      <c r="L149" s="62">
        <f>electric_demands_abs!L149/electric_demands_abs!L$170</f>
      </c>
      <c r="M149" s="62">
        <f>electric_demands_abs!M149/electric_demands_abs!$M$8786</f>
      </c>
    </row>
    <row x14ac:dyDescent="0.25" r="150" customHeight="1" ht="19.5">
      <c r="A150" s="34"/>
      <c r="B150" s="34"/>
      <c r="C150" s="34"/>
      <c r="D150" s="34"/>
      <c r="E150" s="34"/>
      <c r="F150" s="34"/>
      <c r="G150" s="34"/>
      <c r="H150" s="34"/>
      <c r="I150" s="62">
        <f>electric_demands_abs!I150/electric_demands_abs!I$170</f>
      </c>
      <c r="J150" s="62">
        <f>electric_demands_abs!J150/electric_demands_abs!J$170</f>
      </c>
      <c r="K150" s="62">
        <f>electric_demands_abs!K150/electric_demands_abs!K$170</f>
      </c>
      <c r="L150" s="62">
        <f>electric_demands_abs!L150/electric_demands_abs!L$170</f>
      </c>
      <c r="M150" s="62">
        <f>electric_demands_abs!M150/electric_demands_abs!$M$8786</f>
      </c>
    </row>
    <row x14ac:dyDescent="0.25" r="151" customHeight="1" ht="19.5">
      <c r="A151" s="34"/>
      <c r="B151" s="34"/>
      <c r="C151" s="34"/>
      <c r="D151" s="34"/>
      <c r="E151" s="34"/>
      <c r="F151" s="34"/>
      <c r="G151" s="34"/>
      <c r="H151" s="34"/>
      <c r="I151" s="62">
        <f>electric_demands_abs!I151/electric_demands_abs!I$170</f>
      </c>
      <c r="J151" s="62">
        <f>electric_demands_abs!J151/electric_demands_abs!J$170</f>
      </c>
      <c r="K151" s="62">
        <f>electric_demands_abs!K151/electric_demands_abs!K$170</f>
      </c>
      <c r="L151" s="62">
        <f>electric_demands_abs!L151/electric_demands_abs!L$170</f>
      </c>
      <c r="M151" s="62">
        <f>electric_demands_abs!M151/electric_demands_abs!$M$8786</f>
      </c>
    </row>
    <row x14ac:dyDescent="0.25" r="152" customHeight="1" ht="19.5">
      <c r="A152" s="34"/>
      <c r="B152" s="34"/>
      <c r="C152" s="34"/>
      <c r="D152" s="34"/>
      <c r="E152" s="34"/>
      <c r="F152" s="34"/>
      <c r="G152" s="34"/>
      <c r="H152" s="34"/>
      <c r="I152" s="62">
        <f>electric_demands_abs!I152/electric_demands_abs!I$170</f>
      </c>
      <c r="J152" s="62">
        <f>electric_demands_abs!J152/electric_demands_abs!J$170</f>
      </c>
      <c r="K152" s="62">
        <f>electric_demands_abs!K152/electric_demands_abs!K$170</f>
      </c>
      <c r="L152" s="62">
        <f>electric_demands_abs!L152/electric_demands_abs!L$170</f>
      </c>
      <c r="M152" s="62">
        <f>electric_demands_abs!M152/electric_demands_abs!$M$8786</f>
      </c>
    </row>
    <row x14ac:dyDescent="0.25" r="153" customHeight="1" ht="19.5">
      <c r="A153" s="34"/>
      <c r="B153" s="34"/>
      <c r="C153" s="34"/>
      <c r="D153" s="34"/>
      <c r="E153" s="34"/>
      <c r="F153" s="34"/>
      <c r="G153" s="34"/>
      <c r="H153" s="34"/>
      <c r="I153" s="62">
        <f>electric_demands_abs!I153/electric_demands_abs!I$170</f>
      </c>
      <c r="J153" s="62">
        <f>electric_demands_abs!J153/electric_demands_abs!J$170</f>
      </c>
      <c r="K153" s="62">
        <f>electric_demands_abs!K153/electric_demands_abs!K$170</f>
      </c>
      <c r="L153" s="62">
        <f>electric_demands_abs!L153/electric_demands_abs!L$170</f>
      </c>
      <c r="M153" s="62">
        <f>electric_demands_abs!M153/electric_demands_abs!$M$8786</f>
      </c>
    </row>
    <row x14ac:dyDescent="0.25" r="154" customHeight="1" ht="19.5">
      <c r="A154" s="34"/>
      <c r="B154" s="34"/>
      <c r="C154" s="34"/>
      <c r="D154" s="34"/>
      <c r="E154" s="34"/>
      <c r="F154" s="34"/>
      <c r="G154" s="34"/>
      <c r="H154" s="34"/>
      <c r="I154" s="62">
        <f>electric_demands_abs!I154/electric_demands_abs!I$170</f>
      </c>
      <c r="J154" s="62">
        <f>electric_demands_abs!J154/electric_demands_abs!J$170</f>
      </c>
      <c r="K154" s="62">
        <f>electric_demands_abs!K154/electric_demands_abs!K$170</f>
      </c>
      <c r="L154" s="62">
        <f>electric_demands_abs!L154/electric_demands_abs!L$170</f>
      </c>
      <c r="M154" s="62">
        <f>electric_demands_abs!M154/electric_demands_abs!$M$8786</f>
      </c>
    </row>
    <row x14ac:dyDescent="0.25" r="155" customHeight="1" ht="19.5">
      <c r="A155" s="34"/>
      <c r="B155" s="34"/>
      <c r="C155" s="34"/>
      <c r="D155" s="34"/>
      <c r="E155" s="34"/>
      <c r="F155" s="34"/>
      <c r="G155" s="34"/>
      <c r="H155" s="34"/>
      <c r="I155" s="62">
        <f>electric_demands_abs!I155/electric_demands_abs!I$170</f>
      </c>
      <c r="J155" s="62">
        <f>electric_demands_abs!J155/electric_demands_abs!J$170</f>
      </c>
      <c r="K155" s="62">
        <f>electric_demands_abs!K155/electric_demands_abs!K$170</f>
      </c>
      <c r="L155" s="62">
        <f>electric_demands_abs!L155/electric_demands_abs!L$170</f>
      </c>
      <c r="M155" s="62">
        <f>electric_demands_abs!M155/electric_demands_abs!$M$8786</f>
      </c>
    </row>
    <row x14ac:dyDescent="0.25" r="156" customHeight="1" ht="19.5">
      <c r="A156" s="34"/>
      <c r="B156" s="34"/>
      <c r="C156" s="34"/>
      <c r="D156" s="34"/>
      <c r="E156" s="34"/>
      <c r="F156" s="34"/>
      <c r="G156" s="34"/>
      <c r="H156" s="34"/>
      <c r="I156" s="62">
        <f>electric_demands_abs!I156/electric_demands_abs!I$170</f>
      </c>
      <c r="J156" s="62">
        <f>electric_demands_abs!J156/electric_demands_abs!J$170</f>
      </c>
      <c r="K156" s="62">
        <f>electric_demands_abs!K156/electric_demands_abs!K$170</f>
      </c>
      <c r="L156" s="62">
        <f>electric_demands_abs!L156/electric_demands_abs!L$170</f>
      </c>
      <c r="M156" s="62">
        <f>electric_demands_abs!M156/electric_demands_abs!$M$8786</f>
      </c>
    </row>
    <row x14ac:dyDescent="0.25" r="157" customHeight="1" ht="19.5">
      <c r="A157" s="34"/>
      <c r="B157" s="34"/>
      <c r="C157" s="34"/>
      <c r="D157" s="34"/>
      <c r="E157" s="34"/>
      <c r="F157" s="34"/>
      <c r="G157" s="34"/>
      <c r="H157" s="34"/>
      <c r="I157" s="62">
        <f>electric_demands_abs!I157/electric_demands_abs!I$170</f>
      </c>
      <c r="J157" s="62">
        <f>electric_demands_abs!J157/electric_demands_abs!J$170</f>
      </c>
      <c r="K157" s="62">
        <f>electric_demands_abs!K157/electric_demands_abs!K$170</f>
      </c>
      <c r="L157" s="62">
        <f>electric_demands_abs!L157/electric_demands_abs!L$170</f>
      </c>
      <c r="M157" s="62">
        <f>electric_demands_abs!M157/electric_demands_abs!$M$8786</f>
      </c>
    </row>
    <row x14ac:dyDescent="0.25" r="158" customHeight="1" ht="19.5">
      <c r="A158" s="34"/>
      <c r="B158" s="34"/>
      <c r="C158" s="34"/>
      <c r="D158" s="34"/>
      <c r="E158" s="34"/>
      <c r="F158" s="34"/>
      <c r="G158" s="34"/>
      <c r="H158" s="34"/>
      <c r="I158" s="62">
        <f>electric_demands_abs!I158/electric_demands_abs!I$170</f>
      </c>
      <c r="J158" s="62">
        <f>electric_demands_abs!J158/electric_demands_abs!J$170</f>
      </c>
      <c r="K158" s="62">
        <f>electric_demands_abs!K158/electric_demands_abs!K$170</f>
      </c>
      <c r="L158" s="62">
        <f>electric_demands_abs!L158/electric_demands_abs!L$170</f>
      </c>
      <c r="M158" s="62">
        <f>electric_demands_abs!M158/electric_demands_abs!$M$8786</f>
      </c>
    </row>
    <row x14ac:dyDescent="0.25" r="159" customHeight="1" ht="19.5">
      <c r="A159" s="34"/>
      <c r="B159" s="34"/>
      <c r="C159" s="34"/>
      <c r="D159" s="34"/>
      <c r="E159" s="34"/>
      <c r="F159" s="34"/>
      <c r="G159" s="34"/>
      <c r="H159" s="34"/>
      <c r="I159" s="62">
        <f>electric_demands_abs!I159/electric_demands_abs!I$170</f>
      </c>
      <c r="J159" s="62">
        <f>electric_demands_abs!J159/electric_demands_abs!J$170</f>
      </c>
      <c r="K159" s="62">
        <f>electric_demands_abs!K159/electric_demands_abs!K$170</f>
      </c>
      <c r="L159" s="62">
        <f>electric_demands_abs!L159/electric_demands_abs!L$170</f>
      </c>
      <c r="M159" s="62">
        <f>electric_demands_abs!M159/electric_demands_abs!$M$8786</f>
      </c>
    </row>
    <row x14ac:dyDescent="0.25" r="160" customHeight="1" ht="19.5">
      <c r="A160" s="34"/>
      <c r="B160" s="34"/>
      <c r="C160" s="34"/>
      <c r="D160" s="34"/>
      <c r="E160" s="34"/>
      <c r="F160" s="34"/>
      <c r="G160" s="34"/>
      <c r="H160" s="34"/>
      <c r="I160" s="62">
        <f>electric_demands_abs!I160/electric_demands_abs!I$170</f>
      </c>
      <c r="J160" s="62">
        <f>electric_demands_abs!J160/electric_demands_abs!J$170</f>
      </c>
      <c r="K160" s="62">
        <f>electric_demands_abs!K160/electric_demands_abs!K$170</f>
      </c>
      <c r="L160" s="62">
        <f>electric_demands_abs!L160/electric_demands_abs!L$170</f>
      </c>
      <c r="M160" s="62">
        <f>electric_demands_abs!M160/electric_demands_abs!$M$8786</f>
      </c>
    </row>
    <row x14ac:dyDescent="0.25" r="161" customHeight="1" ht="19.5">
      <c r="A161" s="34"/>
      <c r="B161" s="34"/>
      <c r="C161" s="34"/>
      <c r="D161" s="34"/>
      <c r="E161" s="34"/>
      <c r="F161" s="34"/>
      <c r="G161" s="34"/>
      <c r="H161" s="34"/>
      <c r="I161" s="62">
        <f>electric_demands_abs!I161/electric_demands_abs!I$170</f>
      </c>
      <c r="J161" s="62">
        <f>electric_demands_abs!J161/electric_demands_abs!J$170</f>
      </c>
      <c r="K161" s="62">
        <f>electric_demands_abs!K161/electric_demands_abs!K$170</f>
      </c>
      <c r="L161" s="62">
        <f>electric_demands_abs!L161/electric_demands_abs!L$170</f>
      </c>
      <c r="M161" s="62">
        <f>electric_demands_abs!M161/electric_demands_abs!$M$8786</f>
      </c>
    </row>
    <row x14ac:dyDescent="0.25" r="162" customHeight="1" ht="19.5">
      <c r="A162" s="34"/>
      <c r="B162" s="34"/>
      <c r="C162" s="34"/>
      <c r="D162" s="34"/>
      <c r="E162" s="34"/>
      <c r="F162" s="34"/>
      <c r="G162" s="34"/>
      <c r="H162" s="34"/>
      <c r="I162" s="62">
        <f>electric_demands_abs!I162/electric_demands_abs!I$170</f>
      </c>
      <c r="J162" s="62">
        <f>electric_demands_abs!J162/electric_demands_abs!J$170</f>
      </c>
      <c r="K162" s="62">
        <f>electric_demands_abs!K162/electric_demands_abs!K$170</f>
      </c>
      <c r="L162" s="62">
        <f>electric_demands_abs!L162/electric_demands_abs!L$170</f>
      </c>
      <c r="M162" s="62">
        <f>electric_demands_abs!M162/electric_demands_abs!$M$8786</f>
      </c>
    </row>
    <row x14ac:dyDescent="0.25" r="163" customHeight="1" ht="19.5">
      <c r="A163" s="34"/>
      <c r="B163" s="34"/>
      <c r="C163" s="34"/>
      <c r="D163" s="34"/>
      <c r="E163" s="34"/>
      <c r="F163" s="34"/>
      <c r="G163" s="34"/>
      <c r="H163" s="34"/>
      <c r="I163" s="62">
        <f>electric_demands_abs!I163/electric_demands_abs!I$170</f>
      </c>
      <c r="J163" s="62">
        <f>electric_demands_abs!J163/electric_demands_abs!J$170</f>
      </c>
      <c r="K163" s="62">
        <f>electric_demands_abs!K163/electric_demands_abs!K$170</f>
      </c>
      <c r="L163" s="62">
        <f>electric_demands_abs!L163/electric_demands_abs!L$170</f>
      </c>
      <c r="M163" s="62">
        <f>electric_demands_abs!M163/electric_demands_abs!$M$8786</f>
      </c>
    </row>
    <row x14ac:dyDescent="0.25" r="164" customHeight="1" ht="19.5">
      <c r="A164" s="34"/>
      <c r="B164" s="34"/>
      <c r="C164" s="34"/>
      <c r="D164" s="34"/>
      <c r="E164" s="34"/>
      <c r="F164" s="34"/>
      <c r="G164" s="34"/>
      <c r="H164" s="34"/>
      <c r="I164" s="62">
        <f>electric_demands_abs!I164/electric_demands_abs!I$170</f>
      </c>
      <c r="J164" s="62">
        <f>electric_demands_abs!J164/electric_demands_abs!J$170</f>
      </c>
      <c r="K164" s="62">
        <f>electric_demands_abs!K164/electric_demands_abs!K$170</f>
      </c>
      <c r="L164" s="62">
        <f>electric_demands_abs!L164/electric_demands_abs!L$170</f>
      </c>
      <c r="M164" s="62">
        <f>electric_demands_abs!M164/electric_demands_abs!$M$8786</f>
      </c>
    </row>
    <row x14ac:dyDescent="0.25" r="165" customHeight="1" ht="19.5">
      <c r="A165" s="34"/>
      <c r="B165" s="34"/>
      <c r="C165" s="34"/>
      <c r="D165" s="34"/>
      <c r="E165" s="34"/>
      <c r="F165" s="34"/>
      <c r="G165" s="34"/>
      <c r="H165" s="34"/>
      <c r="I165" s="62">
        <f>electric_demands_abs!I165/electric_demands_abs!I$170</f>
      </c>
      <c r="J165" s="62">
        <f>electric_demands_abs!J165/electric_demands_abs!J$170</f>
      </c>
      <c r="K165" s="62">
        <f>electric_demands_abs!K165/electric_demands_abs!K$170</f>
      </c>
      <c r="L165" s="62">
        <f>electric_demands_abs!L165/electric_demands_abs!L$170</f>
      </c>
      <c r="M165" s="62">
        <f>electric_demands_abs!M165/electric_demands_abs!$M$8786</f>
      </c>
    </row>
    <row x14ac:dyDescent="0.25" r="166" customHeight="1" ht="19.5">
      <c r="A166" s="34"/>
      <c r="B166" s="34"/>
      <c r="C166" s="34"/>
      <c r="D166" s="34"/>
      <c r="E166" s="34"/>
      <c r="F166" s="34"/>
      <c r="G166" s="34"/>
      <c r="H166" s="34"/>
      <c r="I166" s="62">
        <f>electric_demands_abs!I166/electric_demands_abs!I$170</f>
      </c>
      <c r="J166" s="62">
        <f>electric_demands_abs!J166/electric_demands_abs!J$170</f>
      </c>
      <c r="K166" s="62">
        <f>electric_demands_abs!K166/electric_demands_abs!K$170</f>
      </c>
      <c r="L166" s="62">
        <f>electric_demands_abs!L166/electric_demands_abs!L$170</f>
      </c>
      <c r="M166" s="62">
        <f>electric_demands_abs!M166/electric_demands_abs!$M$8786</f>
      </c>
    </row>
    <row x14ac:dyDescent="0.25" r="167" customHeight="1" ht="19.5">
      <c r="A167" s="34"/>
      <c r="B167" s="34"/>
      <c r="C167" s="34"/>
      <c r="D167" s="34"/>
      <c r="E167" s="34"/>
      <c r="F167" s="34"/>
      <c r="G167" s="34"/>
      <c r="H167" s="34"/>
      <c r="I167" s="62">
        <f>electric_demands_abs!I167/electric_demands_abs!I$170</f>
      </c>
      <c r="J167" s="62">
        <f>electric_demands_abs!J167/electric_demands_abs!J$170</f>
      </c>
      <c r="K167" s="62">
        <f>electric_demands_abs!K167/electric_demands_abs!K$170</f>
      </c>
      <c r="L167" s="62">
        <f>electric_demands_abs!L167/electric_demands_abs!L$170</f>
      </c>
      <c r="M167" s="62">
        <f>electric_demands_abs!M167/electric_demands_abs!$M$8786</f>
      </c>
    </row>
    <row x14ac:dyDescent="0.25" r="168" customHeight="1" ht="19.5">
      <c r="A168" s="34"/>
      <c r="B168" s="34"/>
      <c r="C168" s="34"/>
      <c r="D168" s="34"/>
      <c r="E168" s="34"/>
      <c r="F168" s="34"/>
      <c r="G168" s="34"/>
      <c r="H168" s="34"/>
      <c r="I168" s="62">
        <f>electric_demands_abs!I168/electric_demands_abs!I$170</f>
      </c>
      <c r="J168" s="62">
        <f>electric_demands_abs!J168/electric_demands_abs!J$170</f>
      </c>
      <c r="K168" s="62">
        <f>electric_demands_abs!K168/electric_demands_abs!K$170</f>
      </c>
      <c r="L168" s="62">
        <f>electric_demands_abs!L168/electric_demands_abs!L$170</f>
      </c>
      <c r="M168" s="62">
        <f>electric_demands_abs!M168/electric_demands_abs!$M$8786</f>
      </c>
    </row>
    <row x14ac:dyDescent="0.25" r="169" customHeight="1" ht="19.5">
      <c r="A169" s="34"/>
      <c r="B169" s="34"/>
      <c r="C169" s="34"/>
      <c r="D169" s="34"/>
      <c r="E169" s="34"/>
      <c r="F169" s="34"/>
      <c r="G169" s="34"/>
      <c r="H169" s="34"/>
      <c r="I169" s="62">
        <f>electric_demands_abs!I169/electric_demands_abs!I$170</f>
      </c>
      <c r="J169" s="62">
        <f>electric_demands_abs!J169/electric_demands_abs!J$170</f>
      </c>
      <c r="K169" s="62">
        <f>electric_demands_abs!K169/electric_demands_abs!K$170</f>
      </c>
      <c r="L169" s="62">
        <f>electric_demands_abs!L169/electric_demands_abs!L$170</f>
      </c>
      <c r="M169" s="62">
        <f>electric_demands_abs!M169/electric_demands_abs!$M$8786</f>
      </c>
    </row>
    <row x14ac:dyDescent="0.25" r="170" customHeight="1" ht="19.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45">
        <f>electric_demands_abs!M170/electric_demands_abs!$M$8786</f>
      </c>
    </row>
    <row x14ac:dyDescent="0.25" r="171" customHeight="1" ht="19.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45">
        <f>electric_demands_abs!M171/electric_demands_abs!$M$8786</f>
      </c>
    </row>
    <row x14ac:dyDescent="0.25" r="172" customHeight="1" ht="19.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45">
        <f>electric_demands_abs!M172/electric_demands_abs!$M$8786</f>
      </c>
    </row>
    <row x14ac:dyDescent="0.25" r="173" customHeight="1" ht="19.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45">
        <f>electric_demands_abs!M173/electric_demands_abs!$M$8786</f>
      </c>
    </row>
    <row x14ac:dyDescent="0.25" r="174" customHeight="1" ht="19.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45">
        <f>electric_demands_abs!M174/electric_demands_abs!$M$8786</f>
      </c>
    </row>
    <row x14ac:dyDescent="0.25" r="175" customHeight="1" ht="19.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45">
        <f>electric_demands_abs!M175/electric_demands_abs!$M$8786</f>
      </c>
    </row>
    <row x14ac:dyDescent="0.25" r="176" customHeight="1" ht="19.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45">
        <f>electric_demands_abs!M176/electric_demands_abs!$M$8786</f>
      </c>
    </row>
    <row x14ac:dyDescent="0.25" r="177" customHeight="1" ht="19.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45">
        <f>electric_demands_abs!M177/electric_demands_abs!$M$8786</f>
      </c>
    </row>
    <row x14ac:dyDescent="0.25" r="178" customHeight="1" ht="19.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45">
        <f>electric_demands_abs!M178/electric_demands_abs!$M$8786</f>
      </c>
    </row>
    <row x14ac:dyDescent="0.25" r="179" customHeight="1" ht="19.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45">
        <f>electric_demands_abs!M179/electric_demands_abs!$M$8786</f>
      </c>
    </row>
    <row x14ac:dyDescent="0.25" r="180" customHeight="1" ht="19.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45">
        <f>electric_demands_abs!M180/electric_demands_abs!$M$8786</f>
      </c>
    </row>
    <row x14ac:dyDescent="0.25" r="181" customHeight="1" ht="19.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45">
        <f>electric_demands_abs!M181/electric_demands_abs!$M$8786</f>
      </c>
    </row>
    <row x14ac:dyDescent="0.25" r="182" customHeight="1" ht="19.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45">
        <f>electric_demands_abs!M182/electric_demands_abs!$M$8786</f>
      </c>
    </row>
    <row x14ac:dyDescent="0.25" r="183" customHeight="1" ht="19.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45">
        <f>electric_demands_abs!M183/electric_demands_abs!$M$8786</f>
      </c>
    </row>
    <row x14ac:dyDescent="0.25" r="184" customHeight="1" ht="19.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45">
        <f>electric_demands_abs!M184/electric_demands_abs!$M$8786</f>
      </c>
    </row>
    <row x14ac:dyDescent="0.25" r="185" customHeight="1" ht="19.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45">
        <f>electric_demands_abs!M185/electric_demands_abs!$M$8786</f>
      </c>
    </row>
    <row x14ac:dyDescent="0.25" r="186" customHeight="1" ht="19.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45">
        <f>electric_demands_abs!M186/electric_demands_abs!$M$8786</f>
      </c>
    </row>
    <row x14ac:dyDescent="0.25" r="187" customHeight="1" ht="19.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45">
        <f>electric_demands_abs!M187/electric_demands_abs!$M$8786</f>
      </c>
    </row>
    <row x14ac:dyDescent="0.25" r="188" customHeight="1" ht="19.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45">
        <f>electric_demands_abs!M188/electric_demands_abs!$M$8786</f>
      </c>
    </row>
    <row x14ac:dyDescent="0.25" r="189" customHeight="1" ht="19.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45">
        <f>electric_demands_abs!M189/electric_demands_abs!$M$8786</f>
      </c>
    </row>
    <row x14ac:dyDescent="0.25" r="190" customHeight="1" ht="19.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45">
        <f>electric_demands_abs!M190/electric_demands_abs!$M$8786</f>
      </c>
    </row>
    <row x14ac:dyDescent="0.25" r="191" customHeight="1" ht="19.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45">
        <f>electric_demands_abs!M191/electric_demands_abs!$M$8786</f>
      </c>
    </row>
    <row x14ac:dyDescent="0.25" r="192" customHeight="1" ht="19.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45">
        <f>electric_demands_abs!M192/electric_demands_abs!$M$8786</f>
      </c>
    </row>
    <row x14ac:dyDescent="0.25" r="193" customHeight="1" ht="19.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45">
        <f>electric_demands_abs!M193/electric_demands_abs!$M$8786</f>
      </c>
    </row>
    <row x14ac:dyDescent="0.25" r="194" customHeight="1" ht="19.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45">
        <f>electric_demands_abs!M194/electric_demands_abs!$M$8786</f>
      </c>
    </row>
    <row x14ac:dyDescent="0.25" r="195" customHeight="1" ht="19.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45">
        <f>electric_demands_abs!M195/electric_demands_abs!$M$8786</f>
      </c>
    </row>
    <row x14ac:dyDescent="0.25" r="196" customHeight="1" ht="19.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45">
        <f>electric_demands_abs!M196/electric_demands_abs!$M$8786</f>
      </c>
    </row>
    <row x14ac:dyDescent="0.25" r="197" customHeight="1" ht="19.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45">
        <f>electric_demands_abs!M197/electric_demands_abs!$M$8786</f>
      </c>
    </row>
    <row x14ac:dyDescent="0.25" r="198" customHeight="1" ht="19.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45">
        <f>electric_demands_abs!M198/electric_demands_abs!$M$8786</f>
      </c>
    </row>
    <row x14ac:dyDescent="0.25" r="199" customHeight="1" ht="19.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45">
        <f>electric_demands_abs!M199/electric_demands_abs!$M$8786</f>
      </c>
    </row>
    <row x14ac:dyDescent="0.25" r="200" customHeight="1" ht="19.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45">
        <f>electric_demands_abs!M200/electric_demands_abs!$M$8786</f>
      </c>
    </row>
    <row x14ac:dyDescent="0.25" r="201" customHeight="1" ht="19.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45">
        <f>electric_demands_abs!M201/electric_demands_abs!$M$8786</f>
      </c>
    </row>
    <row x14ac:dyDescent="0.25" r="202" customHeight="1" ht="19.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45">
        <f>electric_demands_abs!M202/electric_demands_abs!$M$8786</f>
      </c>
    </row>
    <row x14ac:dyDescent="0.25" r="203" customHeight="1" ht="19.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45">
        <f>electric_demands_abs!M203/electric_demands_abs!$M$8786</f>
      </c>
    </row>
    <row x14ac:dyDescent="0.25" r="204" customHeight="1" ht="19.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45">
        <f>electric_demands_abs!M204/electric_demands_abs!$M$8786</f>
      </c>
    </row>
    <row x14ac:dyDescent="0.25" r="205" customHeight="1" ht="19.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45">
        <f>electric_demands_abs!M205/electric_demands_abs!$M$8786</f>
      </c>
    </row>
    <row x14ac:dyDescent="0.25" r="206" customHeight="1" ht="19.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45">
        <f>electric_demands_abs!M206/electric_demands_abs!$M$8786</f>
      </c>
    </row>
    <row x14ac:dyDescent="0.25" r="207" customHeight="1" ht="19.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45">
        <f>electric_demands_abs!M207/electric_demands_abs!$M$8786</f>
      </c>
    </row>
    <row x14ac:dyDescent="0.25" r="208" customHeight="1" ht="19.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45">
        <f>electric_demands_abs!M208/electric_demands_abs!$M$8786</f>
      </c>
    </row>
    <row x14ac:dyDescent="0.25" r="209" customHeight="1" ht="19.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45">
        <f>electric_demands_abs!M209/electric_demands_abs!$M$8786</f>
      </c>
    </row>
    <row x14ac:dyDescent="0.25" r="210" customHeight="1" ht="19.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45">
        <f>electric_demands_abs!M210/electric_demands_abs!$M$8786</f>
      </c>
    </row>
    <row x14ac:dyDescent="0.25" r="211" customHeight="1" ht="19.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45">
        <f>electric_demands_abs!M211/electric_demands_abs!$M$8786</f>
      </c>
    </row>
    <row x14ac:dyDescent="0.25" r="212" customHeight="1" ht="19.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45">
        <f>electric_demands_abs!M212/electric_demands_abs!$M$8786</f>
      </c>
    </row>
    <row x14ac:dyDescent="0.25" r="213" customHeight="1" ht="19.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45">
        <f>electric_demands_abs!M213/electric_demands_abs!$M$8786</f>
      </c>
    </row>
    <row x14ac:dyDescent="0.25" r="214" customHeight="1" ht="19.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45">
        <f>electric_demands_abs!M214/electric_demands_abs!$M$8786</f>
      </c>
    </row>
    <row x14ac:dyDescent="0.25" r="215" customHeight="1" ht="19.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45">
        <f>electric_demands_abs!M215/electric_demands_abs!$M$8786</f>
      </c>
    </row>
    <row x14ac:dyDescent="0.25" r="216" customHeight="1" ht="19.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45">
        <f>electric_demands_abs!M216/electric_demands_abs!$M$8786</f>
      </c>
    </row>
    <row x14ac:dyDescent="0.25" r="217" customHeight="1" ht="19.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45">
        <f>electric_demands_abs!M217/electric_demands_abs!$M$8786</f>
      </c>
    </row>
    <row x14ac:dyDescent="0.25" r="218" customHeight="1" ht="19.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45">
        <f>electric_demands_abs!M218/electric_demands_abs!$M$8786</f>
      </c>
    </row>
    <row x14ac:dyDescent="0.25" r="219" customHeight="1" ht="19.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45">
        <f>electric_demands_abs!M219/electric_demands_abs!$M$8786</f>
      </c>
    </row>
    <row x14ac:dyDescent="0.25" r="220" customHeight="1" ht="19.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45">
        <f>electric_demands_abs!M220/electric_demands_abs!$M$8786</f>
      </c>
    </row>
    <row x14ac:dyDescent="0.25" r="221" customHeight="1" ht="19.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45">
        <f>electric_demands_abs!M221/electric_demands_abs!$M$8786</f>
      </c>
    </row>
    <row x14ac:dyDescent="0.25" r="222" customHeight="1" ht="19.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45">
        <f>electric_demands_abs!M222/electric_demands_abs!$M$8786</f>
      </c>
    </row>
    <row x14ac:dyDescent="0.25" r="223" customHeight="1" ht="19.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45">
        <f>electric_demands_abs!M223/electric_demands_abs!$M$8786</f>
      </c>
    </row>
    <row x14ac:dyDescent="0.25" r="224" customHeight="1" ht="19.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45">
        <f>electric_demands_abs!M224/electric_demands_abs!$M$8786</f>
      </c>
    </row>
    <row x14ac:dyDescent="0.25" r="225" customHeight="1" ht="19.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45">
        <f>electric_demands_abs!M225/electric_demands_abs!$M$8786</f>
      </c>
    </row>
    <row x14ac:dyDescent="0.25" r="226" customHeight="1" ht="19.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45">
        <f>electric_demands_abs!M226/electric_demands_abs!$M$8786</f>
      </c>
    </row>
    <row x14ac:dyDescent="0.25" r="227" customHeight="1" ht="19.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45">
        <f>electric_demands_abs!M227/electric_demands_abs!$M$8786</f>
      </c>
    </row>
    <row x14ac:dyDescent="0.25" r="228" customHeight="1" ht="19.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45">
        <f>electric_demands_abs!M228/electric_demands_abs!$M$8786</f>
      </c>
    </row>
    <row x14ac:dyDescent="0.25" r="229" customHeight="1" ht="19.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45">
        <f>electric_demands_abs!M229/electric_demands_abs!$M$8786</f>
      </c>
    </row>
    <row x14ac:dyDescent="0.25" r="230" customHeight="1" ht="19.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45">
        <f>electric_demands_abs!M230/electric_demands_abs!$M$8786</f>
      </c>
    </row>
    <row x14ac:dyDescent="0.25" r="231" customHeight="1" ht="19.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45">
        <f>electric_demands_abs!M231/electric_demands_abs!$M$8786</f>
      </c>
    </row>
    <row x14ac:dyDescent="0.25" r="232" customHeight="1" ht="19.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45">
        <f>electric_demands_abs!M232/electric_demands_abs!$M$8786</f>
      </c>
    </row>
    <row x14ac:dyDescent="0.25" r="233" customHeight="1" ht="19.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45">
        <f>electric_demands_abs!M233/electric_demands_abs!$M$8786</f>
      </c>
    </row>
    <row x14ac:dyDescent="0.25" r="234" customHeight="1" ht="19.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45">
        <f>electric_demands_abs!M234/electric_demands_abs!$M$8786</f>
      </c>
    </row>
    <row x14ac:dyDescent="0.25" r="235" customHeight="1" ht="19.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45">
        <f>electric_demands_abs!M235/electric_demands_abs!$M$8786</f>
      </c>
    </row>
    <row x14ac:dyDescent="0.25" r="236" customHeight="1" ht="19.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45">
        <f>electric_demands_abs!M236/electric_demands_abs!$M$8786</f>
      </c>
    </row>
    <row x14ac:dyDescent="0.25" r="237" customHeight="1" ht="19.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45">
        <f>electric_demands_abs!M237/electric_demands_abs!$M$8786</f>
      </c>
    </row>
    <row x14ac:dyDescent="0.25" r="238" customHeight="1" ht="19.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45">
        <f>electric_demands_abs!M238/electric_demands_abs!$M$8786</f>
      </c>
    </row>
    <row x14ac:dyDescent="0.25" r="239" customHeight="1" ht="19.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45">
        <f>electric_demands_abs!M239/electric_demands_abs!$M$8786</f>
      </c>
    </row>
    <row x14ac:dyDescent="0.25" r="240" customHeight="1" ht="19.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45">
        <f>electric_demands_abs!M240/electric_demands_abs!$M$8786</f>
      </c>
    </row>
    <row x14ac:dyDescent="0.25" r="241" customHeight="1" ht="19.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45">
        <f>electric_demands_abs!M241/electric_demands_abs!$M$8786</f>
      </c>
    </row>
    <row x14ac:dyDescent="0.25" r="242" customHeight="1" ht="19.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45">
        <f>electric_demands_abs!M242/electric_demands_abs!$M$8786</f>
      </c>
    </row>
    <row x14ac:dyDescent="0.25" r="243" customHeight="1" ht="19.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45">
        <f>electric_demands_abs!M243/electric_demands_abs!$M$8786</f>
      </c>
    </row>
    <row x14ac:dyDescent="0.25" r="244" customHeight="1" ht="19.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45">
        <f>electric_demands_abs!M244/electric_demands_abs!$M$8786</f>
      </c>
    </row>
    <row x14ac:dyDescent="0.25" r="245" customHeight="1" ht="19.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45">
        <f>electric_demands_abs!M245/electric_demands_abs!$M$8786</f>
      </c>
    </row>
    <row x14ac:dyDescent="0.25" r="246" customHeight="1" ht="19.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45">
        <f>electric_demands_abs!M246/electric_demands_abs!$M$8786</f>
      </c>
    </row>
    <row x14ac:dyDescent="0.25" r="247" customHeight="1" ht="19.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45">
        <f>electric_demands_abs!M247/electric_demands_abs!$M$8786</f>
      </c>
    </row>
    <row x14ac:dyDescent="0.25" r="248" customHeight="1" ht="19.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45">
        <f>electric_demands_abs!M248/electric_demands_abs!$M$8786</f>
      </c>
    </row>
    <row x14ac:dyDescent="0.25" r="249" customHeight="1" ht="19.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45">
        <f>electric_demands_abs!M249/electric_demands_abs!$M$8786</f>
      </c>
    </row>
    <row x14ac:dyDescent="0.25" r="250" customHeight="1" ht="19.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45">
        <f>electric_demands_abs!M250/electric_demands_abs!$M$8786</f>
      </c>
    </row>
    <row x14ac:dyDescent="0.25" r="251" customHeight="1" ht="19.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45">
        <f>electric_demands_abs!M251/electric_demands_abs!$M$8786</f>
      </c>
    </row>
    <row x14ac:dyDescent="0.25" r="252" customHeight="1" ht="19.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45">
        <f>electric_demands_abs!M252/electric_demands_abs!$M$8786</f>
      </c>
    </row>
    <row x14ac:dyDescent="0.25" r="253" customHeight="1" ht="19.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45">
        <f>electric_demands_abs!M253/electric_demands_abs!$M$8786</f>
      </c>
    </row>
    <row x14ac:dyDescent="0.25" r="254" customHeight="1" ht="19.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45">
        <f>electric_demands_abs!M254/electric_demands_abs!$M$8786</f>
      </c>
    </row>
    <row x14ac:dyDescent="0.25" r="255" customHeight="1" ht="19.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45">
        <f>electric_demands_abs!M255/electric_demands_abs!$M$8786</f>
      </c>
    </row>
    <row x14ac:dyDescent="0.25" r="256" customHeight="1" ht="19.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45">
        <f>electric_demands_abs!M256/electric_demands_abs!$M$8786</f>
      </c>
    </row>
    <row x14ac:dyDescent="0.25" r="257" customHeight="1" ht="19.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45">
        <f>electric_demands_abs!M257/electric_demands_abs!$M$8786</f>
      </c>
    </row>
    <row x14ac:dyDescent="0.25" r="258" customHeight="1" ht="19.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45">
        <f>electric_demands_abs!M258/electric_demands_abs!$M$8786</f>
      </c>
    </row>
    <row x14ac:dyDescent="0.25" r="259" customHeight="1" ht="19.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45">
        <f>electric_demands_abs!M259/electric_demands_abs!$M$8786</f>
      </c>
    </row>
    <row x14ac:dyDescent="0.25" r="260" customHeight="1" ht="19.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45">
        <f>electric_demands_abs!M260/electric_demands_abs!$M$8786</f>
      </c>
    </row>
    <row x14ac:dyDescent="0.25" r="261" customHeight="1" ht="19.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45">
        <f>electric_demands_abs!M261/electric_demands_abs!$M$8786</f>
      </c>
    </row>
    <row x14ac:dyDescent="0.25" r="262" customHeight="1" ht="19.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45">
        <f>electric_demands_abs!M262/electric_demands_abs!$M$8786</f>
      </c>
    </row>
    <row x14ac:dyDescent="0.25" r="263" customHeight="1" ht="19.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45">
        <f>electric_demands_abs!M263/electric_demands_abs!$M$8786</f>
      </c>
    </row>
    <row x14ac:dyDescent="0.25" r="264" customHeight="1" ht="19.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45">
        <f>electric_demands_abs!M264/electric_demands_abs!$M$8786</f>
      </c>
    </row>
    <row x14ac:dyDescent="0.25" r="265" customHeight="1" ht="19.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45">
        <f>electric_demands_abs!M265/electric_demands_abs!$M$8786</f>
      </c>
    </row>
    <row x14ac:dyDescent="0.25" r="266" customHeight="1" ht="19.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45">
        <f>electric_demands_abs!M266/electric_demands_abs!$M$8786</f>
      </c>
    </row>
    <row x14ac:dyDescent="0.25" r="267" customHeight="1" ht="19.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45">
        <f>electric_demands_abs!M267/electric_demands_abs!$M$8786</f>
      </c>
    </row>
    <row x14ac:dyDescent="0.25" r="268" customHeight="1" ht="19.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45">
        <f>electric_demands_abs!M268/electric_demands_abs!$M$8786</f>
      </c>
    </row>
    <row x14ac:dyDescent="0.25" r="269" customHeight="1" ht="19.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45">
        <f>electric_demands_abs!M269/electric_demands_abs!$M$8786</f>
      </c>
    </row>
    <row x14ac:dyDescent="0.25" r="270" customHeight="1" ht="19.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45">
        <f>electric_demands_abs!M270/electric_demands_abs!$M$8786</f>
      </c>
    </row>
    <row x14ac:dyDescent="0.25" r="271" customHeight="1" ht="19.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45">
        <f>electric_demands_abs!M271/electric_demands_abs!$M$8786</f>
      </c>
    </row>
    <row x14ac:dyDescent="0.25" r="272" customHeight="1" ht="19.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45">
        <f>electric_demands_abs!M272/electric_demands_abs!$M$8786</f>
      </c>
    </row>
    <row x14ac:dyDescent="0.25" r="273" customHeight="1" ht="19.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45">
        <f>electric_demands_abs!M273/electric_demands_abs!$M$8786</f>
      </c>
    </row>
    <row x14ac:dyDescent="0.25" r="274" customHeight="1" ht="19.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45">
        <f>electric_demands_abs!M274/electric_demands_abs!$M$8786</f>
      </c>
    </row>
    <row x14ac:dyDescent="0.25" r="275" customHeight="1" ht="19.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45">
        <f>electric_demands_abs!M275/electric_demands_abs!$M$8786</f>
      </c>
    </row>
    <row x14ac:dyDescent="0.25" r="276" customHeight="1" ht="19.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45">
        <f>electric_demands_abs!M276/electric_demands_abs!$M$8786</f>
      </c>
    </row>
    <row x14ac:dyDescent="0.25" r="277" customHeight="1" ht="19.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45">
        <f>electric_demands_abs!M277/electric_demands_abs!$M$8786</f>
      </c>
    </row>
    <row x14ac:dyDescent="0.25" r="278" customHeight="1" ht="19.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45">
        <f>electric_demands_abs!M278/electric_demands_abs!$M$8786</f>
      </c>
    </row>
    <row x14ac:dyDescent="0.25" r="279" customHeight="1" ht="19.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45">
        <f>electric_demands_abs!M279/electric_demands_abs!$M$8786</f>
      </c>
    </row>
    <row x14ac:dyDescent="0.25" r="280" customHeight="1" ht="19.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45">
        <f>electric_demands_abs!M280/electric_demands_abs!$M$8786</f>
      </c>
    </row>
    <row x14ac:dyDescent="0.25" r="281" customHeight="1" ht="19.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45">
        <f>electric_demands_abs!M281/electric_demands_abs!$M$8786</f>
      </c>
    </row>
    <row x14ac:dyDescent="0.25" r="282" customHeight="1" ht="19.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45">
        <f>electric_demands_abs!M282/electric_demands_abs!$M$8786</f>
      </c>
    </row>
    <row x14ac:dyDescent="0.25" r="283" customHeight="1" ht="19.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45">
        <f>electric_demands_abs!M283/electric_demands_abs!$M$8786</f>
      </c>
    </row>
    <row x14ac:dyDescent="0.25" r="284" customHeight="1" ht="19.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45">
        <f>electric_demands_abs!M284/electric_demands_abs!$M$8786</f>
      </c>
    </row>
    <row x14ac:dyDescent="0.25" r="285" customHeight="1" ht="19.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45">
        <f>electric_demands_abs!M285/electric_demands_abs!$M$8786</f>
      </c>
    </row>
    <row x14ac:dyDescent="0.25" r="286" customHeight="1" ht="19.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45">
        <f>electric_demands_abs!M286/electric_demands_abs!$M$8786</f>
      </c>
    </row>
    <row x14ac:dyDescent="0.25" r="287" customHeight="1" ht="19.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45">
        <f>electric_demands_abs!M287/electric_demands_abs!$M$8786</f>
      </c>
    </row>
    <row x14ac:dyDescent="0.25" r="288" customHeight="1" ht="19.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45">
        <f>electric_demands_abs!M288/electric_demands_abs!$M$8786</f>
      </c>
    </row>
    <row x14ac:dyDescent="0.25" r="289" customHeight="1" ht="19.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45">
        <f>electric_demands_abs!M289/electric_demands_abs!$M$8786</f>
      </c>
    </row>
    <row x14ac:dyDescent="0.25" r="290" customHeight="1" ht="19.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45">
        <f>electric_demands_abs!M290/electric_demands_abs!$M$8786</f>
      </c>
    </row>
    <row x14ac:dyDescent="0.25" r="291" customHeight="1" ht="19.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45">
        <f>electric_demands_abs!M291/electric_demands_abs!$M$8786</f>
      </c>
    </row>
    <row x14ac:dyDescent="0.25" r="292" customHeight="1" ht="19.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45">
        <f>electric_demands_abs!M292/electric_demands_abs!$M$8786</f>
      </c>
    </row>
    <row x14ac:dyDescent="0.25" r="293" customHeight="1" ht="19.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45">
        <f>electric_demands_abs!M293/electric_demands_abs!$M$8786</f>
      </c>
    </row>
    <row x14ac:dyDescent="0.25" r="294" customHeight="1" ht="19.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45">
        <f>electric_demands_abs!M294/electric_demands_abs!$M$8786</f>
      </c>
    </row>
    <row x14ac:dyDescent="0.25" r="295" customHeight="1" ht="19.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45">
        <f>electric_demands_abs!M295/electric_demands_abs!$M$8786</f>
      </c>
    </row>
    <row x14ac:dyDescent="0.25" r="296" customHeight="1" ht="19.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45">
        <f>electric_demands_abs!M296/electric_demands_abs!$M$8786</f>
      </c>
    </row>
    <row x14ac:dyDescent="0.25" r="297" customHeight="1" ht="19.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45">
        <f>electric_demands_abs!M297/electric_demands_abs!$M$8786</f>
      </c>
    </row>
    <row x14ac:dyDescent="0.25" r="298" customHeight="1" ht="19.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45">
        <f>electric_demands_abs!M298/electric_demands_abs!$M$8786</f>
      </c>
    </row>
    <row x14ac:dyDescent="0.25" r="299" customHeight="1" ht="19.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45">
        <f>electric_demands_abs!M299/electric_demands_abs!$M$8786</f>
      </c>
    </row>
    <row x14ac:dyDescent="0.25" r="300" customHeight="1" ht="19.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45">
        <f>electric_demands_abs!M300/electric_demands_abs!$M$8786</f>
      </c>
    </row>
    <row x14ac:dyDescent="0.25" r="301" customHeight="1" ht="19.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45">
        <f>electric_demands_abs!M301/electric_demands_abs!$M$8786</f>
      </c>
    </row>
    <row x14ac:dyDescent="0.25" r="302" customHeight="1" ht="19.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45">
        <f>electric_demands_abs!M302/electric_demands_abs!$M$8786</f>
      </c>
    </row>
    <row x14ac:dyDescent="0.25" r="303" customHeight="1" ht="19.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45">
        <f>electric_demands_abs!M303/electric_demands_abs!$M$8786</f>
      </c>
    </row>
    <row x14ac:dyDescent="0.25" r="304" customHeight="1" ht="19.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45">
        <f>electric_demands_abs!M304/electric_demands_abs!$M$8786</f>
      </c>
    </row>
    <row x14ac:dyDescent="0.25" r="305" customHeight="1" ht="19.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45">
        <f>electric_demands_abs!M305/electric_demands_abs!$M$8786</f>
      </c>
    </row>
    <row x14ac:dyDescent="0.25" r="306" customHeight="1" ht="19.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45">
        <f>electric_demands_abs!M306/electric_demands_abs!$M$8786</f>
      </c>
    </row>
    <row x14ac:dyDescent="0.25" r="307" customHeight="1" ht="19.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45">
        <f>electric_demands_abs!M307/electric_demands_abs!$M$8786</f>
      </c>
    </row>
    <row x14ac:dyDescent="0.25" r="308" customHeight="1" ht="19.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45">
        <f>electric_demands_abs!M308/electric_demands_abs!$M$8786</f>
      </c>
    </row>
    <row x14ac:dyDescent="0.25" r="309" customHeight="1" ht="19.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45">
        <f>electric_demands_abs!M309/electric_demands_abs!$M$8786</f>
      </c>
    </row>
    <row x14ac:dyDescent="0.25" r="310" customHeight="1" ht="19.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45">
        <f>electric_demands_abs!M310/electric_demands_abs!$M$8786</f>
      </c>
    </row>
    <row x14ac:dyDescent="0.25" r="311" customHeight="1" ht="19.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45">
        <f>electric_demands_abs!M311/electric_demands_abs!$M$8786</f>
      </c>
    </row>
    <row x14ac:dyDescent="0.25" r="312" customHeight="1" ht="19.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45">
        <f>electric_demands_abs!M312/electric_demands_abs!$M$8786</f>
      </c>
    </row>
    <row x14ac:dyDescent="0.25" r="313" customHeight="1" ht="19.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45">
        <f>electric_demands_abs!M313/electric_demands_abs!$M$8786</f>
      </c>
    </row>
    <row x14ac:dyDescent="0.25" r="314" customHeight="1" ht="19.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45">
        <f>electric_demands_abs!M314/electric_demands_abs!$M$8786</f>
      </c>
    </row>
    <row x14ac:dyDescent="0.25" r="315" customHeight="1" ht="19.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45">
        <f>electric_demands_abs!M315/electric_demands_abs!$M$8786</f>
      </c>
    </row>
    <row x14ac:dyDescent="0.25" r="316" customHeight="1" ht="19.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45">
        <f>electric_demands_abs!M316/electric_demands_abs!$M$8786</f>
      </c>
    </row>
    <row x14ac:dyDescent="0.25" r="317" customHeight="1" ht="19.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45">
        <f>electric_demands_abs!M317/electric_demands_abs!$M$8786</f>
      </c>
    </row>
    <row x14ac:dyDescent="0.25" r="318" customHeight="1" ht="19.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45">
        <f>electric_demands_abs!M318/electric_demands_abs!$M$8786</f>
      </c>
    </row>
    <row x14ac:dyDescent="0.25" r="319" customHeight="1" ht="19.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45">
        <f>electric_demands_abs!M319/electric_demands_abs!$M$8786</f>
      </c>
    </row>
    <row x14ac:dyDescent="0.25" r="320" customHeight="1" ht="19.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45">
        <f>electric_demands_abs!M320/electric_demands_abs!$M$8786</f>
      </c>
    </row>
    <row x14ac:dyDescent="0.25" r="321" customHeight="1" ht="19.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45">
        <f>electric_demands_abs!M321/electric_demands_abs!$M$8786</f>
      </c>
    </row>
    <row x14ac:dyDescent="0.25" r="322" customHeight="1" ht="19.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45">
        <f>electric_demands_abs!M322/electric_demands_abs!$M$8786</f>
      </c>
    </row>
    <row x14ac:dyDescent="0.25" r="323" customHeight="1" ht="19.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45">
        <f>electric_demands_abs!M323/electric_demands_abs!$M$8786</f>
      </c>
    </row>
    <row x14ac:dyDescent="0.25" r="324" customHeight="1" ht="19.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45">
        <f>electric_demands_abs!M324/electric_demands_abs!$M$8786</f>
      </c>
    </row>
    <row x14ac:dyDescent="0.25" r="325" customHeight="1" ht="19.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45">
        <f>electric_demands_abs!M325/electric_demands_abs!$M$8786</f>
      </c>
    </row>
    <row x14ac:dyDescent="0.25" r="326" customHeight="1" ht="19.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45">
        <f>electric_demands_abs!M326/electric_demands_abs!$M$8786</f>
      </c>
    </row>
    <row x14ac:dyDescent="0.25" r="327" customHeight="1" ht="19.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45">
        <f>electric_demands_abs!M327/electric_demands_abs!$M$8786</f>
      </c>
    </row>
    <row x14ac:dyDescent="0.25" r="328" customHeight="1" ht="19.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45">
        <f>electric_demands_abs!M328/electric_demands_abs!$M$8786</f>
      </c>
    </row>
    <row x14ac:dyDescent="0.25" r="329" customHeight="1" ht="19.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45">
        <f>electric_demands_abs!M329/electric_demands_abs!$M$8786</f>
      </c>
    </row>
    <row x14ac:dyDescent="0.25" r="330" customHeight="1" ht="19.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45">
        <f>electric_demands_abs!M330/electric_demands_abs!$M$8786</f>
      </c>
    </row>
    <row x14ac:dyDescent="0.25" r="331" customHeight="1" ht="19.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45">
        <f>electric_demands_abs!M331/electric_demands_abs!$M$8786</f>
      </c>
    </row>
    <row x14ac:dyDescent="0.25" r="332" customHeight="1" ht="19.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45">
        <f>electric_demands_abs!M332/electric_demands_abs!$M$8786</f>
      </c>
    </row>
    <row x14ac:dyDescent="0.25" r="333" customHeight="1" ht="19.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45">
        <f>electric_demands_abs!M333/electric_demands_abs!$M$8786</f>
      </c>
    </row>
    <row x14ac:dyDescent="0.25" r="334" customHeight="1" ht="19.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45">
        <f>electric_demands_abs!M334/electric_demands_abs!$M$8786</f>
      </c>
    </row>
    <row x14ac:dyDescent="0.25" r="335" customHeight="1" ht="19.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45">
        <f>electric_demands_abs!M335/electric_demands_abs!$M$8786</f>
      </c>
    </row>
    <row x14ac:dyDescent="0.25" r="336" customHeight="1" ht="19.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45">
        <f>electric_demands_abs!M336/electric_demands_abs!$M$8786</f>
      </c>
    </row>
    <row x14ac:dyDescent="0.25" r="337" customHeight="1" ht="19.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45">
        <f>electric_demands_abs!M337/electric_demands_abs!$M$8786</f>
      </c>
    </row>
    <row x14ac:dyDescent="0.25" r="338" customHeight="1" ht="19.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45">
        <f>electric_demands_abs!M338/electric_demands_abs!$M$8786</f>
      </c>
    </row>
    <row x14ac:dyDescent="0.25" r="339" customHeight="1" ht="19.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45">
        <f>electric_demands_abs!M339/electric_demands_abs!$M$8786</f>
      </c>
    </row>
    <row x14ac:dyDescent="0.25" r="340" customHeight="1" ht="19.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45">
        <f>electric_demands_abs!M340/electric_demands_abs!$M$8786</f>
      </c>
    </row>
    <row x14ac:dyDescent="0.25" r="341" customHeight="1" ht="19.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45">
        <f>electric_demands_abs!M341/electric_demands_abs!$M$8786</f>
      </c>
    </row>
    <row x14ac:dyDescent="0.25" r="342" customHeight="1" ht="19.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45">
        <f>electric_demands_abs!M342/electric_demands_abs!$M$8786</f>
      </c>
    </row>
    <row x14ac:dyDescent="0.25" r="343" customHeight="1" ht="19.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45">
        <f>electric_demands_abs!M343/electric_demands_abs!$M$8786</f>
      </c>
    </row>
    <row x14ac:dyDescent="0.25" r="344" customHeight="1" ht="19.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45">
        <f>electric_demands_abs!M344/electric_demands_abs!$M$8786</f>
      </c>
    </row>
    <row x14ac:dyDescent="0.25" r="345" customHeight="1" ht="19.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45">
        <f>electric_demands_abs!M345/electric_demands_abs!$M$8786</f>
      </c>
    </row>
    <row x14ac:dyDescent="0.25" r="346" customHeight="1" ht="19.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45">
        <f>electric_demands_abs!M346/electric_demands_abs!$M$8786</f>
      </c>
    </row>
    <row x14ac:dyDescent="0.25" r="347" customHeight="1" ht="19.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45">
        <f>electric_demands_abs!M347/electric_demands_abs!$M$8786</f>
      </c>
    </row>
    <row x14ac:dyDescent="0.25" r="348" customHeight="1" ht="19.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45">
        <f>electric_demands_abs!M348/electric_demands_abs!$M$8786</f>
      </c>
    </row>
    <row x14ac:dyDescent="0.25" r="349" customHeight="1" ht="19.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45">
        <f>electric_demands_abs!M349/electric_demands_abs!$M$8786</f>
      </c>
    </row>
    <row x14ac:dyDescent="0.25" r="350" customHeight="1" ht="19.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45">
        <f>electric_demands_abs!M350/electric_demands_abs!$M$8786</f>
      </c>
    </row>
    <row x14ac:dyDescent="0.25" r="351" customHeight="1" ht="19.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45">
        <f>electric_demands_abs!M351/electric_demands_abs!$M$8786</f>
      </c>
    </row>
    <row x14ac:dyDescent="0.25" r="352" customHeight="1" ht="19.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45">
        <f>electric_demands_abs!M352/electric_demands_abs!$M$8786</f>
      </c>
    </row>
    <row x14ac:dyDescent="0.25" r="353" customHeight="1" ht="19.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45">
        <f>electric_demands_abs!M353/electric_demands_abs!$M$8786</f>
      </c>
    </row>
    <row x14ac:dyDescent="0.25" r="354" customHeight="1" ht="19.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45">
        <f>electric_demands_abs!M354/electric_demands_abs!$M$8786</f>
      </c>
    </row>
    <row x14ac:dyDescent="0.25" r="355" customHeight="1" ht="19.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45">
        <f>electric_demands_abs!M355/electric_demands_abs!$M$8786</f>
      </c>
    </row>
    <row x14ac:dyDescent="0.25" r="356" customHeight="1" ht="19.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45">
        <f>electric_demands_abs!M356/electric_demands_abs!$M$8786</f>
      </c>
    </row>
    <row x14ac:dyDescent="0.25" r="357" customHeight="1" ht="19.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45">
        <f>electric_demands_abs!M357/electric_demands_abs!$M$8786</f>
      </c>
    </row>
    <row x14ac:dyDescent="0.25" r="358" customHeight="1" ht="19.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45">
        <f>electric_demands_abs!M358/electric_demands_abs!$M$8786</f>
      </c>
    </row>
    <row x14ac:dyDescent="0.25" r="359" customHeight="1" ht="19.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45">
        <f>electric_demands_abs!M359/electric_demands_abs!$M$8786</f>
      </c>
    </row>
    <row x14ac:dyDescent="0.25" r="360" customHeight="1" ht="19.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45">
        <f>electric_demands_abs!M360/electric_demands_abs!$M$8786</f>
      </c>
    </row>
    <row x14ac:dyDescent="0.25" r="361" customHeight="1" ht="19.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45">
        <f>electric_demands_abs!M361/electric_demands_abs!$M$8786</f>
      </c>
    </row>
    <row x14ac:dyDescent="0.25" r="362" customHeight="1" ht="19.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45">
        <f>electric_demands_abs!M362/electric_demands_abs!$M$8786</f>
      </c>
    </row>
    <row x14ac:dyDescent="0.25" r="363" customHeight="1" ht="19.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45">
        <f>electric_demands_abs!M363/electric_demands_abs!$M$8786</f>
      </c>
    </row>
    <row x14ac:dyDescent="0.25" r="364" customHeight="1" ht="19.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45">
        <f>electric_demands_abs!M364/electric_demands_abs!$M$8786</f>
      </c>
    </row>
    <row x14ac:dyDescent="0.25" r="365" customHeight="1" ht="19.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45">
        <f>electric_demands_abs!M365/electric_demands_abs!$M$8786</f>
      </c>
    </row>
    <row x14ac:dyDescent="0.25" r="366" customHeight="1" ht="19.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45">
        <f>electric_demands_abs!M366/electric_demands_abs!$M$8786</f>
      </c>
    </row>
    <row x14ac:dyDescent="0.25" r="367" customHeight="1" ht="19.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45">
        <f>electric_demands_abs!M367/electric_demands_abs!$M$8786</f>
      </c>
    </row>
    <row x14ac:dyDescent="0.25" r="368" customHeight="1" ht="19.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45">
        <f>electric_demands_abs!M368/electric_demands_abs!$M$8786</f>
      </c>
    </row>
    <row x14ac:dyDescent="0.25" r="369" customHeight="1" ht="19.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45">
        <f>electric_demands_abs!M369/electric_demands_abs!$M$8786</f>
      </c>
    </row>
    <row x14ac:dyDescent="0.25" r="370" customHeight="1" ht="19.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45">
        <f>electric_demands_abs!M370/electric_demands_abs!$M$8786</f>
      </c>
    </row>
    <row x14ac:dyDescent="0.25" r="371" customHeight="1" ht="19.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45">
        <f>electric_demands_abs!M371/electric_demands_abs!$M$8786</f>
      </c>
    </row>
    <row x14ac:dyDescent="0.25" r="372" customHeight="1" ht="19.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45">
        <f>electric_demands_abs!M372/electric_demands_abs!$M$8786</f>
      </c>
    </row>
    <row x14ac:dyDescent="0.25" r="373" customHeight="1" ht="19.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45">
        <f>electric_demands_abs!M373/electric_demands_abs!$M$8786</f>
      </c>
    </row>
    <row x14ac:dyDescent="0.25" r="374" customHeight="1" ht="19.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45">
        <f>electric_demands_abs!M374/electric_demands_abs!$M$8786</f>
      </c>
    </row>
    <row x14ac:dyDescent="0.25" r="375" customHeight="1" ht="19.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45">
        <f>electric_demands_abs!M375/electric_demands_abs!$M$8786</f>
      </c>
    </row>
    <row x14ac:dyDescent="0.25" r="376" customHeight="1" ht="19.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45">
        <f>electric_demands_abs!M376/electric_demands_abs!$M$8786</f>
      </c>
    </row>
    <row x14ac:dyDescent="0.25" r="377" customHeight="1" ht="19.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45">
        <f>electric_demands_abs!M377/electric_demands_abs!$M$8786</f>
      </c>
    </row>
    <row x14ac:dyDescent="0.25" r="378" customHeight="1" ht="19.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45">
        <f>electric_demands_abs!M378/electric_demands_abs!$M$8786</f>
      </c>
    </row>
    <row x14ac:dyDescent="0.25" r="379" customHeight="1" ht="19.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45">
        <f>electric_demands_abs!M379/electric_demands_abs!$M$8786</f>
      </c>
    </row>
    <row x14ac:dyDescent="0.25" r="380" customHeight="1" ht="19.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45">
        <f>electric_demands_abs!M380/electric_demands_abs!$M$8786</f>
      </c>
    </row>
    <row x14ac:dyDescent="0.25" r="381" customHeight="1" ht="19.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45">
        <f>electric_demands_abs!M381/electric_demands_abs!$M$8786</f>
      </c>
    </row>
    <row x14ac:dyDescent="0.25" r="382" customHeight="1" ht="19.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45">
        <f>electric_demands_abs!M382/electric_demands_abs!$M$8786</f>
      </c>
    </row>
    <row x14ac:dyDescent="0.25" r="383" customHeight="1" ht="19.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45">
        <f>electric_demands_abs!M383/electric_demands_abs!$M$8786</f>
      </c>
    </row>
    <row x14ac:dyDescent="0.25" r="384" customHeight="1" ht="19.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45">
        <f>electric_demands_abs!M384/electric_demands_abs!$M$8786</f>
      </c>
    </row>
    <row x14ac:dyDescent="0.25" r="385" customHeight="1" ht="19.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45">
        <f>electric_demands_abs!M385/electric_demands_abs!$M$8786</f>
      </c>
    </row>
    <row x14ac:dyDescent="0.25" r="386" customHeight="1" ht="19.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45">
        <f>electric_demands_abs!M386/electric_demands_abs!$M$8786</f>
      </c>
    </row>
    <row x14ac:dyDescent="0.25" r="387" customHeight="1" ht="19.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45">
        <f>electric_demands_abs!M387/electric_demands_abs!$M$8786</f>
      </c>
    </row>
    <row x14ac:dyDescent="0.25" r="388" customHeight="1" ht="19.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45">
        <f>electric_demands_abs!M388/electric_demands_abs!$M$8786</f>
      </c>
    </row>
    <row x14ac:dyDescent="0.25" r="389" customHeight="1" ht="19.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45">
        <f>electric_demands_abs!M389/electric_demands_abs!$M$8786</f>
      </c>
    </row>
    <row x14ac:dyDescent="0.25" r="390" customHeight="1" ht="19.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45">
        <f>electric_demands_abs!M390/electric_demands_abs!$M$8786</f>
      </c>
    </row>
    <row x14ac:dyDescent="0.25" r="391" customHeight="1" ht="19.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45">
        <f>electric_demands_abs!M391/electric_demands_abs!$M$8786</f>
      </c>
    </row>
    <row x14ac:dyDescent="0.25" r="392" customHeight="1" ht="19.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45">
        <f>electric_demands_abs!M392/electric_demands_abs!$M$8786</f>
      </c>
    </row>
    <row x14ac:dyDescent="0.25" r="393" customHeight="1" ht="19.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45">
        <f>electric_demands_abs!M393/electric_demands_abs!$M$8786</f>
      </c>
    </row>
    <row x14ac:dyDescent="0.25" r="394" customHeight="1" ht="19.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45">
        <f>electric_demands_abs!M394/electric_demands_abs!$M$8786</f>
      </c>
    </row>
    <row x14ac:dyDescent="0.25" r="395" customHeight="1" ht="19.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45">
        <f>electric_demands_abs!M395/electric_demands_abs!$M$8786</f>
      </c>
    </row>
    <row x14ac:dyDescent="0.25" r="396" customHeight="1" ht="19.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45">
        <f>electric_demands_abs!M396/electric_demands_abs!$M$8786</f>
      </c>
    </row>
    <row x14ac:dyDescent="0.25" r="397" customHeight="1" ht="19.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45">
        <f>electric_demands_abs!M397/electric_demands_abs!$M$8786</f>
      </c>
    </row>
    <row x14ac:dyDescent="0.25" r="398" customHeight="1" ht="19.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45">
        <f>electric_demands_abs!M398/electric_demands_abs!$M$8786</f>
      </c>
    </row>
    <row x14ac:dyDescent="0.25" r="399" customHeight="1" ht="19.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45">
        <f>electric_demands_abs!M399/electric_demands_abs!$M$8786</f>
      </c>
    </row>
    <row x14ac:dyDescent="0.25" r="400" customHeight="1" ht="19.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45">
        <f>electric_demands_abs!M400/electric_demands_abs!$M$8786</f>
      </c>
    </row>
    <row x14ac:dyDescent="0.25" r="401" customHeight="1" ht="19.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45">
        <f>electric_demands_abs!M401/electric_demands_abs!$M$8786</f>
      </c>
    </row>
    <row x14ac:dyDescent="0.25" r="402" customHeight="1" ht="19.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45">
        <f>electric_demands_abs!M402/electric_demands_abs!$M$8786</f>
      </c>
    </row>
    <row x14ac:dyDescent="0.25" r="403" customHeight="1" ht="19.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45">
        <f>electric_demands_abs!M403/electric_demands_abs!$M$8786</f>
      </c>
    </row>
    <row x14ac:dyDescent="0.25" r="404" customHeight="1" ht="19.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45">
        <f>electric_demands_abs!M404/electric_demands_abs!$M$8786</f>
      </c>
    </row>
    <row x14ac:dyDescent="0.25" r="405" customHeight="1" ht="19.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45">
        <f>electric_demands_abs!M405/electric_demands_abs!$M$8786</f>
      </c>
    </row>
    <row x14ac:dyDescent="0.25" r="406" customHeight="1" ht="19.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45">
        <f>electric_demands_abs!M406/electric_demands_abs!$M$8786</f>
      </c>
    </row>
    <row x14ac:dyDescent="0.25" r="407" customHeight="1" ht="19.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45">
        <f>electric_demands_abs!M407/electric_demands_abs!$M$8786</f>
      </c>
    </row>
    <row x14ac:dyDescent="0.25" r="408" customHeight="1" ht="19.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45">
        <f>electric_demands_abs!M408/electric_demands_abs!$M$8786</f>
      </c>
    </row>
    <row x14ac:dyDescent="0.25" r="409" customHeight="1" ht="19.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45">
        <f>electric_demands_abs!M409/electric_demands_abs!$M$8786</f>
      </c>
    </row>
    <row x14ac:dyDescent="0.25" r="410" customHeight="1" ht="19.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45">
        <f>electric_demands_abs!M410/electric_demands_abs!$M$8786</f>
      </c>
    </row>
    <row x14ac:dyDescent="0.25" r="411" customHeight="1" ht="19.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45">
        <f>electric_demands_abs!M411/electric_demands_abs!$M$8786</f>
      </c>
    </row>
    <row x14ac:dyDescent="0.25" r="412" customHeight="1" ht="19.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45">
        <f>electric_demands_abs!M412/electric_demands_abs!$M$8786</f>
      </c>
    </row>
    <row x14ac:dyDescent="0.25" r="413" customHeight="1" ht="19.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45">
        <f>electric_demands_abs!M413/electric_demands_abs!$M$8786</f>
      </c>
    </row>
    <row x14ac:dyDescent="0.25" r="414" customHeight="1" ht="19.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45">
        <f>electric_demands_abs!M414/electric_demands_abs!$M$8786</f>
      </c>
    </row>
    <row x14ac:dyDescent="0.25" r="415" customHeight="1" ht="19.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45">
        <f>electric_demands_abs!M415/electric_demands_abs!$M$8786</f>
      </c>
    </row>
    <row x14ac:dyDescent="0.25" r="416" customHeight="1" ht="19.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45">
        <f>electric_demands_abs!M416/electric_demands_abs!$M$8786</f>
      </c>
    </row>
    <row x14ac:dyDescent="0.25" r="417" customHeight="1" ht="19.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45">
        <f>electric_demands_abs!M417/electric_demands_abs!$M$8786</f>
      </c>
    </row>
    <row x14ac:dyDescent="0.25" r="418" customHeight="1" ht="19.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45">
        <f>electric_demands_abs!M418/electric_demands_abs!$M$8786</f>
      </c>
    </row>
    <row x14ac:dyDescent="0.25" r="419" customHeight="1" ht="19.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45">
        <f>electric_demands_abs!M419/electric_demands_abs!$M$8786</f>
      </c>
    </row>
    <row x14ac:dyDescent="0.25" r="420" customHeight="1" ht="19.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45">
        <f>electric_demands_abs!M420/electric_demands_abs!$M$8786</f>
      </c>
    </row>
    <row x14ac:dyDescent="0.25" r="421" customHeight="1" ht="19.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45">
        <f>electric_demands_abs!M421/electric_demands_abs!$M$8786</f>
      </c>
    </row>
    <row x14ac:dyDescent="0.25" r="422" customHeight="1" ht="19.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45">
        <f>electric_demands_abs!M422/electric_demands_abs!$M$8786</f>
      </c>
    </row>
    <row x14ac:dyDescent="0.25" r="423" customHeight="1" ht="19.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45">
        <f>electric_demands_abs!M423/electric_demands_abs!$M$8786</f>
      </c>
    </row>
    <row x14ac:dyDescent="0.25" r="424" customHeight="1" ht="19.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45">
        <f>electric_demands_abs!M424/electric_demands_abs!$M$8786</f>
      </c>
    </row>
    <row x14ac:dyDescent="0.25" r="425" customHeight="1" ht="19.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45">
        <f>electric_demands_abs!M425/electric_demands_abs!$M$8786</f>
      </c>
    </row>
    <row x14ac:dyDescent="0.25" r="426" customHeight="1" ht="19.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45">
        <f>electric_demands_abs!M426/electric_demands_abs!$M$8786</f>
      </c>
    </row>
    <row x14ac:dyDescent="0.25" r="427" customHeight="1" ht="19.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45">
        <f>electric_demands_abs!M427/electric_demands_abs!$M$8786</f>
      </c>
    </row>
    <row x14ac:dyDescent="0.25" r="428" customHeight="1" ht="19.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45">
        <f>electric_demands_abs!M428/electric_demands_abs!$M$8786</f>
      </c>
    </row>
    <row x14ac:dyDescent="0.25" r="429" customHeight="1" ht="19.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45">
        <f>electric_demands_abs!M429/electric_demands_abs!$M$8786</f>
      </c>
    </row>
    <row x14ac:dyDescent="0.25" r="430" customHeight="1" ht="19.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45">
        <f>electric_demands_abs!M430/electric_demands_abs!$M$8786</f>
      </c>
    </row>
    <row x14ac:dyDescent="0.25" r="431" customHeight="1" ht="19.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45">
        <f>electric_demands_abs!M431/electric_demands_abs!$M$8786</f>
      </c>
    </row>
    <row x14ac:dyDescent="0.25" r="432" customHeight="1" ht="19.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45">
        <f>electric_demands_abs!M432/electric_demands_abs!$M$8786</f>
      </c>
    </row>
    <row x14ac:dyDescent="0.25" r="433" customHeight="1" ht="19.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45">
        <f>electric_demands_abs!M433/electric_demands_abs!$M$8786</f>
      </c>
    </row>
    <row x14ac:dyDescent="0.25" r="434" customHeight="1" ht="19.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45">
        <f>electric_demands_abs!M434/electric_demands_abs!$M$8786</f>
      </c>
    </row>
    <row x14ac:dyDescent="0.25" r="435" customHeight="1" ht="19.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45">
        <f>electric_demands_abs!M435/electric_demands_abs!$M$8786</f>
      </c>
    </row>
    <row x14ac:dyDescent="0.25" r="436" customHeight="1" ht="19.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45">
        <f>electric_demands_abs!M436/electric_demands_abs!$M$8786</f>
      </c>
    </row>
    <row x14ac:dyDescent="0.25" r="437" customHeight="1" ht="19.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45">
        <f>electric_demands_abs!M437/electric_demands_abs!$M$8786</f>
      </c>
    </row>
    <row x14ac:dyDescent="0.25" r="438" customHeight="1" ht="19.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45">
        <f>electric_demands_abs!M438/electric_demands_abs!$M$8786</f>
      </c>
    </row>
    <row x14ac:dyDescent="0.25" r="439" customHeight="1" ht="19.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45">
        <f>electric_demands_abs!M439/electric_demands_abs!$M$8786</f>
      </c>
    </row>
    <row x14ac:dyDescent="0.25" r="440" customHeight="1" ht="19.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45">
        <f>electric_demands_abs!M440/electric_demands_abs!$M$8786</f>
      </c>
    </row>
    <row x14ac:dyDescent="0.25" r="441" customHeight="1" ht="19.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45">
        <f>electric_demands_abs!M441/electric_demands_abs!$M$8786</f>
      </c>
    </row>
    <row x14ac:dyDescent="0.25" r="442" customHeight="1" ht="19.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45">
        <f>electric_demands_abs!M442/electric_demands_abs!$M$8786</f>
      </c>
    </row>
    <row x14ac:dyDescent="0.25" r="443" customHeight="1" ht="19.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45">
        <f>electric_demands_abs!M443/electric_demands_abs!$M$8786</f>
      </c>
    </row>
    <row x14ac:dyDescent="0.25" r="444" customHeight="1" ht="19.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45">
        <f>electric_demands_abs!M444/electric_demands_abs!$M$8786</f>
      </c>
    </row>
    <row x14ac:dyDescent="0.25" r="445" customHeight="1" ht="19.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45">
        <f>electric_demands_abs!M445/electric_demands_abs!$M$8786</f>
      </c>
    </row>
    <row x14ac:dyDescent="0.25" r="446" customHeight="1" ht="19.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45">
        <f>electric_demands_abs!M446/electric_demands_abs!$M$8786</f>
      </c>
    </row>
    <row x14ac:dyDescent="0.25" r="447" customHeight="1" ht="19.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45">
        <f>electric_demands_abs!M447/electric_demands_abs!$M$8786</f>
      </c>
    </row>
    <row x14ac:dyDescent="0.25" r="448" customHeight="1" ht="19.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45">
        <f>electric_demands_abs!M448/electric_demands_abs!$M$8786</f>
      </c>
    </row>
    <row x14ac:dyDescent="0.25" r="449" customHeight="1" ht="19.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45">
        <f>electric_demands_abs!M449/electric_demands_abs!$M$8786</f>
      </c>
    </row>
    <row x14ac:dyDescent="0.25" r="450" customHeight="1" ht="19.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45">
        <f>electric_demands_abs!M450/electric_demands_abs!$M$8786</f>
      </c>
    </row>
    <row x14ac:dyDescent="0.25" r="451" customHeight="1" ht="19.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45">
        <f>electric_demands_abs!M451/electric_demands_abs!$M$8786</f>
      </c>
    </row>
    <row x14ac:dyDescent="0.25" r="452" customHeight="1" ht="19.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45">
        <f>electric_demands_abs!M452/electric_demands_abs!$M$8786</f>
      </c>
    </row>
    <row x14ac:dyDescent="0.25" r="453" customHeight="1" ht="19.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45">
        <f>electric_demands_abs!M453/electric_demands_abs!$M$8786</f>
      </c>
    </row>
    <row x14ac:dyDescent="0.25" r="454" customHeight="1" ht="19.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45">
        <f>electric_demands_abs!M454/electric_demands_abs!$M$8786</f>
      </c>
    </row>
    <row x14ac:dyDescent="0.25" r="455" customHeight="1" ht="19.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45">
        <f>electric_demands_abs!M455/electric_demands_abs!$M$8786</f>
      </c>
    </row>
    <row x14ac:dyDescent="0.25" r="456" customHeight="1" ht="19.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45">
        <f>electric_demands_abs!M456/electric_demands_abs!$M$8786</f>
      </c>
    </row>
    <row x14ac:dyDescent="0.25" r="457" customHeight="1" ht="19.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45">
        <f>electric_demands_abs!M457/electric_demands_abs!$M$8786</f>
      </c>
    </row>
    <row x14ac:dyDescent="0.25" r="458" customHeight="1" ht="19.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45">
        <f>electric_demands_abs!M458/electric_demands_abs!$M$8786</f>
      </c>
    </row>
    <row x14ac:dyDescent="0.25" r="459" customHeight="1" ht="19.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45">
        <f>electric_demands_abs!M459/electric_demands_abs!$M$8786</f>
      </c>
    </row>
    <row x14ac:dyDescent="0.25" r="460" customHeight="1" ht="19.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45">
        <f>electric_demands_abs!M460/electric_demands_abs!$M$8786</f>
      </c>
    </row>
    <row x14ac:dyDescent="0.25" r="461" customHeight="1" ht="19.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45">
        <f>electric_demands_abs!M461/electric_demands_abs!$M$8786</f>
      </c>
    </row>
    <row x14ac:dyDescent="0.25" r="462" customHeight="1" ht="19.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45">
        <f>electric_demands_abs!M462/electric_demands_abs!$M$8786</f>
      </c>
    </row>
    <row x14ac:dyDescent="0.25" r="463" customHeight="1" ht="19.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45">
        <f>electric_demands_abs!M463/electric_demands_abs!$M$8786</f>
      </c>
    </row>
    <row x14ac:dyDescent="0.25" r="464" customHeight="1" ht="19.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45">
        <f>electric_demands_abs!M464/electric_demands_abs!$M$8786</f>
      </c>
    </row>
    <row x14ac:dyDescent="0.25" r="465" customHeight="1" ht="19.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45">
        <f>electric_demands_abs!M465/electric_demands_abs!$M$8786</f>
      </c>
    </row>
    <row x14ac:dyDescent="0.25" r="466" customHeight="1" ht="19.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45">
        <f>electric_demands_abs!M466/electric_demands_abs!$M$8786</f>
      </c>
    </row>
    <row x14ac:dyDescent="0.25" r="467" customHeight="1" ht="19.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45">
        <f>electric_demands_abs!M467/electric_demands_abs!$M$8786</f>
      </c>
    </row>
    <row x14ac:dyDescent="0.25" r="468" customHeight="1" ht="19.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45">
        <f>electric_demands_abs!M468/electric_demands_abs!$M$8786</f>
      </c>
    </row>
    <row x14ac:dyDescent="0.25" r="469" customHeight="1" ht="19.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45">
        <f>electric_demands_abs!M469/electric_demands_abs!$M$8786</f>
      </c>
    </row>
    <row x14ac:dyDescent="0.25" r="470" customHeight="1" ht="19.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45">
        <f>electric_demands_abs!M470/electric_demands_abs!$M$8786</f>
      </c>
    </row>
    <row x14ac:dyDescent="0.25" r="471" customHeight="1" ht="19.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45">
        <f>electric_demands_abs!M471/electric_demands_abs!$M$8786</f>
      </c>
    </row>
    <row x14ac:dyDescent="0.25" r="472" customHeight="1" ht="19.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45">
        <f>electric_demands_abs!M472/electric_demands_abs!$M$8786</f>
      </c>
    </row>
    <row x14ac:dyDescent="0.25" r="473" customHeight="1" ht="19.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45">
        <f>electric_demands_abs!M473/electric_demands_abs!$M$8786</f>
      </c>
    </row>
    <row x14ac:dyDescent="0.25" r="474" customHeight="1" ht="19.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45">
        <f>electric_demands_abs!M474/electric_demands_abs!$M$8786</f>
      </c>
    </row>
    <row x14ac:dyDescent="0.25" r="475" customHeight="1" ht="19.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45">
        <f>electric_demands_abs!M475/electric_demands_abs!$M$8786</f>
      </c>
    </row>
    <row x14ac:dyDescent="0.25" r="476" customHeight="1" ht="19.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45">
        <f>electric_demands_abs!M476/electric_demands_abs!$M$8786</f>
      </c>
    </row>
    <row x14ac:dyDescent="0.25" r="477" customHeight="1" ht="19.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45">
        <f>electric_demands_abs!M477/electric_demands_abs!$M$8786</f>
      </c>
    </row>
    <row x14ac:dyDescent="0.25" r="478" customHeight="1" ht="19.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45">
        <f>electric_demands_abs!M478/electric_demands_abs!$M$8786</f>
      </c>
    </row>
    <row x14ac:dyDescent="0.25" r="479" customHeight="1" ht="19.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45">
        <f>electric_demands_abs!M479/electric_demands_abs!$M$8786</f>
      </c>
    </row>
    <row x14ac:dyDescent="0.25" r="480" customHeight="1" ht="19.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45">
        <f>electric_demands_abs!M480/electric_demands_abs!$M$8786</f>
      </c>
    </row>
    <row x14ac:dyDescent="0.25" r="481" customHeight="1" ht="19.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45">
        <f>electric_demands_abs!M481/electric_demands_abs!$M$8786</f>
      </c>
    </row>
    <row x14ac:dyDescent="0.25" r="482" customHeight="1" ht="19.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45">
        <f>electric_demands_abs!M482/electric_demands_abs!$M$8786</f>
      </c>
    </row>
    <row x14ac:dyDescent="0.25" r="483" customHeight="1" ht="19.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45">
        <f>electric_demands_abs!M483/electric_demands_abs!$M$8786</f>
      </c>
    </row>
    <row x14ac:dyDescent="0.25" r="484" customHeight="1" ht="19.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45">
        <f>electric_demands_abs!M484/electric_demands_abs!$M$8786</f>
      </c>
    </row>
    <row x14ac:dyDescent="0.25" r="485" customHeight="1" ht="19.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45">
        <f>electric_demands_abs!M485/electric_demands_abs!$M$8786</f>
      </c>
    </row>
    <row x14ac:dyDescent="0.25" r="486" customHeight="1" ht="19.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45">
        <f>electric_demands_abs!M486/electric_demands_abs!$M$8786</f>
      </c>
    </row>
    <row x14ac:dyDescent="0.25" r="487" customHeight="1" ht="19.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45">
        <f>electric_demands_abs!M487/electric_demands_abs!$M$8786</f>
      </c>
    </row>
    <row x14ac:dyDescent="0.25" r="488" customHeight="1" ht="19.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45">
        <f>electric_demands_abs!M488/electric_demands_abs!$M$8786</f>
      </c>
    </row>
    <row x14ac:dyDescent="0.25" r="489" customHeight="1" ht="19.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45">
        <f>electric_demands_abs!M489/electric_demands_abs!$M$8786</f>
      </c>
    </row>
    <row x14ac:dyDescent="0.25" r="490" customHeight="1" ht="19.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45">
        <f>electric_demands_abs!M490/electric_demands_abs!$M$8786</f>
      </c>
    </row>
    <row x14ac:dyDescent="0.25" r="491" customHeight="1" ht="19.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45">
        <f>electric_demands_abs!M491/electric_demands_abs!$M$8786</f>
      </c>
    </row>
    <row x14ac:dyDescent="0.25" r="492" customHeight="1" ht="19.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45">
        <f>electric_demands_abs!M492/electric_demands_abs!$M$8786</f>
      </c>
    </row>
    <row x14ac:dyDescent="0.25" r="493" customHeight="1" ht="19.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45">
        <f>electric_demands_abs!M493/electric_demands_abs!$M$8786</f>
      </c>
    </row>
    <row x14ac:dyDescent="0.25" r="494" customHeight="1" ht="19.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45">
        <f>electric_demands_abs!M494/electric_demands_abs!$M$8786</f>
      </c>
    </row>
    <row x14ac:dyDescent="0.25" r="495" customHeight="1" ht="19.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45">
        <f>electric_demands_abs!M495/electric_demands_abs!$M$8786</f>
      </c>
    </row>
    <row x14ac:dyDescent="0.25" r="496" customHeight="1" ht="19.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45">
        <f>electric_demands_abs!M496/electric_demands_abs!$M$8786</f>
      </c>
    </row>
    <row x14ac:dyDescent="0.25" r="497" customHeight="1" ht="19.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45">
        <f>electric_demands_abs!M497/electric_demands_abs!$M$8786</f>
      </c>
    </row>
    <row x14ac:dyDescent="0.25" r="498" customHeight="1" ht="19.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45">
        <f>electric_demands_abs!M498/electric_demands_abs!$M$8786</f>
      </c>
    </row>
    <row x14ac:dyDescent="0.25" r="499" customHeight="1" ht="19.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45">
        <f>electric_demands_abs!M499/electric_demands_abs!$M$8786</f>
      </c>
    </row>
    <row x14ac:dyDescent="0.25" r="500" customHeight="1" ht="19.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45">
        <f>electric_demands_abs!M500/electric_demands_abs!$M$8786</f>
      </c>
    </row>
    <row x14ac:dyDescent="0.25" r="501" customHeight="1" ht="19.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45">
        <f>electric_demands_abs!M501/electric_demands_abs!$M$8786</f>
      </c>
    </row>
    <row x14ac:dyDescent="0.25" r="502" customHeight="1" ht="19.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45">
        <f>electric_demands_abs!M502/electric_demands_abs!$M$8786</f>
      </c>
    </row>
    <row x14ac:dyDescent="0.25" r="503" customHeight="1" ht="19.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45">
        <f>electric_demands_abs!M503/electric_demands_abs!$M$8786</f>
      </c>
    </row>
    <row x14ac:dyDescent="0.25" r="504" customHeight="1" ht="19.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45">
        <f>electric_demands_abs!M504/electric_demands_abs!$M$8786</f>
      </c>
    </row>
    <row x14ac:dyDescent="0.25" r="505" customHeight="1" ht="19.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45">
        <f>electric_demands_abs!M505/electric_demands_abs!$M$8786</f>
      </c>
    </row>
    <row x14ac:dyDescent="0.25" r="506" customHeight="1" ht="19.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45">
        <f>electric_demands_abs!M506/electric_demands_abs!$M$8786</f>
      </c>
    </row>
    <row x14ac:dyDescent="0.25" r="507" customHeight="1" ht="19.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45">
        <f>electric_demands_abs!M507/electric_demands_abs!$M$8786</f>
      </c>
    </row>
    <row x14ac:dyDescent="0.25" r="508" customHeight="1" ht="19.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45">
        <f>electric_demands_abs!M508/electric_demands_abs!$M$8786</f>
      </c>
    </row>
    <row x14ac:dyDescent="0.25" r="509" customHeight="1" ht="19.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45">
        <f>electric_demands_abs!M509/electric_demands_abs!$M$8786</f>
      </c>
    </row>
    <row x14ac:dyDescent="0.25" r="510" customHeight="1" ht="19.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45">
        <f>electric_demands_abs!M510/electric_demands_abs!$M$8786</f>
      </c>
    </row>
    <row x14ac:dyDescent="0.25" r="511" customHeight="1" ht="19.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45">
        <f>electric_demands_abs!M511/electric_demands_abs!$M$8786</f>
      </c>
    </row>
    <row x14ac:dyDescent="0.25" r="512" customHeight="1" ht="19.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45">
        <f>electric_demands_abs!M512/electric_demands_abs!$M$8786</f>
      </c>
    </row>
    <row x14ac:dyDescent="0.25" r="513" customHeight="1" ht="19.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45">
        <f>electric_demands_abs!M513/electric_demands_abs!$M$8786</f>
      </c>
    </row>
    <row x14ac:dyDescent="0.25" r="514" customHeight="1" ht="19.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45">
        <f>electric_demands_abs!M514/electric_demands_abs!$M$8786</f>
      </c>
    </row>
    <row x14ac:dyDescent="0.25" r="515" customHeight="1" ht="19.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45">
        <f>electric_demands_abs!M515/electric_demands_abs!$M$8786</f>
      </c>
    </row>
    <row x14ac:dyDescent="0.25" r="516" customHeight="1" ht="19.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45">
        <f>electric_demands_abs!M516/electric_demands_abs!$M$8786</f>
      </c>
    </row>
    <row x14ac:dyDescent="0.25" r="517" customHeight="1" ht="19.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45">
        <f>electric_demands_abs!M517/electric_demands_abs!$M$8786</f>
      </c>
    </row>
    <row x14ac:dyDescent="0.25" r="518" customHeight="1" ht="19.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45">
        <f>electric_demands_abs!M518/electric_demands_abs!$M$8786</f>
      </c>
    </row>
    <row x14ac:dyDescent="0.25" r="519" customHeight="1" ht="19.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45">
        <f>electric_demands_abs!M519/electric_demands_abs!$M$8786</f>
      </c>
    </row>
    <row x14ac:dyDescent="0.25" r="520" customHeight="1" ht="19.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45">
        <f>electric_demands_abs!M520/electric_demands_abs!$M$8786</f>
      </c>
    </row>
    <row x14ac:dyDescent="0.25" r="521" customHeight="1" ht="19.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45">
        <f>electric_demands_abs!M521/electric_demands_abs!$M$8786</f>
      </c>
    </row>
    <row x14ac:dyDescent="0.25" r="522" customHeight="1" ht="19.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45">
        <f>electric_demands_abs!M522/electric_demands_abs!$M$8786</f>
      </c>
    </row>
    <row x14ac:dyDescent="0.25" r="523" customHeight="1" ht="19.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45">
        <f>electric_demands_abs!M523/electric_demands_abs!$M$8786</f>
      </c>
    </row>
    <row x14ac:dyDescent="0.25" r="524" customHeight="1" ht="19.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45">
        <f>electric_demands_abs!M524/electric_demands_abs!$M$8786</f>
      </c>
    </row>
    <row x14ac:dyDescent="0.25" r="525" customHeight="1" ht="19.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45">
        <f>electric_demands_abs!M525/electric_demands_abs!$M$8786</f>
      </c>
    </row>
    <row x14ac:dyDescent="0.25" r="526" customHeight="1" ht="19.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45">
        <f>electric_demands_abs!M526/electric_demands_abs!$M$8786</f>
      </c>
    </row>
    <row x14ac:dyDescent="0.25" r="527" customHeight="1" ht="19.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45">
        <f>electric_demands_abs!M527/electric_demands_abs!$M$8786</f>
      </c>
    </row>
    <row x14ac:dyDescent="0.25" r="528" customHeight="1" ht="19.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45">
        <f>electric_demands_abs!M528/electric_demands_abs!$M$8786</f>
      </c>
    </row>
    <row x14ac:dyDescent="0.25" r="529" customHeight="1" ht="19.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45">
        <f>electric_demands_abs!M529/electric_demands_abs!$M$8786</f>
      </c>
    </row>
    <row x14ac:dyDescent="0.25" r="530" customHeight="1" ht="19.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45">
        <f>electric_demands_abs!M530/electric_demands_abs!$M$8786</f>
      </c>
    </row>
    <row x14ac:dyDescent="0.25" r="531" customHeight="1" ht="19.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45">
        <f>electric_demands_abs!M531/electric_demands_abs!$M$8786</f>
      </c>
    </row>
    <row x14ac:dyDescent="0.25" r="532" customHeight="1" ht="19.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45">
        <f>electric_demands_abs!M532/electric_demands_abs!$M$8786</f>
      </c>
    </row>
    <row x14ac:dyDescent="0.25" r="533" customHeight="1" ht="19.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45">
        <f>electric_demands_abs!M533/electric_demands_abs!$M$8786</f>
      </c>
    </row>
    <row x14ac:dyDescent="0.25" r="534" customHeight="1" ht="19.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45">
        <f>electric_demands_abs!M534/electric_demands_abs!$M$8786</f>
      </c>
    </row>
    <row x14ac:dyDescent="0.25" r="535" customHeight="1" ht="19.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45">
        <f>electric_demands_abs!M535/electric_demands_abs!$M$8786</f>
      </c>
    </row>
    <row x14ac:dyDescent="0.25" r="536" customHeight="1" ht="19.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45">
        <f>electric_demands_abs!M536/electric_demands_abs!$M$8786</f>
      </c>
    </row>
    <row x14ac:dyDescent="0.25" r="537" customHeight="1" ht="19.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45">
        <f>electric_demands_abs!M537/electric_demands_abs!$M$8786</f>
      </c>
    </row>
    <row x14ac:dyDescent="0.25" r="538" customHeight="1" ht="19.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45">
        <f>electric_demands_abs!M538/electric_demands_abs!$M$8786</f>
      </c>
    </row>
    <row x14ac:dyDescent="0.25" r="539" customHeight="1" ht="19.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45">
        <f>electric_demands_abs!M539/electric_demands_abs!$M$8786</f>
      </c>
    </row>
    <row x14ac:dyDescent="0.25" r="540" customHeight="1" ht="19.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45">
        <f>electric_demands_abs!M540/electric_demands_abs!$M$8786</f>
      </c>
    </row>
    <row x14ac:dyDescent="0.25" r="541" customHeight="1" ht="19.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45">
        <f>electric_demands_abs!M541/electric_demands_abs!$M$8786</f>
      </c>
    </row>
    <row x14ac:dyDescent="0.25" r="542" customHeight="1" ht="19.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45">
        <f>electric_demands_abs!M542/electric_demands_abs!$M$8786</f>
      </c>
    </row>
    <row x14ac:dyDescent="0.25" r="543" customHeight="1" ht="19.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45">
        <f>electric_demands_abs!M543/electric_demands_abs!$M$8786</f>
      </c>
    </row>
    <row x14ac:dyDescent="0.25" r="544" customHeight="1" ht="19.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45">
        <f>electric_demands_abs!M544/electric_demands_abs!$M$8786</f>
      </c>
    </row>
    <row x14ac:dyDescent="0.25" r="545" customHeight="1" ht="19.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45">
        <f>electric_demands_abs!M545/electric_demands_abs!$M$8786</f>
      </c>
    </row>
    <row x14ac:dyDescent="0.25" r="546" customHeight="1" ht="19.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45">
        <f>electric_demands_abs!M546/electric_demands_abs!$M$8786</f>
      </c>
    </row>
    <row x14ac:dyDescent="0.25" r="547" customHeight="1" ht="19.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45">
        <f>electric_demands_abs!M547/electric_demands_abs!$M$8786</f>
      </c>
    </row>
    <row x14ac:dyDescent="0.25" r="548" customHeight="1" ht="19.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45">
        <f>electric_demands_abs!M548/electric_demands_abs!$M$8786</f>
      </c>
    </row>
    <row x14ac:dyDescent="0.25" r="549" customHeight="1" ht="19.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45">
        <f>electric_demands_abs!M549/electric_demands_abs!$M$8786</f>
      </c>
    </row>
    <row x14ac:dyDescent="0.25" r="550" customHeight="1" ht="19.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45">
        <f>electric_demands_abs!M550/electric_demands_abs!$M$8786</f>
      </c>
    </row>
    <row x14ac:dyDescent="0.25" r="551" customHeight="1" ht="19.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45">
        <f>electric_demands_abs!M551/electric_demands_abs!$M$8786</f>
      </c>
    </row>
    <row x14ac:dyDescent="0.25" r="552" customHeight="1" ht="19.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45">
        <f>electric_demands_abs!M552/electric_demands_abs!$M$8786</f>
      </c>
    </row>
    <row x14ac:dyDescent="0.25" r="553" customHeight="1" ht="19.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45">
        <f>electric_demands_abs!M553/electric_demands_abs!$M$8786</f>
      </c>
    </row>
    <row x14ac:dyDescent="0.25" r="554" customHeight="1" ht="19.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45">
        <f>electric_demands_abs!M554/electric_demands_abs!$M$8786</f>
      </c>
    </row>
    <row x14ac:dyDescent="0.25" r="555" customHeight="1" ht="19.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45">
        <f>electric_demands_abs!M555/electric_demands_abs!$M$8786</f>
      </c>
    </row>
    <row x14ac:dyDescent="0.25" r="556" customHeight="1" ht="19.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45">
        <f>electric_demands_abs!M556/electric_demands_abs!$M$8786</f>
      </c>
    </row>
    <row x14ac:dyDescent="0.25" r="557" customHeight="1" ht="19.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45">
        <f>electric_demands_abs!M557/electric_demands_abs!$M$8786</f>
      </c>
    </row>
    <row x14ac:dyDescent="0.25" r="558" customHeight="1" ht="19.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45">
        <f>electric_demands_abs!M558/electric_demands_abs!$M$8786</f>
      </c>
    </row>
    <row x14ac:dyDescent="0.25" r="559" customHeight="1" ht="19.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45">
        <f>electric_demands_abs!M559/electric_demands_abs!$M$8786</f>
      </c>
    </row>
    <row x14ac:dyDescent="0.25" r="560" customHeight="1" ht="19.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45">
        <f>electric_demands_abs!M560/electric_demands_abs!$M$8786</f>
      </c>
    </row>
    <row x14ac:dyDescent="0.25" r="561" customHeight="1" ht="19.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45">
        <f>electric_demands_abs!M561/electric_demands_abs!$M$8786</f>
      </c>
    </row>
    <row x14ac:dyDescent="0.25" r="562" customHeight="1" ht="19.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45">
        <f>electric_demands_abs!M562/electric_demands_abs!$M$8786</f>
      </c>
    </row>
    <row x14ac:dyDescent="0.25" r="563" customHeight="1" ht="19.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45">
        <f>electric_demands_abs!M563/electric_demands_abs!$M$8786</f>
      </c>
    </row>
    <row x14ac:dyDescent="0.25" r="564" customHeight="1" ht="19.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45">
        <f>electric_demands_abs!M564/electric_demands_abs!$M$8786</f>
      </c>
    </row>
    <row x14ac:dyDescent="0.25" r="565" customHeight="1" ht="19.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45">
        <f>electric_demands_abs!M565/electric_demands_abs!$M$8786</f>
      </c>
    </row>
    <row x14ac:dyDescent="0.25" r="566" customHeight="1" ht="19.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45">
        <f>electric_demands_abs!M566/electric_demands_abs!$M$8786</f>
      </c>
    </row>
    <row x14ac:dyDescent="0.25" r="567" customHeight="1" ht="19.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45">
        <f>electric_demands_abs!M567/electric_demands_abs!$M$8786</f>
      </c>
    </row>
    <row x14ac:dyDescent="0.25" r="568" customHeight="1" ht="19.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45">
        <f>electric_demands_abs!M568/electric_demands_abs!$M$8786</f>
      </c>
    </row>
    <row x14ac:dyDescent="0.25" r="569" customHeight="1" ht="19.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45">
        <f>electric_demands_abs!M569/electric_demands_abs!$M$8786</f>
      </c>
    </row>
    <row x14ac:dyDescent="0.25" r="570" customHeight="1" ht="19.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45">
        <f>electric_demands_abs!M570/electric_demands_abs!$M$8786</f>
      </c>
    </row>
    <row x14ac:dyDescent="0.25" r="571" customHeight="1" ht="19.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45">
        <f>electric_demands_abs!M571/electric_demands_abs!$M$8786</f>
      </c>
    </row>
    <row x14ac:dyDescent="0.25" r="572" customHeight="1" ht="19.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45">
        <f>electric_demands_abs!M572/electric_demands_abs!$M$8786</f>
      </c>
    </row>
    <row x14ac:dyDescent="0.25" r="573" customHeight="1" ht="19.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45">
        <f>electric_demands_abs!M573/electric_demands_abs!$M$8786</f>
      </c>
    </row>
    <row x14ac:dyDescent="0.25" r="574" customHeight="1" ht="19.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45">
        <f>electric_demands_abs!M574/electric_demands_abs!$M$8786</f>
      </c>
    </row>
    <row x14ac:dyDescent="0.25" r="575" customHeight="1" ht="19.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45">
        <f>electric_demands_abs!M575/electric_demands_abs!$M$8786</f>
      </c>
    </row>
    <row x14ac:dyDescent="0.25" r="576" customHeight="1" ht="19.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45">
        <f>electric_demands_abs!M576/electric_demands_abs!$M$8786</f>
      </c>
    </row>
    <row x14ac:dyDescent="0.25" r="577" customHeight="1" ht="19.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45">
        <f>electric_demands_abs!M577/electric_demands_abs!$M$8786</f>
      </c>
    </row>
    <row x14ac:dyDescent="0.25" r="578" customHeight="1" ht="19.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45">
        <f>electric_demands_abs!M578/electric_demands_abs!$M$8786</f>
      </c>
    </row>
    <row x14ac:dyDescent="0.25" r="579" customHeight="1" ht="19.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45">
        <f>electric_demands_abs!M579/electric_demands_abs!$M$8786</f>
      </c>
    </row>
    <row x14ac:dyDescent="0.25" r="580" customHeight="1" ht="19.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45">
        <f>electric_demands_abs!M580/electric_demands_abs!$M$8786</f>
      </c>
    </row>
    <row x14ac:dyDescent="0.25" r="581" customHeight="1" ht="19.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45">
        <f>electric_demands_abs!M581/electric_demands_abs!$M$8786</f>
      </c>
    </row>
    <row x14ac:dyDescent="0.25" r="582" customHeight="1" ht="19.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45">
        <f>electric_demands_abs!M582/electric_demands_abs!$M$8786</f>
      </c>
    </row>
    <row x14ac:dyDescent="0.25" r="583" customHeight="1" ht="19.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45">
        <f>electric_demands_abs!M583/electric_demands_abs!$M$8786</f>
      </c>
    </row>
    <row x14ac:dyDescent="0.25" r="584" customHeight="1" ht="19.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45">
        <f>electric_demands_abs!M584/electric_demands_abs!$M$8786</f>
      </c>
    </row>
    <row x14ac:dyDescent="0.25" r="585" customHeight="1" ht="19.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45">
        <f>electric_demands_abs!M585/electric_demands_abs!$M$8786</f>
      </c>
    </row>
    <row x14ac:dyDescent="0.25" r="586" customHeight="1" ht="19.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45">
        <f>electric_demands_abs!M586/electric_demands_abs!$M$8786</f>
      </c>
    </row>
    <row x14ac:dyDescent="0.25" r="587" customHeight="1" ht="19.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45">
        <f>electric_demands_abs!M587/electric_demands_abs!$M$8786</f>
      </c>
    </row>
    <row x14ac:dyDescent="0.25" r="588" customHeight="1" ht="19.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45">
        <f>electric_demands_abs!M588/electric_demands_abs!$M$8786</f>
      </c>
    </row>
    <row x14ac:dyDescent="0.25" r="589" customHeight="1" ht="19.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45">
        <f>electric_demands_abs!M589/electric_demands_abs!$M$8786</f>
      </c>
    </row>
    <row x14ac:dyDescent="0.25" r="590" customHeight="1" ht="19.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45">
        <f>electric_demands_abs!M590/electric_demands_abs!$M$8786</f>
      </c>
    </row>
    <row x14ac:dyDescent="0.25" r="591" customHeight="1" ht="19.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45">
        <f>electric_demands_abs!M591/electric_demands_abs!$M$8786</f>
      </c>
    </row>
    <row x14ac:dyDescent="0.25" r="592" customHeight="1" ht="19.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45">
        <f>electric_demands_abs!M592/electric_demands_abs!$M$8786</f>
      </c>
    </row>
    <row x14ac:dyDescent="0.25" r="593" customHeight="1" ht="19.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45">
        <f>electric_demands_abs!M593/electric_demands_abs!$M$8786</f>
      </c>
    </row>
    <row x14ac:dyDescent="0.25" r="594" customHeight="1" ht="19.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45">
        <f>electric_demands_abs!M594/electric_demands_abs!$M$8786</f>
      </c>
    </row>
    <row x14ac:dyDescent="0.25" r="595" customHeight="1" ht="19.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45">
        <f>electric_demands_abs!M595/electric_demands_abs!$M$8786</f>
      </c>
    </row>
    <row x14ac:dyDescent="0.25" r="596" customHeight="1" ht="19.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45">
        <f>electric_demands_abs!M596/electric_demands_abs!$M$8786</f>
      </c>
    </row>
    <row x14ac:dyDescent="0.25" r="597" customHeight="1" ht="19.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45">
        <f>electric_demands_abs!M597/electric_demands_abs!$M$8786</f>
      </c>
    </row>
    <row x14ac:dyDescent="0.25" r="598" customHeight="1" ht="19.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45">
        <f>electric_demands_abs!M598/electric_demands_abs!$M$8786</f>
      </c>
    </row>
    <row x14ac:dyDescent="0.25" r="599" customHeight="1" ht="19.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45">
        <f>electric_demands_abs!M599/electric_demands_abs!$M$8786</f>
      </c>
    </row>
    <row x14ac:dyDescent="0.25" r="600" customHeight="1" ht="19.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45">
        <f>electric_demands_abs!M600/electric_demands_abs!$M$8786</f>
      </c>
    </row>
    <row x14ac:dyDescent="0.25" r="601" customHeight="1" ht="19.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45">
        <f>electric_demands_abs!M601/electric_demands_abs!$M$8786</f>
      </c>
    </row>
    <row x14ac:dyDescent="0.25" r="602" customHeight="1" ht="19.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45">
        <f>electric_demands_abs!M602/electric_demands_abs!$M$8786</f>
      </c>
    </row>
    <row x14ac:dyDescent="0.25" r="603" customHeight="1" ht="19.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45">
        <f>electric_demands_abs!M603/electric_demands_abs!$M$8786</f>
      </c>
    </row>
    <row x14ac:dyDescent="0.25" r="604" customHeight="1" ht="19.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45">
        <f>electric_demands_abs!M604/electric_demands_abs!$M$8786</f>
      </c>
    </row>
    <row x14ac:dyDescent="0.25" r="605" customHeight="1" ht="19.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45">
        <f>electric_demands_abs!M605/electric_demands_abs!$M$8786</f>
      </c>
    </row>
    <row x14ac:dyDescent="0.25" r="606" customHeight="1" ht="19.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45">
        <f>electric_demands_abs!M606/electric_demands_abs!$M$8786</f>
      </c>
    </row>
    <row x14ac:dyDescent="0.25" r="607" customHeight="1" ht="19.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45">
        <f>electric_demands_abs!M607/electric_demands_abs!$M$8786</f>
      </c>
    </row>
    <row x14ac:dyDescent="0.25" r="608" customHeight="1" ht="19.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45">
        <f>electric_demands_abs!M608/electric_demands_abs!$M$8786</f>
      </c>
    </row>
    <row x14ac:dyDescent="0.25" r="609" customHeight="1" ht="19.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45">
        <f>electric_demands_abs!M609/electric_demands_abs!$M$8786</f>
      </c>
    </row>
    <row x14ac:dyDescent="0.25" r="610" customHeight="1" ht="19.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45">
        <f>electric_demands_abs!M610/electric_demands_abs!$M$8786</f>
      </c>
    </row>
    <row x14ac:dyDescent="0.25" r="611" customHeight="1" ht="19.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45">
        <f>electric_demands_abs!M611/electric_demands_abs!$M$8786</f>
      </c>
    </row>
    <row x14ac:dyDescent="0.25" r="612" customHeight="1" ht="19.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45">
        <f>electric_demands_abs!M612/electric_demands_abs!$M$8786</f>
      </c>
    </row>
    <row x14ac:dyDescent="0.25" r="613" customHeight="1" ht="19.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45">
        <f>electric_demands_abs!M613/electric_demands_abs!$M$8786</f>
      </c>
    </row>
    <row x14ac:dyDescent="0.25" r="614" customHeight="1" ht="19.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45">
        <f>electric_demands_abs!M614/electric_demands_abs!$M$8786</f>
      </c>
    </row>
    <row x14ac:dyDescent="0.25" r="615" customHeight="1" ht="19.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45">
        <f>electric_demands_abs!M615/electric_demands_abs!$M$8786</f>
      </c>
    </row>
    <row x14ac:dyDescent="0.25" r="616" customHeight="1" ht="19.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45">
        <f>electric_demands_abs!M616/electric_demands_abs!$M$8786</f>
      </c>
    </row>
    <row x14ac:dyDescent="0.25" r="617" customHeight="1" ht="19.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45">
        <f>electric_demands_abs!M617/electric_demands_abs!$M$8786</f>
      </c>
    </row>
    <row x14ac:dyDescent="0.25" r="618" customHeight="1" ht="19.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45">
        <f>electric_demands_abs!M618/electric_demands_abs!$M$8786</f>
      </c>
    </row>
    <row x14ac:dyDescent="0.25" r="619" customHeight="1" ht="19.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45">
        <f>electric_demands_abs!M619/electric_demands_abs!$M$8786</f>
      </c>
    </row>
    <row x14ac:dyDescent="0.25" r="620" customHeight="1" ht="19.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45">
        <f>electric_demands_abs!M620/electric_demands_abs!$M$8786</f>
      </c>
    </row>
    <row x14ac:dyDescent="0.25" r="621" customHeight="1" ht="19.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45">
        <f>electric_demands_abs!M621/electric_demands_abs!$M$8786</f>
      </c>
    </row>
    <row x14ac:dyDescent="0.25" r="622" customHeight="1" ht="19.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45">
        <f>electric_demands_abs!M622/electric_demands_abs!$M$8786</f>
      </c>
    </row>
    <row x14ac:dyDescent="0.25" r="623" customHeight="1" ht="19.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45">
        <f>electric_demands_abs!M623/electric_demands_abs!$M$8786</f>
      </c>
    </row>
    <row x14ac:dyDescent="0.25" r="624" customHeight="1" ht="19.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45">
        <f>electric_demands_abs!M624/electric_demands_abs!$M$8786</f>
      </c>
    </row>
    <row x14ac:dyDescent="0.25" r="625" customHeight="1" ht="19.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45">
        <f>electric_demands_abs!M625/electric_demands_abs!$M$8786</f>
      </c>
    </row>
    <row x14ac:dyDescent="0.25" r="626" customHeight="1" ht="19.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45">
        <f>electric_demands_abs!M626/electric_demands_abs!$M$8786</f>
      </c>
    </row>
    <row x14ac:dyDescent="0.25" r="627" customHeight="1" ht="19.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45">
        <f>electric_demands_abs!M627/electric_demands_abs!$M$8786</f>
      </c>
    </row>
    <row x14ac:dyDescent="0.25" r="628" customHeight="1" ht="19.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45">
        <f>electric_demands_abs!M628/electric_demands_abs!$M$8786</f>
      </c>
    </row>
    <row x14ac:dyDescent="0.25" r="629" customHeight="1" ht="19.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45">
        <f>electric_demands_abs!M629/electric_demands_abs!$M$8786</f>
      </c>
    </row>
    <row x14ac:dyDescent="0.25" r="630" customHeight="1" ht="19.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45">
        <f>electric_demands_abs!M630/electric_demands_abs!$M$8786</f>
      </c>
    </row>
    <row x14ac:dyDescent="0.25" r="631" customHeight="1" ht="19.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45">
        <f>electric_demands_abs!M631/electric_demands_abs!$M$8786</f>
      </c>
    </row>
    <row x14ac:dyDescent="0.25" r="632" customHeight="1" ht="19.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45">
        <f>electric_demands_abs!M632/electric_demands_abs!$M$8786</f>
      </c>
    </row>
    <row x14ac:dyDescent="0.25" r="633" customHeight="1" ht="19.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45">
        <f>electric_demands_abs!M633/electric_demands_abs!$M$8786</f>
      </c>
    </row>
    <row x14ac:dyDescent="0.25" r="634" customHeight="1" ht="19.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45">
        <f>electric_demands_abs!M634/electric_demands_abs!$M$8786</f>
      </c>
    </row>
    <row x14ac:dyDescent="0.25" r="635" customHeight="1" ht="19.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45">
        <f>electric_demands_abs!M635/electric_demands_abs!$M$8786</f>
      </c>
    </row>
    <row x14ac:dyDescent="0.25" r="636" customHeight="1" ht="19.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45">
        <f>electric_demands_abs!M636/electric_demands_abs!$M$8786</f>
      </c>
    </row>
    <row x14ac:dyDescent="0.25" r="637" customHeight="1" ht="19.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45">
        <f>electric_demands_abs!M637/electric_demands_abs!$M$8786</f>
      </c>
    </row>
    <row x14ac:dyDescent="0.25" r="638" customHeight="1" ht="19.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45">
        <f>electric_demands_abs!M638/electric_demands_abs!$M$8786</f>
      </c>
    </row>
    <row x14ac:dyDescent="0.25" r="639" customHeight="1" ht="19.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45">
        <f>electric_demands_abs!M639/electric_demands_abs!$M$8786</f>
      </c>
    </row>
    <row x14ac:dyDescent="0.25" r="640" customHeight="1" ht="19.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45">
        <f>electric_demands_abs!M640/electric_demands_abs!$M$8786</f>
      </c>
    </row>
    <row x14ac:dyDescent="0.25" r="641" customHeight="1" ht="19.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45">
        <f>electric_demands_abs!M641/electric_demands_abs!$M$8786</f>
      </c>
    </row>
    <row x14ac:dyDescent="0.25" r="642" customHeight="1" ht="19.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45">
        <f>electric_demands_abs!M642/electric_demands_abs!$M$8786</f>
      </c>
    </row>
    <row x14ac:dyDescent="0.25" r="643" customHeight="1" ht="19.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45">
        <f>electric_demands_abs!M643/electric_demands_abs!$M$8786</f>
      </c>
    </row>
    <row x14ac:dyDescent="0.25" r="644" customHeight="1" ht="19.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45">
        <f>electric_demands_abs!M644/electric_demands_abs!$M$8786</f>
      </c>
    </row>
    <row x14ac:dyDescent="0.25" r="645" customHeight="1" ht="19.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45">
        <f>electric_demands_abs!M645/electric_demands_abs!$M$8786</f>
      </c>
    </row>
    <row x14ac:dyDescent="0.25" r="646" customHeight="1" ht="19.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45">
        <f>electric_demands_abs!M646/electric_demands_abs!$M$8786</f>
      </c>
    </row>
    <row x14ac:dyDescent="0.25" r="647" customHeight="1" ht="19.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45">
        <f>electric_demands_abs!M647/electric_demands_abs!$M$8786</f>
      </c>
    </row>
    <row x14ac:dyDescent="0.25" r="648" customHeight="1" ht="19.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45">
        <f>electric_demands_abs!M648/electric_demands_abs!$M$8786</f>
      </c>
    </row>
    <row x14ac:dyDescent="0.25" r="649" customHeight="1" ht="19.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45">
        <f>electric_demands_abs!M649/electric_demands_abs!$M$8786</f>
      </c>
    </row>
    <row x14ac:dyDescent="0.25" r="650" customHeight="1" ht="19.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45">
        <f>electric_demands_abs!M650/electric_demands_abs!$M$8786</f>
      </c>
    </row>
    <row x14ac:dyDescent="0.25" r="651" customHeight="1" ht="19.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45">
        <f>electric_demands_abs!M651/electric_demands_abs!$M$8786</f>
      </c>
    </row>
    <row x14ac:dyDescent="0.25" r="652" customHeight="1" ht="19.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45">
        <f>electric_demands_abs!M652/electric_demands_abs!$M$8786</f>
      </c>
    </row>
    <row x14ac:dyDescent="0.25" r="653" customHeight="1" ht="19.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45">
        <f>electric_demands_abs!M653/electric_demands_abs!$M$8786</f>
      </c>
    </row>
    <row x14ac:dyDescent="0.25" r="654" customHeight="1" ht="19.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45">
        <f>electric_demands_abs!M654/electric_demands_abs!$M$8786</f>
      </c>
    </row>
    <row x14ac:dyDescent="0.25" r="655" customHeight="1" ht="19.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45">
        <f>electric_demands_abs!M655/electric_demands_abs!$M$8786</f>
      </c>
    </row>
    <row x14ac:dyDescent="0.25" r="656" customHeight="1" ht="19.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45">
        <f>electric_demands_abs!M656/electric_demands_abs!$M$8786</f>
      </c>
    </row>
    <row x14ac:dyDescent="0.25" r="657" customHeight="1" ht="19.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45">
        <f>electric_demands_abs!M657/electric_demands_abs!$M$8786</f>
      </c>
    </row>
    <row x14ac:dyDescent="0.25" r="658" customHeight="1" ht="19.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45">
        <f>electric_demands_abs!M658/electric_demands_abs!$M$8786</f>
      </c>
    </row>
    <row x14ac:dyDescent="0.25" r="659" customHeight="1" ht="19.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45">
        <f>electric_demands_abs!M659/electric_demands_abs!$M$8786</f>
      </c>
    </row>
    <row x14ac:dyDescent="0.25" r="660" customHeight="1" ht="19.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45">
        <f>electric_demands_abs!M660/electric_demands_abs!$M$8786</f>
      </c>
    </row>
    <row x14ac:dyDescent="0.25" r="661" customHeight="1" ht="19.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45">
        <f>electric_demands_abs!M661/electric_demands_abs!$M$8786</f>
      </c>
    </row>
    <row x14ac:dyDescent="0.25" r="662" customHeight="1" ht="19.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45">
        <f>electric_demands_abs!M662/electric_demands_abs!$M$8786</f>
      </c>
    </row>
    <row x14ac:dyDescent="0.25" r="663" customHeight="1" ht="19.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45">
        <f>electric_demands_abs!M663/electric_demands_abs!$M$8786</f>
      </c>
    </row>
    <row x14ac:dyDescent="0.25" r="664" customHeight="1" ht="19.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45">
        <f>electric_demands_abs!M664/electric_demands_abs!$M$8786</f>
      </c>
    </row>
    <row x14ac:dyDescent="0.25" r="665" customHeight="1" ht="19.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45">
        <f>electric_demands_abs!M665/electric_demands_abs!$M$8786</f>
      </c>
    </row>
    <row x14ac:dyDescent="0.25" r="666" customHeight="1" ht="19.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45">
        <f>electric_demands_abs!M666/electric_demands_abs!$M$8786</f>
      </c>
    </row>
    <row x14ac:dyDescent="0.25" r="667" customHeight="1" ht="19.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45">
        <f>electric_demands_abs!M667/electric_demands_abs!$M$8786</f>
      </c>
    </row>
    <row x14ac:dyDescent="0.25" r="668" customHeight="1" ht="19.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45">
        <f>electric_demands_abs!M668/electric_demands_abs!$M$8786</f>
      </c>
    </row>
    <row x14ac:dyDescent="0.25" r="669" customHeight="1" ht="19.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45">
        <f>electric_demands_abs!M669/electric_demands_abs!$M$8786</f>
      </c>
    </row>
    <row x14ac:dyDescent="0.25" r="670" customHeight="1" ht="19.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45">
        <f>electric_demands_abs!M670/electric_demands_abs!$M$8786</f>
      </c>
    </row>
    <row x14ac:dyDescent="0.25" r="671" customHeight="1" ht="19.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45">
        <f>electric_demands_abs!M671/electric_demands_abs!$M$8786</f>
      </c>
    </row>
    <row x14ac:dyDescent="0.25" r="672" customHeight="1" ht="19.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45">
        <f>electric_demands_abs!M672/electric_demands_abs!$M$8786</f>
      </c>
    </row>
    <row x14ac:dyDescent="0.25" r="673" customHeight="1" ht="19.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45">
        <f>electric_demands_abs!M673/electric_demands_abs!$M$8786</f>
      </c>
    </row>
    <row x14ac:dyDescent="0.25" r="674" customHeight="1" ht="19.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45">
        <f>electric_demands_abs!M674/electric_demands_abs!$M$8786</f>
      </c>
    </row>
    <row x14ac:dyDescent="0.25" r="675" customHeight="1" ht="19.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45">
        <f>electric_demands_abs!M675/electric_demands_abs!$M$8786</f>
      </c>
    </row>
    <row x14ac:dyDescent="0.25" r="676" customHeight="1" ht="19.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45">
        <f>electric_demands_abs!M676/electric_demands_abs!$M$8786</f>
      </c>
    </row>
    <row x14ac:dyDescent="0.25" r="677" customHeight="1" ht="19.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45">
        <f>electric_demands_abs!M677/electric_demands_abs!$M$8786</f>
      </c>
    </row>
    <row x14ac:dyDescent="0.25" r="678" customHeight="1" ht="19.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45">
        <f>electric_demands_abs!M678/electric_demands_abs!$M$8786</f>
      </c>
    </row>
    <row x14ac:dyDescent="0.25" r="679" customHeight="1" ht="19.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45">
        <f>electric_demands_abs!M679/electric_demands_abs!$M$8786</f>
      </c>
    </row>
    <row x14ac:dyDescent="0.25" r="680" customHeight="1" ht="19.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45">
        <f>electric_demands_abs!M680/electric_demands_abs!$M$8786</f>
      </c>
    </row>
    <row x14ac:dyDescent="0.25" r="681" customHeight="1" ht="19.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45">
        <f>electric_demands_abs!M681/electric_demands_abs!$M$8786</f>
      </c>
    </row>
    <row x14ac:dyDescent="0.25" r="682" customHeight="1" ht="19.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45">
        <f>electric_demands_abs!M682/electric_demands_abs!$M$8786</f>
      </c>
    </row>
    <row x14ac:dyDescent="0.25" r="683" customHeight="1" ht="19.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45">
        <f>electric_demands_abs!M683/electric_demands_abs!$M$8786</f>
      </c>
    </row>
    <row x14ac:dyDescent="0.25" r="684" customHeight="1" ht="19.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45">
        <f>electric_demands_abs!M684/electric_demands_abs!$M$8786</f>
      </c>
    </row>
    <row x14ac:dyDescent="0.25" r="685" customHeight="1" ht="19.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45">
        <f>electric_demands_abs!M685/electric_demands_abs!$M$8786</f>
      </c>
    </row>
    <row x14ac:dyDescent="0.25" r="686" customHeight="1" ht="19.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45">
        <f>electric_demands_abs!M686/electric_demands_abs!$M$8786</f>
      </c>
    </row>
    <row x14ac:dyDescent="0.25" r="687" customHeight="1" ht="19.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45">
        <f>electric_demands_abs!M687/electric_demands_abs!$M$8786</f>
      </c>
    </row>
    <row x14ac:dyDescent="0.25" r="688" customHeight="1" ht="19.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45">
        <f>electric_demands_abs!M688/electric_demands_abs!$M$8786</f>
      </c>
    </row>
    <row x14ac:dyDescent="0.25" r="689" customHeight="1" ht="19.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45">
        <f>electric_demands_abs!M689/electric_demands_abs!$M$8786</f>
      </c>
    </row>
    <row x14ac:dyDescent="0.25" r="690" customHeight="1" ht="19.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45">
        <f>electric_demands_abs!M690/electric_demands_abs!$M$8786</f>
      </c>
    </row>
    <row x14ac:dyDescent="0.25" r="691" customHeight="1" ht="19.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45">
        <f>electric_demands_abs!M691/electric_demands_abs!$M$8786</f>
      </c>
    </row>
    <row x14ac:dyDescent="0.25" r="692" customHeight="1" ht="19.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45">
        <f>electric_demands_abs!M692/electric_demands_abs!$M$8786</f>
      </c>
    </row>
    <row x14ac:dyDescent="0.25" r="693" customHeight="1" ht="19.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45">
        <f>electric_demands_abs!M693/electric_demands_abs!$M$8786</f>
      </c>
    </row>
    <row x14ac:dyDescent="0.25" r="694" customHeight="1" ht="19.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45">
        <f>electric_demands_abs!M694/electric_demands_abs!$M$8786</f>
      </c>
    </row>
    <row x14ac:dyDescent="0.25" r="695" customHeight="1" ht="19.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45">
        <f>electric_demands_abs!M695/electric_demands_abs!$M$8786</f>
      </c>
    </row>
    <row x14ac:dyDescent="0.25" r="696" customHeight="1" ht="19.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45">
        <f>electric_demands_abs!M696/electric_demands_abs!$M$8786</f>
      </c>
    </row>
    <row x14ac:dyDescent="0.25" r="697" customHeight="1" ht="19.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45">
        <f>electric_demands_abs!M697/electric_demands_abs!$M$8786</f>
      </c>
    </row>
    <row x14ac:dyDescent="0.25" r="698" customHeight="1" ht="19.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45">
        <f>electric_demands_abs!M698/electric_demands_abs!$M$8786</f>
      </c>
    </row>
    <row x14ac:dyDescent="0.25" r="699" customHeight="1" ht="19.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45">
        <f>electric_demands_abs!M699/electric_demands_abs!$M$8786</f>
      </c>
    </row>
    <row x14ac:dyDescent="0.25" r="700" customHeight="1" ht="19.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45">
        <f>electric_demands_abs!M700/electric_demands_abs!$M$8786</f>
      </c>
    </row>
    <row x14ac:dyDescent="0.25" r="701" customHeight="1" ht="19.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45">
        <f>electric_demands_abs!M701/electric_demands_abs!$M$8786</f>
      </c>
    </row>
    <row x14ac:dyDescent="0.25" r="702" customHeight="1" ht="19.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45">
        <f>electric_demands_abs!M702/electric_demands_abs!$M$8786</f>
      </c>
    </row>
    <row x14ac:dyDescent="0.25" r="703" customHeight="1" ht="19.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45">
        <f>electric_demands_abs!M703/electric_demands_abs!$M$8786</f>
      </c>
    </row>
    <row x14ac:dyDescent="0.25" r="704" customHeight="1" ht="19.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45">
        <f>electric_demands_abs!M704/electric_demands_abs!$M$8786</f>
      </c>
    </row>
    <row x14ac:dyDescent="0.25" r="705" customHeight="1" ht="19.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45">
        <f>electric_demands_abs!M705/electric_demands_abs!$M$8786</f>
      </c>
    </row>
    <row x14ac:dyDescent="0.25" r="706" customHeight="1" ht="19.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45">
        <f>electric_demands_abs!M706/electric_demands_abs!$M$8786</f>
      </c>
    </row>
    <row x14ac:dyDescent="0.25" r="707" customHeight="1" ht="19.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45">
        <f>electric_demands_abs!M707/electric_demands_abs!$M$8786</f>
      </c>
    </row>
    <row x14ac:dyDescent="0.25" r="708" customHeight="1" ht="19.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45">
        <f>electric_demands_abs!M708/electric_demands_abs!$M$8786</f>
      </c>
    </row>
    <row x14ac:dyDescent="0.25" r="709" customHeight="1" ht="19.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45">
        <f>electric_demands_abs!M709/electric_demands_abs!$M$8786</f>
      </c>
    </row>
    <row x14ac:dyDescent="0.25" r="710" customHeight="1" ht="19.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45">
        <f>electric_demands_abs!M710/electric_demands_abs!$M$8786</f>
      </c>
    </row>
    <row x14ac:dyDescent="0.25" r="711" customHeight="1" ht="19.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45">
        <f>electric_demands_abs!M711/electric_demands_abs!$M$8786</f>
      </c>
    </row>
    <row x14ac:dyDescent="0.25" r="712" customHeight="1" ht="19.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45">
        <f>electric_demands_abs!M712/electric_demands_abs!$M$8786</f>
      </c>
    </row>
    <row x14ac:dyDescent="0.25" r="713" customHeight="1" ht="19.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45">
        <f>electric_demands_abs!M713/electric_demands_abs!$M$8786</f>
      </c>
    </row>
    <row x14ac:dyDescent="0.25" r="714" customHeight="1" ht="19.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45">
        <f>electric_demands_abs!M714/electric_demands_abs!$M$8786</f>
      </c>
    </row>
    <row x14ac:dyDescent="0.25" r="715" customHeight="1" ht="19.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45">
        <f>electric_demands_abs!M715/electric_demands_abs!$M$8786</f>
      </c>
    </row>
    <row x14ac:dyDescent="0.25" r="716" customHeight="1" ht="19.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45">
        <f>electric_demands_abs!M716/electric_demands_abs!$M$8786</f>
      </c>
    </row>
    <row x14ac:dyDescent="0.25" r="717" customHeight="1" ht="19.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45">
        <f>electric_demands_abs!M717/electric_demands_abs!$M$8786</f>
      </c>
    </row>
    <row x14ac:dyDescent="0.25" r="718" customHeight="1" ht="19.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45">
        <f>electric_demands_abs!M718/electric_demands_abs!$M$8786</f>
      </c>
    </row>
    <row x14ac:dyDescent="0.25" r="719" customHeight="1" ht="19.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45">
        <f>electric_demands_abs!M719/electric_demands_abs!$M$8786</f>
      </c>
    </row>
    <row x14ac:dyDescent="0.25" r="720" customHeight="1" ht="19.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45">
        <f>electric_demands_abs!M720/electric_demands_abs!$M$8786</f>
      </c>
    </row>
    <row x14ac:dyDescent="0.25" r="721" customHeight="1" ht="19.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45">
        <f>electric_demands_abs!M721/electric_demands_abs!$M$8786</f>
      </c>
    </row>
    <row x14ac:dyDescent="0.25" r="722" customHeight="1" ht="19.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45">
        <f>electric_demands_abs!M722/electric_demands_abs!$M$8786</f>
      </c>
    </row>
    <row x14ac:dyDescent="0.25" r="723" customHeight="1" ht="19.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45">
        <f>electric_demands_abs!M723/electric_demands_abs!$M$8786</f>
      </c>
    </row>
    <row x14ac:dyDescent="0.25" r="724" customHeight="1" ht="19.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45">
        <f>electric_demands_abs!M724/electric_demands_abs!$M$8786</f>
      </c>
    </row>
    <row x14ac:dyDescent="0.25" r="725" customHeight="1" ht="19.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45">
        <f>electric_demands_abs!M725/electric_demands_abs!$M$8786</f>
      </c>
    </row>
    <row x14ac:dyDescent="0.25" r="726" customHeight="1" ht="19.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45">
        <f>electric_demands_abs!M726/electric_demands_abs!$M$8786</f>
      </c>
    </row>
    <row x14ac:dyDescent="0.25" r="727" customHeight="1" ht="19.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45">
        <f>electric_demands_abs!M727/electric_demands_abs!$M$8786</f>
      </c>
    </row>
    <row x14ac:dyDescent="0.25" r="728" customHeight="1" ht="19.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45">
        <f>electric_demands_abs!M728/electric_demands_abs!$M$8786</f>
      </c>
    </row>
    <row x14ac:dyDescent="0.25" r="729" customHeight="1" ht="19.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45">
        <f>electric_demands_abs!M729/electric_demands_abs!$M$8786</f>
      </c>
    </row>
    <row x14ac:dyDescent="0.25" r="730" customHeight="1" ht="19.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45">
        <f>electric_demands_abs!M730/electric_demands_abs!$M$8786</f>
      </c>
    </row>
    <row x14ac:dyDescent="0.25" r="731" customHeight="1" ht="19.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45">
        <f>electric_demands_abs!M731/electric_demands_abs!$M$8786</f>
      </c>
    </row>
    <row x14ac:dyDescent="0.25" r="732" customHeight="1" ht="19.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45">
        <f>electric_demands_abs!M732/electric_demands_abs!$M$8786</f>
      </c>
    </row>
    <row x14ac:dyDescent="0.25" r="733" customHeight="1" ht="19.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45">
        <f>electric_demands_abs!M733/electric_demands_abs!$M$8786</f>
      </c>
    </row>
    <row x14ac:dyDescent="0.25" r="734" customHeight="1" ht="19.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45">
        <f>electric_demands_abs!M734/electric_demands_abs!$M$8786</f>
      </c>
    </row>
    <row x14ac:dyDescent="0.25" r="735" customHeight="1" ht="19.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45">
        <f>electric_demands_abs!M735/electric_demands_abs!$M$8786</f>
      </c>
    </row>
    <row x14ac:dyDescent="0.25" r="736" customHeight="1" ht="19.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45">
        <f>electric_demands_abs!M736/electric_demands_abs!$M$8786</f>
      </c>
    </row>
    <row x14ac:dyDescent="0.25" r="737" customHeight="1" ht="19.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45">
        <f>electric_demands_abs!M737/electric_demands_abs!$M$8786</f>
      </c>
    </row>
    <row x14ac:dyDescent="0.25" r="738" customHeight="1" ht="19.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45">
        <f>electric_demands_abs!M738/electric_demands_abs!$M$8786</f>
      </c>
    </row>
    <row x14ac:dyDescent="0.25" r="739" customHeight="1" ht="19.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45">
        <f>electric_demands_abs!M739/electric_demands_abs!$M$8786</f>
      </c>
    </row>
    <row x14ac:dyDescent="0.25" r="740" customHeight="1" ht="19.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45">
        <f>electric_demands_abs!M740/electric_demands_abs!$M$8786</f>
      </c>
    </row>
    <row x14ac:dyDescent="0.25" r="741" customHeight="1" ht="19.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45">
        <f>electric_demands_abs!M741/electric_demands_abs!$M$8786</f>
      </c>
    </row>
    <row x14ac:dyDescent="0.25" r="742" customHeight="1" ht="19.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45">
        <f>electric_demands_abs!M742/electric_demands_abs!$M$8786</f>
      </c>
    </row>
    <row x14ac:dyDescent="0.25" r="743" customHeight="1" ht="19.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45">
        <f>electric_demands_abs!M743/electric_demands_abs!$M$8786</f>
      </c>
    </row>
    <row x14ac:dyDescent="0.25" r="744" customHeight="1" ht="19.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45">
        <f>electric_demands_abs!M744/electric_demands_abs!$M$8786</f>
      </c>
    </row>
    <row x14ac:dyDescent="0.25" r="745" customHeight="1" ht="19.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45">
        <f>electric_demands_abs!M745/electric_demands_abs!$M$8786</f>
      </c>
    </row>
    <row x14ac:dyDescent="0.25" r="746" customHeight="1" ht="19.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45">
        <f>electric_demands_abs!M746/electric_demands_abs!$M$8786</f>
      </c>
    </row>
    <row x14ac:dyDescent="0.25" r="747" customHeight="1" ht="19.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45">
        <f>electric_demands_abs!M747/electric_demands_abs!$M$8786</f>
      </c>
    </row>
    <row x14ac:dyDescent="0.25" r="748" customHeight="1" ht="19.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45">
        <f>electric_demands_abs!M748/electric_demands_abs!$M$8786</f>
      </c>
    </row>
    <row x14ac:dyDescent="0.25" r="749" customHeight="1" ht="19.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45">
        <f>electric_demands_abs!M749/electric_demands_abs!$M$8786</f>
      </c>
    </row>
    <row x14ac:dyDescent="0.25" r="750" customHeight="1" ht="19.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45">
        <f>electric_demands_abs!M750/electric_demands_abs!$M$8786</f>
      </c>
    </row>
    <row x14ac:dyDescent="0.25" r="751" customHeight="1" ht="19.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45">
        <f>electric_demands_abs!M751/electric_demands_abs!$M$8786</f>
      </c>
    </row>
    <row x14ac:dyDescent="0.25" r="752" customHeight="1" ht="19.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45">
        <f>electric_demands_abs!M752/electric_demands_abs!$M$8786</f>
      </c>
    </row>
    <row x14ac:dyDescent="0.25" r="753" customHeight="1" ht="19.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45">
        <f>electric_demands_abs!M753/electric_demands_abs!$M$8786</f>
      </c>
    </row>
    <row x14ac:dyDescent="0.25" r="754" customHeight="1" ht="19.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45">
        <f>electric_demands_abs!M754/electric_demands_abs!$M$8786</f>
      </c>
    </row>
    <row x14ac:dyDescent="0.25" r="755" customHeight="1" ht="19.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45">
        <f>electric_demands_abs!M755/electric_demands_abs!$M$8786</f>
      </c>
    </row>
    <row x14ac:dyDescent="0.25" r="756" customHeight="1" ht="19.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45">
        <f>electric_demands_abs!M756/electric_demands_abs!$M$8786</f>
      </c>
    </row>
    <row x14ac:dyDescent="0.25" r="757" customHeight="1" ht="19.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45">
        <f>electric_demands_abs!M757/electric_demands_abs!$M$8786</f>
      </c>
    </row>
    <row x14ac:dyDescent="0.25" r="758" customHeight="1" ht="19.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45">
        <f>electric_demands_abs!M758/electric_demands_abs!$M$8786</f>
      </c>
    </row>
    <row x14ac:dyDescent="0.25" r="759" customHeight="1" ht="19.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45">
        <f>electric_demands_abs!M759/electric_demands_abs!$M$8786</f>
      </c>
    </row>
    <row x14ac:dyDescent="0.25" r="760" customHeight="1" ht="19.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45">
        <f>electric_demands_abs!M760/electric_demands_abs!$M$8786</f>
      </c>
    </row>
    <row x14ac:dyDescent="0.25" r="761" customHeight="1" ht="19.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45">
        <f>electric_demands_abs!M761/electric_demands_abs!$M$8786</f>
      </c>
    </row>
    <row x14ac:dyDescent="0.25" r="762" customHeight="1" ht="19.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45">
        <f>electric_demands_abs!M762/electric_demands_abs!$M$8786</f>
      </c>
    </row>
    <row x14ac:dyDescent="0.25" r="763" customHeight="1" ht="19.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45">
        <f>electric_demands_abs!M763/electric_demands_abs!$M$8786</f>
      </c>
    </row>
    <row x14ac:dyDescent="0.25" r="764" customHeight="1" ht="19.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45">
        <f>electric_demands_abs!M764/electric_demands_abs!$M$8786</f>
      </c>
    </row>
    <row x14ac:dyDescent="0.25" r="765" customHeight="1" ht="19.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45">
        <f>electric_demands_abs!M765/electric_demands_abs!$M$8786</f>
      </c>
    </row>
    <row x14ac:dyDescent="0.25" r="766" customHeight="1" ht="19.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45">
        <f>electric_demands_abs!M766/electric_demands_abs!$M$8786</f>
      </c>
    </row>
    <row x14ac:dyDescent="0.25" r="767" customHeight="1" ht="19.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45">
        <f>electric_demands_abs!M767/electric_demands_abs!$M$8786</f>
      </c>
    </row>
    <row x14ac:dyDescent="0.25" r="768" customHeight="1" ht="19.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45">
        <f>electric_demands_abs!M768/electric_demands_abs!$M$8786</f>
      </c>
    </row>
    <row x14ac:dyDescent="0.25" r="769" customHeight="1" ht="19.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45">
        <f>electric_demands_abs!M769/electric_demands_abs!$M$8786</f>
      </c>
    </row>
    <row x14ac:dyDescent="0.25" r="770" customHeight="1" ht="19.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45">
        <f>electric_demands_abs!M770/electric_demands_abs!$M$8786</f>
      </c>
    </row>
    <row x14ac:dyDescent="0.25" r="771" customHeight="1" ht="19.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45">
        <f>electric_demands_abs!M771/electric_demands_abs!$M$8786</f>
      </c>
    </row>
    <row x14ac:dyDescent="0.25" r="772" customHeight="1" ht="19.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45">
        <f>electric_demands_abs!M772/electric_demands_abs!$M$8786</f>
      </c>
    </row>
    <row x14ac:dyDescent="0.25" r="773" customHeight="1" ht="19.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45">
        <f>electric_demands_abs!M773/electric_demands_abs!$M$8786</f>
      </c>
    </row>
    <row x14ac:dyDescent="0.25" r="774" customHeight="1" ht="19.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45">
        <f>electric_demands_abs!M774/electric_demands_abs!$M$8786</f>
      </c>
    </row>
    <row x14ac:dyDescent="0.25" r="775" customHeight="1" ht="19.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45">
        <f>electric_demands_abs!M775/electric_demands_abs!$M$8786</f>
      </c>
    </row>
    <row x14ac:dyDescent="0.25" r="776" customHeight="1" ht="19.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45">
        <f>electric_demands_abs!M776/electric_demands_abs!$M$8786</f>
      </c>
    </row>
    <row x14ac:dyDescent="0.25" r="777" customHeight="1" ht="19.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45">
        <f>electric_demands_abs!M777/electric_demands_abs!$M$8786</f>
      </c>
    </row>
    <row x14ac:dyDescent="0.25" r="778" customHeight="1" ht="19.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45">
        <f>electric_demands_abs!M778/electric_demands_abs!$M$8786</f>
      </c>
    </row>
    <row x14ac:dyDescent="0.25" r="779" customHeight="1" ht="19.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45">
        <f>electric_demands_abs!M779/electric_demands_abs!$M$8786</f>
      </c>
    </row>
    <row x14ac:dyDescent="0.25" r="780" customHeight="1" ht="19.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45">
        <f>electric_demands_abs!M780/electric_demands_abs!$M$8786</f>
      </c>
    </row>
    <row x14ac:dyDescent="0.25" r="781" customHeight="1" ht="19.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45">
        <f>electric_demands_abs!M781/electric_demands_abs!$M$8786</f>
      </c>
    </row>
    <row x14ac:dyDescent="0.25" r="782" customHeight="1" ht="19.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45">
        <f>electric_demands_abs!M782/electric_demands_abs!$M$8786</f>
      </c>
    </row>
    <row x14ac:dyDescent="0.25" r="783" customHeight="1" ht="19.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45">
        <f>electric_demands_abs!M783/electric_demands_abs!$M$8786</f>
      </c>
    </row>
    <row x14ac:dyDescent="0.25" r="784" customHeight="1" ht="19.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45">
        <f>electric_demands_abs!M784/electric_demands_abs!$M$8786</f>
      </c>
    </row>
    <row x14ac:dyDescent="0.25" r="785" customHeight="1" ht="19.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45">
        <f>electric_demands_abs!M785/electric_demands_abs!$M$8786</f>
      </c>
    </row>
    <row x14ac:dyDescent="0.25" r="786" customHeight="1" ht="19.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45">
        <f>electric_demands_abs!M786/electric_demands_abs!$M$8786</f>
      </c>
    </row>
    <row x14ac:dyDescent="0.25" r="787" customHeight="1" ht="19.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45">
        <f>electric_demands_abs!M787/electric_demands_abs!$M$8786</f>
      </c>
    </row>
    <row x14ac:dyDescent="0.25" r="788" customHeight="1" ht="19.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45">
        <f>electric_demands_abs!M788/electric_demands_abs!$M$8786</f>
      </c>
    </row>
    <row x14ac:dyDescent="0.25" r="789" customHeight="1" ht="19.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45">
        <f>electric_demands_abs!M789/electric_demands_abs!$M$8786</f>
      </c>
    </row>
    <row x14ac:dyDescent="0.25" r="790" customHeight="1" ht="19.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45">
        <f>electric_demands_abs!M790/electric_demands_abs!$M$8786</f>
      </c>
    </row>
    <row x14ac:dyDescent="0.25" r="791" customHeight="1" ht="19.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45">
        <f>electric_demands_abs!M791/electric_demands_abs!$M$8786</f>
      </c>
    </row>
    <row x14ac:dyDescent="0.25" r="792" customHeight="1" ht="19.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45">
        <f>electric_demands_abs!M792/electric_demands_abs!$M$8786</f>
      </c>
    </row>
    <row x14ac:dyDescent="0.25" r="793" customHeight="1" ht="19.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45">
        <f>electric_demands_abs!M793/electric_demands_abs!$M$8786</f>
      </c>
    </row>
    <row x14ac:dyDescent="0.25" r="794" customHeight="1" ht="19.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45">
        <f>electric_demands_abs!M794/electric_demands_abs!$M$8786</f>
      </c>
    </row>
    <row x14ac:dyDescent="0.25" r="795" customHeight="1" ht="19.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45">
        <f>electric_demands_abs!M795/electric_demands_abs!$M$8786</f>
      </c>
    </row>
    <row x14ac:dyDescent="0.25" r="796" customHeight="1" ht="19.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45">
        <f>electric_demands_abs!M796/electric_demands_abs!$M$8786</f>
      </c>
    </row>
    <row x14ac:dyDescent="0.25" r="797" customHeight="1" ht="19.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45">
        <f>electric_demands_abs!M797/electric_demands_abs!$M$8786</f>
      </c>
    </row>
    <row x14ac:dyDescent="0.25" r="798" customHeight="1" ht="19.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45">
        <f>electric_demands_abs!M798/electric_demands_abs!$M$8786</f>
      </c>
    </row>
    <row x14ac:dyDescent="0.25" r="799" customHeight="1" ht="19.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45">
        <f>electric_demands_abs!M799/electric_demands_abs!$M$8786</f>
      </c>
    </row>
    <row x14ac:dyDescent="0.25" r="800" customHeight="1" ht="19.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45">
        <f>electric_demands_abs!M800/electric_demands_abs!$M$8786</f>
      </c>
    </row>
    <row x14ac:dyDescent="0.25" r="801" customHeight="1" ht="19.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45">
        <f>electric_demands_abs!M801/electric_demands_abs!$M$8786</f>
      </c>
    </row>
    <row x14ac:dyDescent="0.25" r="802" customHeight="1" ht="19.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45">
        <f>electric_demands_abs!M802/electric_demands_abs!$M$8786</f>
      </c>
    </row>
    <row x14ac:dyDescent="0.25" r="803" customHeight="1" ht="19.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45">
        <f>electric_demands_abs!M803/electric_demands_abs!$M$8786</f>
      </c>
    </row>
    <row x14ac:dyDescent="0.25" r="804" customHeight="1" ht="19.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45">
        <f>electric_demands_abs!M804/electric_demands_abs!$M$8786</f>
      </c>
    </row>
    <row x14ac:dyDescent="0.25" r="805" customHeight="1" ht="19.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45">
        <f>electric_demands_abs!M805/electric_demands_abs!$M$8786</f>
      </c>
    </row>
    <row x14ac:dyDescent="0.25" r="806" customHeight="1" ht="19.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45">
        <f>electric_demands_abs!M806/electric_demands_abs!$M$8786</f>
      </c>
    </row>
    <row x14ac:dyDescent="0.25" r="807" customHeight="1" ht="19.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45">
        <f>electric_demands_abs!M807/electric_demands_abs!$M$8786</f>
      </c>
    </row>
    <row x14ac:dyDescent="0.25" r="808" customHeight="1" ht="19.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45">
        <f>electric_demands_abs!M808/electric_demands_abs!$M$8786</f>
      </c>
    </row>
    <row x14ac:dyDescent="0.25" r="809" customHeight="1" ht="19.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45">
        <f>electric_demands_abs!M809/electric_demands_abs!$M$8786</f>
      </c>
    </row>
    <row x14ac:dyDescent="0.25" r="810" customHeight="1" ht="19.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45">
        <f>electric_demands_abs!M810/electric_demands_abs!$M$8786</f>
      </c>
    </row>
    <row x14ac:dyDescent="0.25" r="811" customHeight="1" ht="19.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45">
        <f>electric_demands_abs!M811/electric_demands_abs!$M$8786</f>
      </c>
    </row>
    <row x14ac:dyDescent="0.25" r="812" customHeight="1" ht="19.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45">
        <f>electric_demands_abs!M812/electric_demands_abs!$M$8786</f>
      </c>
    </row>
    <row x14ac:dyDescent="0.25" r="813" customHeight="1" ht="19.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45">
        <f>electric_demands_abs!M813/electric_demands_abs!$M$8786</f>
      </c>
    </row>
    <row x14ac:dyDescent="0.25" r="814" customHeight="1" ht="19.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45">
        <f>electric_demands_abs!M814/electric_demands_abs!$M$8786</f>
      </c>
    </row>
    <row x14ac:dyDescent="0.25" r="815" customHeight="1" ht="19.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45">
        <f>electric_demands_abs!M815/electric_demands_abs!$M$8786</f>
      </c>
    </row>
    <row x14ac:dyDescent="0.25" r="816" customHeight="1" ht="19.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45">
        <f>electric_demands_abs!M816/electric_demands_abs!$M$8786</f>
      </c>
    </row>
    <row x14ac:dyDescent="0.25" r="817" customHeight="1" ht="19.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45">
        <f>electric_demands_abs!M817/electric_demands_abs!$M$8786</f>
      </c>
    </row>
    <row x14ac:dyDescent="0.25" r="818" customHeight="1" ht="19.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45">
        <f>electric_demands_abs!M818/electric_demands_abs!$M$8786</f>
      </c>
    </row>
    <row x14ac:dyDescent="0.25" r="819" customHeight="1" ht="19.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45">
        <f>electric_demands_abs!M819/electric_demands_abs!$M$8786</f>
      </c>
    </row>
    <row x14ac:dyDescent="0.25" r="820" customHeight="1" ht="19.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45">
        <f>electric_demands_abs!M820/electric_demands_abs!$M$8786</f>
      </c>
    </row>
    <row x14ac:dyDescent="0.25" r="821" customHeight="1" ht="19.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45">
        <f>electric_demands_abs!M821/electric_demands_abs!$M$8786</f>
      </c>
    </row>
    <row x14ac:dyDescent="0.25" r="822" customHeight="1" ht="19.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45">
        <f>electric_demands_abs!M822/electric_demands_abs!$M$8786</f>
      </c>
    </row>
    <row x14ac:dyDescent="0.25" r="823" customHeight="1" ht="19.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45">
        <f>electric_demands_abs!M823/electric_demands_abs!$M$8786</f>
      </c>
    </row>
    <row x14ac:dyDescent="0.25" r="824" customHeight="1" ht="19.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45">
        <f>electric_demands_abs!M824/electric_demands_abs!$M$8786</f>
      </c>
    </row>
    <row x14ac:dyDescent="0.25" r="825" customHeight="1" ht="19.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45">
        <f>electric_demands_abs!M825/electric_demands_abs!$M$8786</f>
      </c>
    </row>
    <row x14ac:dyDescent="0.25" r="826" customHeight="1" ht="19.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45">
        <f>electric_demands_abs!M826/electric_demands_abs!$M$8786</f>
      </c>
    </row>
    <row x14ac:dyDescent="0.25" r="827" customHeight="1" ht="19.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45">
        <f>electric_demands_abs!M827/electric_demands_abs!$M$8786</f>
      </c>
    </row>
    <row x14ac:dyDescent="0.25" r="828" customHeight="1" ht="19.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45">
        <f>electric_demands_abs!M828/electric_demands_abs!$M$8786</f>
      </c>
    </row>
    <row x14ac:dyDescent="0.25" r="829" customHeight="1" ht="19.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45">
        <f>electric_demands_abs!M829/electric_demands_abs!$M$8786</f>
      </c>
    </row>
    <row x14ac:dyDescent="0.25" r="830" customHeight="1" ht="19.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45">
        <f>electric_demands_abs!M830/electric_demands_abs!$M$8786</f>
      </c>
    </row>
    <row x14ac:dyDescent="0.25" r="831" customHeight="1" ht="19.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45">
        <f>electric_demands_abs!M831/electric_demands_abs!$M$8786</f>
      </c>
    </row>
    <row x14ac:dyDescent="0.25" r="832" customHeight="1" ht="19.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45">
        <f>electric_demands_abs!M832/electric_demands_abs!$M$8786</f>
      </c>
    </row>
    <row x14ac:dyDescent="0.25" r="833" customHeight="1" ht="19.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45">
        <f>electric_demands_abs!M833/electric_demands_abs!$M$8786</f>
      </c>
    </row>
    <row x14ac:dyDescent="0.25" r="834" customHeight="1" ht="19.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45">
        <f>electric_demands_abs!M834/electric_demands_abs!$M$8786</f>
      </c>
    </row>
    <row x14ac:dyDescent="0.25" r="835" customHeight="1" ht="19.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45">
        <f>electric_demands_abs!M835/electric_demands_abs!$M$8786</f>
      </c>
    </row>
    <row x14ac:dyDescent="0.25" r="836" customHeight="1" ht="19.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45">
        <f>electric_demands_abs!M836/electric_demands_abs!$M$8786</f>
      </c>
    </row>
    <row x14ac:dyDescent="0.25" r="837" customHeight="1" ht="19.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45">
        <f>electric_demands_abs!M837/electric_demands_abs!$M$8786</f>
      </c>
    </row>
    <row x14ac:dyDescent="0.25" r="838" customHeight="1" ht="19.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45">
        <f>electric_demands_abs!M838/electric_demands_abs!$M$8786</f>
      </c>
    </row>
    <row x14ac:dyDescent="0.25" r="839" customHeight="1" ht="19.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45">
        <f>electric_demands_abs!M839/electric_demands_abs!$M$8786</f>
      </c>
    </row>
    <row x14ac:dyDescent="0.25" r="840" customHeight="1" ht="19.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45">
        <f>electric_demands_abs!M840/electric_demands_abs!$M$8786</f>
      </c>
    </row>
    <row x14ac:dyDescent="0.25" r="841" customHeight="1" ht="19.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45">
        <f>electric_demands_abs!M841/electric_demands_abs!$M$8786</f>
      </c>
    </row>
    <row x14ac:dyDescent="0.25" r="842" customHeight="1" ht="19.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45">
        <f>electric_demands_abs!M842/electric_demands_abs!$M$8786</f>
      </c>
    </row>
    <row x14ac:dyDescent="0.25" r="843" customHeight="1" ht="19.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45">
        <f>electric_demands_abs!M843/electric_demands_abs!$M$8786</f>
      </c>
    </row>
    <row x14ac:dyDescent="0.25" r="844" customHeight="1" ht="19.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45">
        <f>electric_demands_abs!M844/electric_demands_abs!$M$8786</f>
      </c>
    </row>
    <row x14ac:dyDescent="0.25" r="845" customHeight="1" ht="19.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45">
        <f>electric_demands_abs!M845/electric_demands_abs!$M$8786</f>
      </c>
    </row>
    <row x14ac:dyDescent="0.25" r="846" customHeight="1" ht="19.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45">
        <f>electric_demands_abs!M846/electric_demands_abs!$M$8786</f>
      </c>
    </row>
    <row x14ac:dyDescent="0.25" r="847" customHeight="1" ht="19.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45">
        <f>electric_demands_abs!M847/electric_demands_abs!$M$8786</f>
      </c>
    </row>
    <row x14ac:dyDescent="0.25" r="848" customHeight="1" ht="19.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45">
        <f>electric_demands_abs!M848/electric_demands_abs!$M$8786</f>
      </c>
    </row>
    <row x14ac:dyDescent="0.25" r="849" customHeight="1" ht="19.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45">
        <f>electric_demands_abs!M849/electric_demands_abs!$M$8786</f>
      </c>
    </row>
    <row x14ac:dyDescent="0.25" r="850" customHeight="1" ht="19.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45">
        <f>electric_demands_abs!M850/electric_demands_abs!$M$8786</f>
      </c>
    </row>
    <row x14ac:dyDescent="0.25" r="851" customHeight="1" ht="19.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45">
        <f>electric_demands_abs!M851/electric_demands_abs!$M$8786</f>
      </c>
    </row>
    <row x14ac:dyDescent="0.25" r="852" customHeight="1" ht="19.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45">
        <f>electric_demands_abs!M852/electric_demands_abs!$M$8786</f>
      </c>
    </row>
    <row x14ac:dyDescent="0.25" r="853" customHeight="1" ht="19.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45">
        <f>electric_demands_abs!M853/electric_demands_abs!$M$8786</f>
      </c>
    </row>
    <row x14ac:dyDescent="0.25" r="854" customHeight="1" ht="19.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45">
        <f>electric_demands_abs!M854/electric_demands_abs!$M$8786</f>
      </c>
    </row>
    <row x14ac:dyDescent="0.25" r="855" customHeight="1" ht="19.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45">
        <f>electric_demands_abs!M855/electric_demands_abs!$M$8786</f>
      </c>
    </row>
    <row x14ac:dyDescent="0.25" r="856" customHeight="1" ht="19.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45">
        <f>electric_demands_abs!M856/electric_demands_abs!$M$8786</f>
      </c>
    </row>
    <row x14ac:dyDescent="0.25" r="857" customHeight="1" ht="19.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45">
        <f>electric_demands_abs!M857/electric_demands_abs!$M$8786</f>
      </c>
    </row>
    <row x14ac:dyDescent="0.25" r="858" customHeight="1" ht="19.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45">
        <f>electric_demands_abs!M858/electric_demands_abs!$M$8786</f>
      </c>
    </row>
    <row x14ac:dyDescent="0.25" r="859" customHeight="1" ht="19.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45">
        <f>electric_demands_abs!M859/electric_demands_abs!$M$8786</f>
      </c>
    </row>
    <row x14ac:dyDescent="0.25" r="860" customHeight="1" ht="19.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45">
        <f>electric_demands_abs!M860/electric_demands_abs!$M$8786</f>
      </c>
    </row>
    <row x14ac:dyDescent="0.25" r="861" customHeight="1" ht="19.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45">
        <f>electric_demands_abs!M861/electric_demands_abs!$M$8786</f>
      </c>
    </row>
    <row x14ac:dyDescent="0.25" r="862" customHeight="1" ht="19.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45">
        <f>electric_demands_abs!M862/electric_demands_abs!$M$8786</f>
      </c>
    </row>
    <row x14ac:dyDescent="0.25" r="863" customHeight="1" ht="19.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45">
        <f>electric_demands_abs!M863/electric_demands_abs!$M$8786</f>
      </c>
    </row>
    <row x14ac:dyDescent="0.25" r="864" customHeight="1" ht="19.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45">
        <f>electric_demands_abs!M864/electric_demands_abs!$M$8786</f>
      </c>
    </row>
    <row x14ac:dyDescent="0.25" r="865" customHeight="1" ht="19.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45">
        <f>electric_demands_abs!M865/electric_demands_abs!$M$8786</f>
      </c>
    </row>
    <row x14ac:dyDescent="0.25" r="866" customHeight="1" ht="19.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45">
        <f>electric_demands_abs!M866/electric_demands_abs!$M$8786</f>
      </c>
    </row>
    <row x14ac:dyDescent="0.25" r="867" customHeight="1" ht="19.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45">
        <f>electric_demands_abs!M867/electric_demands_abs!$M$8786</f>
      </c>
    </row>
    <row x14ac:dyDescent="0.25" r="868" customHeight="1" ht="19.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45">
        <f>electric_demands_abs!M868/electric_demands_abs!$M$8786</f>
      </c>
    </row>
    <row x14ac:dyDescent="0.25" r="869" customHeight="1" ht="19.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45">
        <f>electric_demands_abs!M869/electric_demands_abs!$M$8786</f>
      </c>
    </row>
    <row x14ac:dyDescent="0.25" r="870" customHeight="1" ht="19.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45">
        <f>electric_demands_abs!M870/electric_demands_abs!$M$8786</f>
      </c>
    </row>
    <row x14ac:dyDescent="0.25" r="871" customHeight="1" ht="19.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45">
        <f>electric_demands_abs!M871/electric_demands_abs!$M$8786</f>
      </c>
    </row>
    <row x14ac:dyDescent="0.25" r="872" customHeight="1" ht="19.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45">
        <f>electric_demands_abs!M872/electric_demands_abs!$M$8786</f>
      </c>
    </row>
    <row x14ac:dyDescent="0.25" r="873" customHeight="1" ht="19.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45">
        <f>electric_demands_abs!M873/electric_demands_abs!$M$8786</f>
      </c>
    </row>
    <row x14ac:dyDescent="0.25" r="874" customHeight="1" ht="19.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45">
        <f>electric_demands_abs!M874/electric_demands_abs!$M$8786</f>
      </c>
    </row>
    <row x14ac:dyDescent="0.25" r="875" customHeight="1" ht="19.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45">
        <f>electric_demands_abs!M875/electric_demands_abs!$M$8786</f>
      </c>
    </row>
    <row x14ac:dyDescent="0.25" r="876" customHeight="1" ht="19.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45">
        <f>electric_demands_abs!M876/electric_demands_abs!$M$8786</f>
      </c>
    </row>
    <row x14ac:dyDescent="0.25" r="877" customHeight="1" ht="19.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45">
        <f>electric_demands_abs!M877/electric_demands_abs!$M$8786</f>
      </c>
    </row>
    <row x14ac:dyDescent="0.25" r="878" customHeight="1" ht="19.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45">
        <f>electric_demands_abs!M878/electric_demands_abs!$M$8786</f>
      </c>
    </row>
    <row x14ac:dyDescent="0.25" r="879" customHeight="1" ht="19.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45">
        <f>electric_demands_abs!M879/electric_demands_abs!$M$8786</f>
      </c>
    </row>
    <row x14ac:dyDescent="0.25" r="880" customHeight="1" ht="19.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45">
        <f>electric_demands_abs!M880/electric_demands_abs!$M$8786</f>
      </c>
    </row>
    <row x14ac:dyDescent="0.25" r="881" customHeight="1" ht="19.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45">
        <f>electric_demands_abs!M881/electric_demands_abs!$M$8786</f>
      </c>
    </row>
    <row x14ac:dyDescent="0.25" r="882" customHeight="1" ht="19.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45">
        <f>electric_demands_abs!M882/electric_demands_abs!$M$8786</f>
      </c>
    </row>
    <row x14ac:dyDescent="0.25" r="883" customHeight="1" ht="19.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45">
        <f>electric_demands_abs!M883/electric_demands_abs!$M$8786</f>
      </c>
    </row>
    <row x14ac:dyDescent="0.25" r="884" customHeight="1" ht="19.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45">
        <f>electric_demands_abs!M884/electric_demands_abs!$M$8786</f>
      </c>
    </row>
    <row x14ac:dyDescent="0.25" r="885" customHeight="1" ht="19.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45">
        <f>electric_demands_abs!M885/electric_demands_abs!$M$8786</f>
      </c>
    </row>
    <row x14ac:dyDescent="0.25" r="886" customHeight="1" ht="19.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45">
        <f>electric_demands_abs!M886/electric_demands_abs!$M$8786</f>
      </c>
    </row>
    <row x14ac:dyDescent="0.25" r="887" customHeight="1" ht="19.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45">
        <f>electric_demands_abs!M887/electric_demands_abs!$M$8786</f>
      </c>
    </row>
    <row x14ac:dyDescent="0.25" r="888" customHeight="1" ht="19.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45">
        <f>electric_demands_abs!M888/electric_demands_abs!$M$8786</f>
      </c>
    </row>
    <row x14ac:dyDescent="0.25" r="889" customHeight="1" ht="19.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45">
        <f>electric_demands_abs!M889/electric_demands_abs!$M$8786</f>
      </c>
    </row>
    <row x14ac:dyDescent="0.25" r="890" customHeight="1" ht="19.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45">
        <f>electric_demands_abs!M890/electric_demands_abs!$M$8786</f>
      </c>
    </row>
    <row x14ac:dyDescent="0.25" r="891" customHeight="1" ht="19.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45">
        <f>electric_demands_abs!M891/electric_demands_abs!$M$8786</f>
      </c>
    </row>
    <row x14ac:dyDescent="0.25" r="892" customHeight="1" ht="19.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45">
        <f>electric_demands_abs!M892/electric_demands_abs!$M$8786</f>
      </c>
    </row>
    <row x14ac:dyDescent="0.25" r="893" customHeight="1" ht="19.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45">
        <f>electric_demands_abs!M893/electric_demands_abs!$M$8786</f>
      </c>
    </row>
    <row x14ac:dyDescent="0.25" r="894" customHeight="1" ht="19.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45">
        <f>electric_demands_abs!M894/electric_demands_abs!$M$8786</f>
      </c>
    </row>
    <row x14ac:dyDescent="0.25" r="895" customHeight="1" ht="19.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45">
        <f>electric_demands_abs!M895/electric_demands_abs!$M$8786</f>
      </c>
    </row>
    <row x14ac:dyDescent="0.25" r="896" customHeight="1" ht="19.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45">
        <f>electric_demands_abs!M896/electric_demands_abs!$M$8786</f>
      </c>
    </row>
    <row x14ac:dyDescent="0.25" r="897" customHeight="1" ht="19.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45">
        <f>electric_demands_abs!M897/electric_demands_abs!$M$8786</f>
      </c>
    </row>
    <row x14ac:dyDescent="0.25" r="898" customHeight="1" ht="19.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45">
        <f>electric_demands_abs!M898/electric_demands_abs!$M$8786</f>
      </c>
    </row>
    <row x14ac:dyDescent="0.25" r="899" customHeight="1" ht="19.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45">
        <f>electric_demands_abs!M899/electric_demands_abs!$M$8786</f>
      </c>
    </row>
    <row x14ac:dyDescent="0.25" r="900" customHeight="1" ht="19.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45">
        <f>electric_demands_abs!M900/electric_demands_abs!$M$8786</f>
      </c>
    </row>
    <row x14ac:dyDescent="0.25" r="901" customHeight="1" ht="19.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45">
        <f>electric_demands_abs!M901/electric_demands_abs!$M$8786</f>
      </c>
    </row>
    <row x14ac:dyDescent="0.25" r="902" customHeight="1" ht="19.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45">
        <f>electric_demands_abs!M902/electric_demands_abs!$M$8786</f>
      </c>
    </row>
    <row x14ac:dyDescent="0.25" r="903" customHeight="1" ht="19.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45">
        <f>electric_demands_abs!M903/electric_demands_abs!$M$8786</f>
      </c>
    </row>
    <row x14ac:dyDescent="0.25" r="904" customHeight="1" ht="19.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45">
        <f>electric_demands_abs!M904/electric_demands_abs!$M$8786</f>
      </c>
    </row>
    <row x14ac:dyDescent="0.25" r="905" customHeight="1" ht="19.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45">
        <f>electric_demands_abs!M905/electric_demands_abs!$M$8786</f>
      </c>
    </row>
    <row x14ac:dyDescent="0.25" r="906" customHeight="1" ht="19.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45">
        <f>electric_demands_abs!M906/electric_demands_abs!$M$8786</f>
      </c>
    </row>
    <row x14ac:dyDescent="0.25" r="907" customHeight="1" ht="19.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45">
        <f>electric_demands_abs!M907/electric_demands_abs!$M$8786</f>
      </c>
    </row>
    <row x14ac:dyDescent="0.25" r="908" customHeight="1" ht="19.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45">
        <f>electric_demands_abs!M908/electric_demands_abs!$M$8786</f>
      </c>
    </row>
    <row x14ac:dyDescent="0.25" r="909" customHeight="1" ht="19.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45">
        <f>electric_demands_abs!M909/electric_demands_abs!$M$8786</f>
      </c>
    </row>
    <row x14ac:dyDescent="0.25" r="910" customHeight="1" ht="19.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45">
        <f>electric_demands_abs!M910/electric_demands_abs!$M$8786</f>
      </c>
    </row>
    <row x14ac:dyDescent="0.25" r="911" customHeight="1" ht="19.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45">
        <f>electric_demands_abs!M911/electric_demands_abs!$M$8786</f>
      </c>
    </row>
    <row x14ac:dyDescent="0.25" r="912" customHeight="1" ht="19.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45">
        <f>electric_demands_abs!M912/electric_demands_abs!$M$8786</f>
      </c>
    </row>
    <row x14ac:dyDescent="0.25" r="913" customHeight="1" ht="19.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45">
        <f>electric_demands_abs!M913/electric_demands_abs!$M$8786</f>
      </c>
    </row>
    <row x14ac:dyDescent="0.25" r="914" customHeight="1" ht="19.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45">
        <f>electric_demands_abs!M914/electric_demands_abs!$M$8786</f>
      </c>
    </row>
    <row x14ac:dyDescent="0.25" r="915" customHeight="1" ht="19.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45">
        <f>electric_demands_abs!M915/electric_demands_abs!$M$8786</f>
      </c>
    </row>
    <row x14ac:dyDescent="0.25" r="916" customHeight="1" ht="19.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45">
        <f>electric_demands_abs!M916/electric_demands_abs!$M$8786</f>
      </c>
    </row>
    <row x14ac:dyDescent="0.25" r="917" customHeight="1" ht="19.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45">
        <f>electric_demands_abs!M917/electric_demands_abs!$M$8786</f>
      </c>
    </row>
    <row x14ac:dyDescent="0.25" r="918" customHeight="1" ht="19.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45">
        <f>electric_demands_abs!M918/electric_demands_abs!$M$8786</f>
      </c>
    </row>
    <row x14ac:dyDescent="0.25" r="919" customHeight="1" ht="19.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45">
        <f>electric_demands_abs!M919/electric_demands_abs!$M$8786</f>
      </c>
    </row>
    <row x14ac:dyDescent="0.25" r="920" customHeight="1" ht="19.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45">
        <f>electric_demands_abs!M920/electric_demands_abs!$M$8786</f>
      </c>
    </row>
    <row x14ac:dyDescent="0.25" r="921" customHeight="1" ht="19.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45">
        <f>electric_demands_abs!M921/electric_demands_abs!$M$8786</f>
      </c>
    </row>
    <row x14ac:dyDescent="0.25" r="922" customHeight="1" ht="19.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45">
        <f>electric_demands_abs!M922/electric_demands_abs!$M$8786</f>
      </c>
    </row>
    <row x14ac:dyDescent="0.25" r="923" customHeight="1" ht="19.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45">
        <f>electric_demands_abs!M923/electric_demands_abs!$M$8786</f>
      </c>
    </row>
    <row x14ac:dyDescent="0.25" r="924" customHeight="1" ht="19.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45">
        <f>electric_demands_abs!M924/electric_demands_abs!$M$8786</f>
      </c>
    </row>
    <row x14ac:dyDescent="0.25" r="925" customHeight="1" ht="19.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45">
        <f>electric_demands_abs!M925/electric_demands_abs!$M$8786</f>
      </c>
    </row>
    <row x14ac:dyDescent="0.25" r="926" customHeight="1" ht="19.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45">
        <f>electric_demands_abs!M926/electric_demands_abs!$M$8786</f>
      </c>
    </row>
    <row x14ac:dyDescent="0.25" r="927" customHeight="1" ht="19.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45">
        <f>electric_demands_abs!M927/electric_demands_abs!$M$8786</f>
      </c>
    </row>
    <row x14ac:dyDescent="0.25" r="928" customHeight="1" ht="19.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45">
        <f>electric_demands_abs!M928/electric_demands_abs!$M$8786</f>
      </c>
    </row>
    <row x14ac:dyDescent="0.25" r="929" customHeight="1" ht="19.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45">
        <f>electric_demands_abs!M929/electric_demands_abs!$M$8786</f>
      </c>
    </row>
    <row x14ac:dyDescent="0.25" r="930" customHeight="1" ht="19.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45">
        <f>electric_demands_abs!M930/electric_demands_abs!$M$8786</f>
      </c>
    </row>
    <row x14ac:dyDescent="0.25" r="931" customHeight="1" ht="19.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45">
        <f>electric_demands_abs!M931/electric_demands_abs!$M$8786</f>
      </c>
    </row>
    <row x14ac:dyDescent="0.25" r="932" customHeight="1" ht="19.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45">
        <f>electric_demands_abs!M932/electric_demands_abs!$M$8786</f>
      </c>
    </row>
    <row x14ac:dyDescent="0.25" r="933" customHeight="1" ht="19.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45">
        <f>electric_demands_abs!M933/electric_demands_abs!$M$8786</f>
      </c>
    </row>
    <row x14ac:dyDescent="0.25" r="934" customHeight="1" ht="19.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45">
        <f>electric_demands_abs!M934/electric_demands_abs!$M$8786</f>
      </c>
    </row>
    <row x14ac:dyDescent="0.25" r="935" customHeight="1" ht="19.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45">
        <f>electric_demands_abs!M935/electric_demands_abs!$M$8786</f>
      </c>
    </row>
    <row x14ac:dyDescent="0.25" r="936" customHeight="1" ht="19.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45">
        <f>electric_demands_abs!M936/electric_demands_abs!$M$8786</f>
      </c>
    </row>
    <row x14ac:dyDescent="0.25" r="937" customHeight="1" ht="19.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45">
        <f>electric_demands_abs!M937/electric_demands_abs!$M$8786</f>
      </c>
    </row>
    <row x14ac:dyDescent="0.25" r="938" customHeight="1" ht="19.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45">
        <f>electric_demands_abs!M938/electric_demands_abs!$M$8786</f>
      </c>
    </row>
    <row x14ac:dyDescent="0.25" r="939" customHeight="1" ht="19.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45">
        <f>electric_demands_abs!M939/electric_demands_abs!$M$8786</f>
      </c>
    </row>
    <row x14ac:dyDescent="0.25" r="940" customHeight="1" ht="19.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45">
        <f>electric_demands_abs!M940/electric_demands_abs!$M$8786</f>
      </c>
    </row>
    <row x14ac:dyDescent="0.25" r="941" customHeight="1" ht="19.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45">
        <f>electric_demands_abs!M941/electric_demands_abs!$M$8786</f>
      </c>
    </row>
    <row x14ac:dyDescent="0.25" r="942" customHeight="1" ht="19.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45">
        <f>electric_demands_abs!M942/electric_demands_abs!$M$8786</f>
      </c>
    </row>
    <row x14ac:dyDescent="0.25" r="943" customHeight="1" ht="19.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45">
        <f>electric_demands_abs!M943/electric_demands_abs!$M$8786</f>
      </c>
    </row>
    <row x14ac:dyDescent="0.25" r="944" customHeight="1" ht="19.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45">
        <f>electric_demands_abs!M944/electric_demands_abs!$M$8786</f>
      </c>
    </row>
    <row x14ac:dyDescent="0.25" r="945" customHeight="1" ht="19.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45">
        <f>electric_demands_abs!M945/electric_demands_abs!$M$8786</f>
      </c>
    </row>
    <row x14ac:dyDescent="0.25" r="946" customHeight="1" ht="19.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45">
        <f>electric_demands_abs!M946/electric_demands_abs!$M$8786</f>
      </c>
    </row>
    <row x14ac:dyDescent="0.25" r="947" customHeight="1" ht="19.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45">
        <f>electric_demands_abs!M947/electric_demands_abs!$M$8786</f>
      </c>
    </row>
    <row x14ac:dyDescent="0.25" r="948" customHeight="1" ht="19.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45">
        <f>electric_demands_abs!M948/electric_demands_abs!$M$8786</f>
      </c>
    </row>
    <row x14ac:dyDescent="0.25" r="949" customHeight="1" ht="19.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45">
        <f>electric_demands_abs!M949/electric_demands_abs!$M$8786</f>
      </c>
    </row>
    <row x14ac:dyDescent="0.25" r="950" customHeight="1" ht="19.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45">
        <f>electric_demands_abs!M950/electric_demands_abs!$M$8786</f>
      </c>
    </row>
    <row x14ac:dyDescent="0.25" r="951" customHeight="1" ht="19.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45">
        <f>electric_demands_abs!M951/electric_demands_abs!$M$8786</f>
      </c>
    </row>
    <row x14ac:dyDescent="0.25" r="952" customHeight="1" ht="19.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45">
        <f>electric_demands_abs!M952/electric_demands_abs!$M$8786</f>
      </c>
    </row>
    <row x14ac:dyDescent="0.25" r="953" customHeight="1" ht="19.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45">
        <f>electric_demands_abs!M953/electric_demands_abs!$M$8786</f>
      </c>
    </row>
    <row x14ac:dyDescent="0.25" r="954" customHeight="1" ht="19.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45">
        <f>electric_demands_abs!M954/electric_demands_abs!$M$8786</f>
      </c>
    </row>
    <row x14ac:dyDescent="0.25" r="955" customHeight="1" ht="19.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45">
        <f>electric_demands_abs!M955/electric_demands_abs!$M$8786</f>
      </c>
    </row>
    <row x14ac:dyDescent="0.25" r="956" customHeight="1" ht="19.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45">
        <f>electric_demands_abs!M956/electric_demands_abs!$M$8786</f>
      </c>
    </row>
    <row x14ac:dyDescent="0.25" r="957" customHeight="1" ht="19.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45">
        <f>electric_demands_abs!M957/electric_demands_abs!$M$8786</f>
      </c>
    </row>
    <row x14ac:dyDescent="0.25" r="958" customHeight="1" ht="19.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45">
        <f>electric_demands_abs!M958/electric_demands_abs!$M$8786</f>
      </c>
    </row>
    <row x14ac:dyDescent="0.25" r="959" customHeight="1" ht="19.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45">
        <f>electric_demands_abs!M959/electric_demands_abs!$M$8786</f>
      </c>
    </row>
    <row x14ac:dyDescent="0.25" r="960" customHeight="1" ht="19.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45">
        <f>electric_demands_abs!M960/electric_demands_abs!$M$8786</f>
      </c>
    </row>
    <row x14ac:dyDescent="0.25" r="961" customHeight="1" ht="19.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45">
        <f>electric_demands_abs!M961/electric_demands_abs!$M$8786</f>
      </c>
    </row>
    <row x14ac:dyDescent="0.25" r="962" customHeight="1" ht="19.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45">
        <f>electric_demands_abs!M962/electric_demands_abs!$M$8786</f>
      </c>
    </row>
    <row x14ac:dyDescent="0.25" r="963" customHeight="1" ht="19.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45">
        <f>electric_demands_abs!M963/electric_demands_abs!$M$8786</f>
      </c>
    </row>
    <row x14ac:dyDescent="0.25" r="964" customHeight="1" ht="19.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45">
        <f>electric_demands_abs!M964/electric_demands_abs!$M$8786</f>
      </c>
    </row>
    <row x14ac:dyDescent="0.25" r="965" customHeight="1" ht="19.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45">
        <f>electric_demands_abs!M965/electric_demands_abs!$M$8786</f>
      </c>
    </row>
    <row x14ac:dyDescent="0.25" r="966" customHeight="1" ht="19.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45">
        <f>electric_demands_abs!M966/electric_demands_abs!$M$8786</f>
      </c>
    </row>
    <row x14ac:dyDescent="0.25" r="967" customHeight="1" ht="19.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45">
        <f>electric_demands_abs!M967/electric_demands_abs!$M$8786</f>
      </c>
    </row>
    <row x14ac:dyDescent="0.25" r="968" customHeight="1" ht="19.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45">
        <f>electric_demands_abs!M968/electric_demands_abs!$M$8786</f>
      </c>
    </row>
    <row x14ac:dyDescent="0.25" r="969" customHeight="1" ht="19.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45">
        <f>electric_demands_abs!M969/electric_demands_abs!$M$8786</f>
      </c>
    </row>
    <row x14ac:dyDescent="0.25" r="970" customHeight="1" ht="19.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45">
        <f>electric_demands_abs!M970/electric_demands_abs!$M$8786</f>
      </c>
    </row>
    <row x14ac:dyDescent="0.25" r="971" customHeight="1" ht="19.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45">
        <f>electric_demands_abs!M971/electric_demands_abs!$M$8786</f>
      </c>
    </row>
    <row x14ac:dyDescent="0.25" r="972" customHeight="1" ht="19.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45">
        <f>electric_demands_abs!M972/electric_demands_abs!$M$8786</f>
      </c>
    </row>
    <row x14ac:dyDescent="0.25" r="973" customHeight="1" ht="19.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45">
        <f>electric_demands_abs!M973/electric_demands_abs!$M$8786</f>
      </c>
    </row>
    <row x14ac:dyDescent="0.25" r="974" customHeight="1" ht="19.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45">
        <f>electric_demands_abs!M974/electric_demands_abs!$M$8786</f>
      </c>
    </row>
    <row x14ac:dyDescent="0.25" r="975" customHeight="1" ht="19.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45">
        <f>electric_demands_abs!M975/electric_demands_abs!$M$8786</f>
      </c>
    </row>
    <row x14ac:dyDescent="0.25" r="976" customHeight="1" ht="19.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45">
        <f>electric_demands_abs!M976/electric_demands_abs!$M$8786</f>
      </c>
    </row>
    <row x14ac:dyDescent="0.25" r="977" customHeight="1" ht="19.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45">
        <f>electric_demands_abs!M977/electric_demands_abs!$M$8786</f>
      </c>
    </row>
    <row x14ac:dyDescent="0.25" r="978" customHeight="1" ht="19.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45">
        <f>electric_demands_abs!M978/electric_demands_abs!$M$8786</f>
      </c>
    </row>
    <row x14ac:dyDescent="0.25" r="979" customHeight="1" ht="19.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45">
        <f>electric_demands_abs!M979/electric_demands_abs!$M$8786</f>
      </c>
    </row>
    <row x14ac:dyDescent="0.25" r="980" customHeight="1" ht="19.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45">
        <f>electric_demands_abs!M980/electric_demands_abs!$M$8786</f>
      </c>
    </row>
    <row x14ac:dyDescent="0.25" r="981" customHeight="1" ht="19.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45">
        <f>electric_demands_abs!M981/electric_demands_abs!$M$8786</f>
      </c>
    </row>
    <row x14ac:dyDescent="0.25" r="982" customHeight="1" ht="19.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45">
        <f>electric_demands_abs!M982/electric_demands_abs!$M$8786</f>
      </c>
    </row>
    <row x14ac:dyDescent="0.25" r="983" customHeight="1" ht="19.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45">
        <f>electric_demands_abs!M983/electric_demands_abs!$M$8786</f>
      </c>
    </row>
    <row x14ac:dyDescent="0.25" r="984" customHeight="1" ht="19.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45">
        <f>electric_demands_abs!M984/electric_demands_abs!$M$8786</f>
      </c>
    </row>
    <row x14ac:dyDescent="0.25" r="985" customHeight="1" ht="19.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45">
        <f>electric_demands_abs!M985/electric_demands_abs!$M$8786</f>
      </c>
    </row>
    <row x14ac:dyDescent="0.25" r="986" customHeight="1" ht="19.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45">
        <f>electric_demands_abs!M986/electric_demands_abs!$M$8786</f>
      </c>
    </row>
    <row x14ac:dyDescent="0.25" r="987" customHeight="1" ht="19.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45">
        <f>electric_demands_abs!M987/electric_demands_abs!$M$8786</f>
      </c>
    </row>
    <row x14ac:dyDescent="0.25" r="988" customHeight="1" ht="19.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45">
        <f>electric_demands_abs!M988/electric_demands_abs!$M$8786</f>
      </c>
    </row>
    <row x14ac:dyDescent="0.25" r="989" customHeight="1" ht="19.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45">
        <f>electric_demands_abs!M989/electric_demands_abs!$M$8786</f>
      </c>
    </row>
    <row x14ac:dyDescent="0.25" r="990" customHeight="1" ht="19.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45">
        <f>electric_demands_abs!M990/electric_demands_abs!$M$8786</f>
      </c>
    </row>
    <row x14ac:dyDescent="0.25" r="991" customHeight="1" ht="19.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45">
        <f>electric_demands_abs!M991/electric_demands_abs!$M$8786</f>
      </c>
    </row>
    <row x14ac:dyDescent="0.25" r="992" customHeight="1" ht="19.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45">
        <f>electric_demands_abs!M992/electric_demands_abs!$M$8786</f>
      </c>
    </row>
    <row x14ac:dyDescent="0.25" r="993" customHeight="1" ht="19.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45">
        <f>electric_demands_abs!M993/electric_demands_abs!$M$8786</f>
      </c>
    </row>
    <row x14ac:dyDescent="0.25" r="994" customHeight="1" ht="19.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45">
        <f>electric_demands_abs!M994/electric_demands_abs!$M$8786</f>
      </c>
    </row>
    <row x14ac:dyDescent="0.25" r="995" customHeight="1" ht="19.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45">
        <f>electric_demands_abs!M995/electric_demands_abs!$M$8786</f>
      </c>
    </row>
    <row x14ac:dyDescent="0.25" r="996" customHeight="1" ht="19.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45">
        <f>electric_demands_abs!M996/electric_demands_abs!$M$8786</f>
      </c>
    </row>
    <row x14ac:dyDescent="0.25" r="997" customHeight="1" ht="19.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45">
        <f>electric_demands_abs!M997/electric_demands_abs!$M$8786</f>
      </c>
    </row>
    <row x14ac:dyDescent="0.25" r="998" customHeight="1" ht="19.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45">
        <f>electric_demands_abs!M998/electric_demands_abs!$M$8786</f>
      </c>
    </row>
    <row x14ac:dyDescent="0.25" r="999" customHeight="1" ht="19.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45">
        <f>electric_demands_abs!M999/electric_demands_abs!$M$8786</f>
      </c>
    </row>
    <row x14ac:dyDescent="0.25" r="1000" customHeight="1" ht="19.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45">
        <f>electric_demands_abs!M1000/electric_demands_abs!$M$8786</f>
      </c>
    </row>
    <row x14ac:dyDescent="0.25" r="1001" customHeight="1" ht="19.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45">
        <f>electric_demands_abs!M1001/electric_demands_abs!$M$8786</f>
      </c>
    </row>
    <row x14ac:dyDescent="0.25" r="1002" customHeight="1" ht="19.5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45">
        <f>electric_demands_abs!M1002/electric_demands_abs!$M$8786</f>
      </c>
    </row>
    <row x14ac:dyDescent="0.25" r="1003" customHeight="1" ht="19.5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45">
        <f>electric_demands_abs!M1003/electric_demands_abs!$M$8786</f>
      </c>
    </row>
    <row x14ac:dyDescent="0.25" r="1004" customHeight="1" ht="19.5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45">
        <f>electric_demands_abs!M1004/electric_demands_abs!$M$8786</f>
      </c>
    </row>
    <row x14ac:dyDescent="0.25" r="1005" customHeight="1" ht="19.5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45">
        <f>electric_demands_abs!M1005/electric_demands_abs!$M$8786</f>
      </c>
    </row>
    <row x14ac:dyDescent="0.25" r="1006" customHeight="1" ht="19.5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45">
        <f>electric_demands_abs!M1006/electric_demands_abs!$M$8786</f>
      </c>
    </row>
    <row x14ac:dyDescent="0.25" r="1007" customHeight="1" ht="19.5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45">
        <f>electric_demands_abs!M1007/electric_demands_abs!$M$8786</f>
      </c>
    </row>
    <row x14ac:dyDescent="0.25" r="1008" customHeight="1" ht="19.5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45">
        <f>electric_demands_abs!M1008/electric_demands_abs!$M$8786</f>
      </c>
    </row>
    <row x14ac:dyDescent="0.25" r="1009" customHeight="1" ht="19.5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45">
        <f>electric_demands_abs!M1009/electric_demands_abs!$M$8786</f>
      </c>
    </row>
    <row x14ac:dyDescent="0.25" r="1010" customHeight="1" ht="19.5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45">
        <f>electric_demands_abs!M1010/electric_demands_abs!$M$8786</f>
      </c>
    </row>
    <row x14ac:dyDescent="0.25" r="1011" customHeight="1" ht="19.5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45">
        <f>electric_demands_abs!M1011/electric_demands_abs!$M$8786</f>
      </c>
    </row>
    <row x14ac:dyDescent="0.25" r="1012" customHeight="1" ht="19.5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45">
        <f>electric_demands_abs!M1012/electric_demands_abs!$M$8786</f>
      </c>
    </row>
    <row x14ac:dyDescent="0.25" r="1013" customHeight="1" ht="19.5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45">
        <f>electric_demands_abs!M1013/electric_demands_abs!$M$8786</f>
      </c>
    </row>
    <row x14ac:dyDescent="0.25" r="1014" customHeight="1" ht="19.5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45">
        <f>electric_demands_abs!M1014/electric_demands_abs!$M$8786</f>
      </c>
    </row>
    <row x14ac:dyDescent="0.25" r="1015" customHeight="1" ht="19.5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45">
        <f>electric_demands_abs!M1015/electric_demands_abs!$M$8786</f>
      </c>
    </row>
    <row x14ac:dyDescent="0.25" r="1016" customHeight="1" ht="19.5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45">
        <f>electric_demands_abs!M1016/electric_demands_abs!$M$8786</f>
      </c>
    </row>
    <row x14ac:dyDescent="0.25" r="1017" customHeight="1" ht="19.5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45">
        <f>electric_demands_abs!M1017/electric_demands_abs!$M$8786</f>
      </c>
    </row>
    <row x14ac:dyDescent="0.25" r="1018" customHeight="1" ht="19.5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45">
        <f>electric_demands_abs!M1018/electric_demands_abs!$M$8786</f>
      </c>
    </row>
    <row x14ac:dyDescent="0.25" r="1019" customHeight="1" ht="19.5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45">
        <f>electric_demands_abs!M1019/electric_demands_abs!$M$8786</f>
      </c>
    </row>
    <row x14ac:dyDescent="0.25" r="1020" customHeight="1" ht="19.5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45">
        <f>electric_demands_abs!M1020/electric_demands_abs!$M$8786</f>
      </c>
    </row>
    <row x14ac:dyDescent="0.25" r="1021" customHeight="1" ht="19.5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45">
        <f>electric_demands_abs!M1021/electric_demands_abs!$M$8786</f>
      </c>
    </row>
    <row x14ac:dyDescent="0.25" r="1022" customHeight="1" ht="19.5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45">
        <f>electric_demands_abs!M1022/electric_demands_abs!$M$8786</f>
      </c>
    </row>
    <row x14ac:dyDescent="0.25" r="1023" customHeight="1" ht="19.5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45">
        <f>electric_demands_abs!M1023/electric_demands_abs!$M$8786</f>
      </c>
    </row>
    <row x14ac:dyDescent="0.25" r="1024" customHeight="1" ht="19.5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45">
        <f>electric_demands_abs!M1024/electric_demands_abs!$M$8786</f>
      </c>
    </row>
    <row x14ac:dyDescent="0.25" r="1025" customHeight="1" ht="19.5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45">
        <f>electric_demands_abs!M1025/electric_demands_abs!$M$8786</f>
      </c>
    </row>
    <row x14ac:dyDescent="0.25" r="1026" customHeight="1" ht="19.5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45">
        <f>electric_demands_abs!M1026/electric_demands_abs!$M$8786</f>
      </c>
    </row>
    <row x14ac:dyDescent="0.25" r="1027" customHeight="1" ht="19.5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45">
        <f>electric_demands_abs!M1027/electric_demands_abs!$M$8786</f>
      </c>
    </row>
    <row x14ac:dyDescent="0.25" r="1028" customHeight="1" ht="19.5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45">
        <f>electric_demands_abs!M1028/electric_demands_abs!$M$8786</f>
      </c>
    </row>
    <row x14ac:dyDescent="0.25" r="1029" customHeight="1" ht="19.5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45">
        <f>electric_demands_abs!M1029/electric_demands_abs!$M$8786</f>
      </c>
    </row>
    <row x14ac:dyDescent="0.25" r="1030" customHeight="1" ht="19.5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45">
        <f>electric_demands_abs!M1030/electric_demands_abs!$M$8786</f>
      </c>
    </row>
    <row x14ac:dyDescent="0.25" r="1031" customHeight="1" ht="19.5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45">
        <f>electric_demands_abs!M1031/electric_demands_abs!$M$8786</f>
      </c>
    </row>
    <row x14ac:dyDescent="0.25" r="1032" customHeight="1" ht="19.5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45">
        <f>electric_demands_abs!M1032/electric_demands_abs!$M$8786</f>
      </c>
    </row>
    <row x14ac:dyDescent="0.25" r="1033" customHeight="1" ht="19.5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45">
        <f>electric_demands_abs!M1033/electric_demands_abs!$M$8786</f>
      </c>
    </row>
    <row x14ac:dyDescent="0.25" r="1034" customHeight="1" ht="19.5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45">
        <f>electric_demands_abs!M1034/electric_demands_abs!$M$8786</f>
      </c>
    </row>
    <row x14ac:dyDescent="0.25" r="1035" customHeight="1" ht="19.5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45">
        <f>electric_demands_abs!M1035/electric_demands_abs!$M$8786</f>
      </c>
    </row>
    <row x14ac:dyDescent="0.25" r="1036" customHeight="1" ht="19.5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45">
        <f>electric_demands_abs!M1036/electric_demands_abs!$M$8786</f>
      </c>
    </row>
    <row x14ac:dyDescent="0.25" r="1037" customHeight="1" ht="19.5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45">
        <f>electric_demands_abs!M1037/electric_demands_abs!$M$8786</f>
      </c>
    </row>
    <row x14ac:dyDescent="0.25" r="1038" customHeight="1" ht="19.5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45">
        <f>electric_demands_abs!M1038/electric_demands_abs!$M$8786</f>
      </c>
    </row>
    <row x14ac:dyDescent="0.25" r="1039" customHeight="1" ht="19.5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45">
        <f>electric_demands_abs!M1039/electric_demands_abs!$M$8786</f>
      </c>
    </row>
    <row x14ac:dyDescent="0.25" r="1040" customHeight="1" ht="19.5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45">
        <f>electric_demands_abs!M1040/electric_demands_abs!$M$8786</f>
      </c>
    </row>
    <row x14ac:dyDescent="0.25" r="1041" customHeight="1" ht="19.5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45">
        <f>electric_demands_abs!M1041/electric_demands_abs!$M$8786</f>
      </c>
    </row>
    <row x14ac:dyDescent="0.25" r="1042" customHeight="1" ht="19.5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45">
        <f>electric_demands_abs!M1042/electric_demands_abs!$M$8786</f>
      </c>
    </row>
    <row x14ac:dyDescent="0.25" r="1043" customHeight="1" ht="19.5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45">
        <f>electric_demands_abs!M1043/electric_demands_abs!$M$8786</f>
      </c>
    </row>
    <row x14ac:dyDescent="0.25" r="1044" customHeight="1" ht="19.5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45">
        <f>electric_demands_abs!M1044/electric_demands_abs!$M$8786</f>
      </c>
    </row>
    <row x14ac:dyDescent="0.25" r="1045" customHeight="1" ht="19.5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45">
        <f>electric_demands_abs!M1045/electric_demands_abs!$M$8786</f>
      </c>
    </row>
    <row x14ac:dyDescent="0.25" r="1046" customHeight="1" ht="19.5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45">
        <f>electric_demands_abs!M1046/electric_demands_abs!$M$8786</f>
      </c>
    </row>
    <row x14ac:dyDescent="0.25" r="1047" customHeight="1" ht="19.5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45">
        <f>electric_demands_abs!M1047/electric_demands_abs!$M$8786</f>
      </c>
    </row>
    <row x14ac:dyDescent="0.25" r="1048" customHeight="1" ht="19.5">
      <c r="A1048" s="34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  <c r="M1048" s="45">
        <f>electric_demands_abs!M1048/electric_demands_abs!$M$8786</f>
      </c>
    </row>
    <row x14ac:dyDescent="0.25" r="1049" customHeight="1" ht="19.5">
      <c r="A1049" s="34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  <c r="M1049" s="45">
        <f>electric_demands_abs!M1049/electric_demands_abs!$M$8786</f>
      </c>
    </row>
    <row x14ac:dyDescent="0.25" r="1050" customHeight="1" ht="19.5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45">
        <f>electric_demands_abs!M1050/electric_demands_abs!$M$8786</f>
      </c>
    </row>
    <row x14ac:dyDescent="0.25" r="1051" customHeight="1" ht="19.5">
      <c r="A1051" s="34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45">
        <f>electric_demands_abs!M1051/electric_demands_abs!$M$8786</f>
      </c>
    </row>
    <row x14ac:dyDescent="0.25" r="1052" customHeight="1" ht="19.5">
      <c r="A1052" s="34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45">
        <f>electric_demands_abs!M1052/electric_demands_abs!$M$8786</f>
      </c>
    </row>
    <row x14ac:dyDescent="0.25" r="1053" customHeight="1" ht="19.5">
      <c r="A1053" s="34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45">
        <f>electric_demands_abs!M1053/electric_demands_abs!$M$8786</f>
      </c>
    </row>
    <row x14ac:dyDescent="0.25" r="1054" customHeight="1" ht="19.5">
      <c r="A1054" s="34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  <c r="M1054" s="45">
        <f>electric_demands_abs!M1054/electric_demands_abs!$M$8786</f>
      </c>
    </row>
    <row x14ac:dyDescent="0.25" r="1055" customHeight="1" ht="19.5">
      <c r="A1055" s="34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45">
        <f>electric_demands_abs!M1055/electric_demands_abs!$M$8786</f>
      </c>
    </row>
    <row x14ac:dyDescent="0.25" r="1056" customHeight="1" ht="19.5">
      <c r="A1056" s="34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45">
        <f>electric_demands_abs!M1056/electric_demands_abs!$M$8786</f>
      </c>
    </row>
    <row x14ac:dyDescent="0.25" r="1057" customHeight="1" ht="19.5">
      <c r="A1057" s="34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  <c r="M1057" s="45">
        <f>electric_demands_abs!M1057/electric_demands_abs!$M$8786</f>
      </c>
    </row>
    <row x14ac:dyDescent="0.25" r="1058" customHeight="1" ht="19.5">
      <c r="A1058" s="34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45">
        <f>electric_demands_abs!M1058/electric_demands_abs!$M$8786</f>
      </c>
    </row>
    <row x14ac:dyDescent="0.25" r="1059" customHeight="1" ht="19.5">
      <c r="A1059" s="34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45">
        <f>electric_demands_abs!M1059/electric_demands_abs!$M$8786</f>
      </c>
    </row>
    <row x14ac:dyDescent="0.25" r="1060" customHeight="1" ht="19.5">
      <c r="A1060" s="34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  <c r="M1060" s="45">
        <f>electric_demands_abs!M1060/electric_demands_abs!$M$8786</f>
      </c>
    </row>
    <row x14ac:dyDescent="0.25" r="1061" customHeight="1" ht="19.5">
      <c r="A1061" s="34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45">
        <f>electric_demands_abs!M1061/electric_demands_abs!$M$8786</f>
      </c>
    </row>
    <row x14ac:dyDescent="0.25" r="1062" customHeight="1" ht="19.5">
      <c r="A1062" s="34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  <c r="M1062" s="45">
        <f>electric_demands_abs!M1062/electric_demands_abs!$M$8786</f>
      </c>
    </row>
    <row x14ac:dyDescent="0.25" r="1063" customHeight="1" ht="19.5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45">
        <f>electric_demands_abs!M1063/electric_demands_abs!$M$8786</f>
      </c>
    </row>
    <row x14ac:dyDescent="0.25" r="1064" customHeight="1" ht="19.5">
      <c r="A1064" s="34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45">
        <f>electric_demands_abs!M1064/electric_demands_abs!$M$8786</f>
      </c>
    </row>
    <row x14ac:dyDescent="0.25" r="1065" customHeight="1" ht="19.5">
      <c r="A1065" s="34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  <c r="M1065" s="45">
        <f>electric_demands_abs!M1065/electric_demands_abs!$M$8786</f>
      </c>
    </row>
    <row x14ac:dyDescent="0.25" r="1066" customHeight="1" ht="19.5">
      <c r="A1066" s="34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45">
        <f>electric_demands_abs!M1066/electric_demands_abs!$M$8786</f>
      </c>
    </row>
    <row x14ac:dyDescent="0.25" r="1067" customHeight="1" ht="19.5">
      <c r="A1067" s="34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  <c r="M1067" s="45">
        <f>electric_demands_abs!M1067/electric_demands_abs!$M$8786</f>
      </c>
    </row>
    <row x14ac:dyDescent="0.25" r="1068" customHeight="1" ht="19.5">
      <c r="A1068" s="34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  <c r="M1068" s="45">
        <f>electric_demands_abs!M1068/electric_demands_abs!$M$8786</f>
      </c>
    </row>
    <row x14ac:dyDescent="0.25" r="1069" customHeight="1" ht="19.5">
      <c r="A1069" s="34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  <c r="M1069" s="45">
        <f>electric_demands_abs!M1069/electric_demands_abs!$M$8786</f>
      </c>
    </row>
    <row x14ac:dyDescent="0.25" r="1070" customHeight="1" ht="19.5">
      <c r="A1070" s="34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  <c r="M1070" s="45">
        <f>electric_demands_abs!M1070/electric_demands_abs!$M$8786</f>
      </c>
    </row>
    <row x14ac:dyDescent="0.25" r="1071" customHeight="1" ht="19.5">
      <c r="A1071" s="34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45">
        <f>electric_demands_abs!M1071/electric_demands_abs!$M$8786</f>
      </c>
    </row>
    <row x14ac:dyDescent="0.25" r="1072" customHeight="1" ht="19.5">
      <c r="A1072" s="34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45">
        <f>electric_demands_abs!M1072/electric_demands_abs!$M$8786</f>
      </c>
    </row>
    <row x14ac:dyDescent="0.25" r="1073" customHeight="1" ht="19.5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45">
        <f>electric_demands_abs!M1073/electric_demands_abs!$M$8786</f>
      </c>
    </row>
    <row x14ac:dyDescent="0.25" r="1074" customHeight="1" ht="19.5">
      <c r="A1074" s="34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  <c r="M1074" s="45">
        <f>electric_demands_abs!M1074/electric_demands_abs!$M$8786</f>
      </c>
    </row>
    <row x14ac:dyDescent="0.25" r="1075" customHeight="1" ht="19.5">
      <c r="A1075" s="34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45">
        <f>electric_demands_abs!M1075/electric_demands_abs!$M$8786</f>
      </c>
    </row>
    <row x14ac:dyDescent="0.25" r="1076" customHeight="1" ht="19.5">
      <c r="A1076" s="34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  <c r="M1076" s="45">
        <f>electric_demands_abs!M1076/electric_demands_abs!$M$8786</f>
      </c>
    </row>
    <row x14ac:dyDescent="0.25" r="1077" customHeight="1" ht="19.5">
      <c r="A1077" s="34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  <c r="M1077" s="45">
        <f>electric_demands_abs!M1077/electric_demands_abs!$M$8786</f>
      </c>
    </row>
    <row x14ac:dyDescent="0.25" r="1078" customHeight="1" ht="19.5">
      <c r="A1078" s="34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  <c r="M1078" s="45">
        <f>electric_demands_abs!M1078/electric_demands_abs!$M$8786</f>
      </c>
    </row>
    <row x14ac:dyDescent="0.25" r="1079" customHeight="1" ht="19.5">
      <c r="A1079" s="34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45">
        <f>electric_demands_abs!M1079/electric_demands_abs!$M$8786</f>
      </c>
    </row>
    <row x14ac:dyDescent="0.25" r="1080" customHeight="1" ht="19.5">
      <c r="A1080" s="34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  <c r="M1080" s="45">
        <f>electric_demands_abs!M1080/electric_demands_abs!$M$8786</f>
      </c>
    </row>
    <row x14ac:dyDescent="0.25" r="1081" customHeight="1" ht="19.5">
      <c r="A1081" s="34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45">
        <f>electric_demands_abs!M1081/electric_demands_abs!$M$8786</f>
      </c>
    </row>
    <row x14ac:dyDescent="0.25" r="1082" customHeight="1" ht="19.5">
      <c r="A1082" s="34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  <c r="M1082" s="45">
        <f>electric_demands_abs!M1082/electric_demands_abs!$M$8786</f>
      </c>
    </row>
    <row x14ac:dyDescent="0.25" r="1083" customHeight="1" ht="19.5">
      <c r="A1083" s="34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45">
        <f>electric_demands_abs!M1083/electric_demands_abs!$M$8786</f>
      </c>
    </row>
    <row x14ac:dyDescent="0.25" r="1084" customHeight="1" ht="19.5">
      <c r="A1084" s="34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45">
        <f>electric_demands_abs!M1084/electric_demands_abs!$M$8786</f>
      </c>
    </row>
    <row x14ac:dyDescent="0.25" r="1085" customHeight="1" ht="19.5">
      <c r="A1085" s="34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  <c r="M1085" s="45">
        <f>electric_demands_abs!M1085/electric_demands_abs!$M$8786</f>
      </c>
    </row>
    <row x14ac:dyDescent="0.25" r="1086" customHeight="1" ht="19.5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45">
        <f>electric_demands_abs!M1086/electric_demands_abs!$M$8786</f>
      </c>
    </row>
    <row x14ac:dyDescent="0.25" r="1087" customHeight="1" ht="19.5">
      <c r="A1087" s="34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  <c r="M1087" s="45">
        <f>electric_demands_abs!M1087/electric_demands_abs!$M$8786</f>
      </c>
    </row>
    <row x14ac:dyDescent="0.25" r="1088" customHeight="1" ht="19.5">
      <c r="A1088" s="34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45">
        <f>electric_demands_abs!M1088/electric_demands_abs!$M$8786</f>
      </c>
    </row>
    <row x14ac:dyDescent="0.25" r="1089" customHeight="1" ht="19.5">
      <c r="A1089" s="34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45">
        <f>electric_demands_abs!M1089/electric_demands_abs!$M$8786</f>
      </c>
    </row>
    <row x14ac:dyDescent="0.25" r="1090" customHeight="1" ht="19.5">
      <c r="A1090" s="34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  <c r="M1090" s="45">
        <f>electric_demands_abs!M1090/electric_demands_abs!$M$8786</f>
      </c>
    </row>
    <row x14ac:dyDescent="0.25" r="1091" customHeight="1" ht="19.5">
      <c r="A1091" s="34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  <c r="M1091" s="45">
        <f>electric_demands_abs!M1091/electric_demands_abs!$M$8786</f>
      </c>
    </row>
    <row x14ac:dyDescent="0.25" r="1092" customHeight="1" ht="19.5">
      <c r="A1092" s="34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  <c r="M1092" s="45">
        <f>electric_demands_abs!M1092/electric_demands_abs!$M$8786</f>
      </c>
    </row>
    <row x14ac:dyDescent="0.25" r="1093" customHeight="1" ht="19.5">
      <c r="A1093" s="34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45">
        <f>electric_demands_abs!M1093/electric_demands_abs!$M$8786</f>
      </c>
    </row>
    <row x14ac:dyDescent="0.25" r="1094" customHeight="1" ht="19.5">
      <c r="A1094" s="34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  <c r="M1094" s="45">
        <f>electric_demands_abs!M1094/electric_demands_abs!$M$8786</f>
      </c>
    </row>
    <row x14ac:dyDescent="0.25" r="1095" customHeight="1" ht="19.5">
      <c r="A1095" s="34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45">
        <f>electric_demands_abs!M1095/electric_demands_abs!$M$8786</f>
      </c>
    </row>
    <row x14ac:dyDescent="0.25" r="1096" customHeight="1" ht="19.5">
      <c r="A1096" s="34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45">
        <f>electric_demands_abs!M1096/electric_demands_abs!$M$8786</f>
      </c>
    </row>
    <row x14ac:dyDescent="0.25" r="1097" customHeight="1" ht="19.5">
      <c r="A1097" s="34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  <c r="M1097" s="45">
        <f>electric_demands_abs!M1097/electric_demands_abs!$M$8786</f>
      </c>
    </row>
    <row x14ac:dyDescent="0.25" r="1098" customHeight="1" ht="19.5">
      <c r="A1098" s="34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45">
        <f>electric_demands_abs!M1098/electric_demands_abs!$M$8786</f>
      </c>
    </row>
    <row x14ac:dyDescent="0.25" r="1099" customHeight="1" ht="19.5">
      <c r="A1099" s="34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  <c r="M1099" s="45">
        <f>electric_demands_abs!M1099/electric_demands_abs!$M$8786</f>
      </c>
    </row>
    <row x14ac:dyDescent="0.25" r="1100" customHeight="1" ht="19.5">
      <c r="A1100" s="34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45">
        <f>electric_demands_abs!M1100/electric_demands_abs!$M$8786</f>
      </c>
    </row>
    <row x14ac:dyDescent="0.25" r="1101" customHeight="1" ht="19.5">
      <c r="A1101" s="34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45">
        <f>electric_demands_abs!M1101/electric_demands_abs!$M$8786</f>
      </c>
    </row>
    <row x14ac:dyDescent="0.25" r="1102" customHeight="1" ht="19.5">
      <c r="A1102" s="34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  <c r="M1102" s="45">
        <f>electric_demands_abs!M1102/electric_demands_abs!$M$8786</f>
      </c>
    </row>
    <row x14ac:dyDescent="0.25" r="1103" customHeight="1" ht="19.5">
      <c r="A1103" s="34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  <c r="M1103" s="45">
        <f>electric_demands_abs!M1103/electric_demands_abs!$M$8786</f>
      </c>
    </row>
    <row x14ac:dyDescent="0.25" r="1104" customHeight="1" ht="19.5">
      <c r="A1104" s="34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45">
        <f>electric_demands_abs!M1104/electric_demands_abs!$M$8786</f>
      </c>
    </row>
    <row x14ac:dyDescent="0.25" r="1105" customHeight="1" ht="19.5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45">
        <f>electric_demands_abs!M1105/electric_demands_abs!$M$8786</f>
      </c>
    </row>
    <row x14ac:dyDescent="0.25" r="1106" customHeight="1" ht="19.5">
      <c r="A1106" s="34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  <c r="M1106" s="45">
        <f>electric_demands_abs!M1106/electric_demands_abs!$M$8786</f>
      </c>
    </row>
    <row x14ac:dyDescent="0.25" r="1107" customHeight="1" ht="19.5">
      <c r="A1107" s="34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45">
        <f>electric_demands_abs!M1107/electric_demands_abs!$M$8786</f>
      </c>
    </row>
    <row x14ac:dyDescent="0.25" r="1108" customHeight="1" ht="19.5">
      <c r="A1108" s="34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  <c r="M1108" s="45">
        <f>electric_demands_abs!M1108/electric_demands_abs!$M$8786</f>
      </c>
    </row>
    <row x14ac:dyDescent="0.25" r="1109" customHeight="1" ht="19.5">
      <c r="A1109" s="34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45">
        <f>electric_demands_abs!M1109/electric_demands_abs!$M$8786</f>
      </c>
    </row>
    <row x14ac:dyDescent="0.25" r="1110" customHeight="1" ht="19.5">
      <c r="A1110" s="34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  <c r="M1110" s="45">
        <f>electric_demands_abs!M1110/electric_demands_abs!$M$8786</f>
      </c>
    </row>
    <row x14ac:dyDescent="0.25" r="1111" customHeight="1" ht="19.5">
      <c r="A1111" s="34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  <c r="M1111" s="45">
        <f>electric_demands_abs!M1111/electric_demands_abs!$M$8786</f>
      </c>
    </row>
    <row x14ac:dyDescent="0.25" r="1112" customHeight="1" ht="19.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45">
        <f>electric_demands_abs!M1112/electric_demands_abs!$M$8786</f>
      </c>
    </row>
    <row x14ac:dyDescent="0.25" r="1113" customHeight="1" ht="19.5">
      <c r="A1113" s="34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  <c r="M1113" s="45">
        <f>electric_demands_abs!M1113/electric_demands_abs!$M$8786</f>
      </c>
    </row>
    <row x14ac:dyDescent="0.25" r="1114" customHeight="1" ht="19.5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45">
        <f>electric_demands_abs!M1114/electric_demands_abs!$M$8786</f>
      </c>
    </row>
    <row x14ac:dyDescent="0.25" r="1115" customHeight="1" ht="19.5">
      <c r="A1115" s="34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  <c r="M1115" s="45">
        <f>electric_demands_abs!M1115/electric_demands_abs!$M$8786</f>
      </c>
    </row>
    <row x14ac:dyDescent="0.25" r="1116" customHeight="1" ht="19.5">
      <c r="A1116" s="34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  <c r="M1116" s="45">
        <f>electric_demands_abs!M1116/electric_demands_abs!$M$8786</f>
      </c>
    </row>
    <row x14ac:dyDescent="0.25" r="1117" customHeight="1" ht="19.5">
      <c r="A1117" s="34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  <c r="M1117" s="45">
        <f>electric_demands_abs!M1117/electric_demands_abs!$M$8786</f>
      </c>
    </row>
    <row x14ac:dyDescent="0.25" r="1118" customHeight="1" ht="19.5">
      <c r="A1118" s="34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45">
        <f>electric_demands_abs!M1118/electric_demands_abs!$M$8786</f>
      </c>
    </row>
    <row x14ac:dyDescent="0.25" r="1119" customHeight="1" ht="19.5">
      <c r="A1119" s="34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  <c r="M1119" s="45">
        <f>electric_demands_abs!M1119/electric_demands_abs!$M$8786</f>
      </c>
    </row>
    <row x14ac:dyDescent="0.25" r="1120" customHeight="1" ht="19.5">
      <c r="A1120" s="34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  <c r="M1120" s="45">
        <f>electric_demands_abs!M1120/electric_demands_abs!$M$8786</f>
      </c>
    </row>
    <row x14ac:dyDescent="0.25" r="1121" customHeight="1" ht="19.5">
      <c r="A1121" s="34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  <c r="M1121" s="45">
        <f>electric_demands_abs!M1121/electric_demands_abs!$M$8786</f>
      </c>
    </row>
    <row x14ac:dyDescent="0.25" r="1122" customHeight="1" ht="19.5">
      <c r="A1122" s="34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  <c r="M1122" s="45">
        <f>electric_demands_abs!M1122/electric_demands_abs!$M$8786</f>
      </c>
    </row>
    <row x14ac:dyDescent="0.25" r="1123" customHeight="1" ht="19.5">
      <c r="A1123" s="34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  <c r="M1123" s="45">
        <f>electric_demands_abs!M1123/electric_demands_abs!$M$8786</f>
      </c>
    </row>
    <row x14ac:dyDescent="0.25" r="1124" customHeight="1" ht="19.5">
      <c r="A1124" s="34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45">
        <f>electric_demands_abs!M1124/electric_demands_abs!$M$8786</f>
      </c>
    </row>
    <row x14ac:dyDescent="0.25" r="1125" customHeight="1" ht="19.5">
      <c r="A1125" s="34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  <c r="M1125" s="45">
        <f>electric_demands_abs!M1125/electric_demands_abs!$M$8786</f>
      </c>
    </row>
    <row x14ac:dyDescent="0.25" r="1126" customHeight="1" ht="19.5">
      <c r="A1126" s="34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  <c r="M1126" s="45">
        <f>electric_demands_abs!M1126/electric_demands_abs!$M$8786</f>
      </c>
    </row>
    <row x14ac:dyDescent="0.25" r="1127" customHeight="1" ht="19.5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45">
        <f>electric_demands_abs!M1127/electric_demands_abs!$M$8786</f>
      </c>
    </row>
    <row x14ac:dyDescent="0.25" r="1128" customHeight="1" ht="19.5">
      <c r="A1128" s="34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  <c r="M1128" s="45">
        <f>electric_demands_abs!M1128/electric_demands_abs!$M$8786</f>
      </c>
    </row>
    <row x14ac:dyDescent="0.25" r="1129" customHeight="1" ht="19.5">
      <c r="A1129" s="34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  <c r="M1129" s="45">
        <f>electric_demands_abs!M1129/electric_demands_abs!$M$8786</f>
      </c>
    </row>
    <row x14ac:dyDescent="0.25" r="1130" customHeight="1" ht="19.5">
      <c r="A1130" s="34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45">
        <f>electric_demands_abs!M1130/electric_demands_abs!$M$8786</f>
      </c>
    </row>
    <row x14ac:dyDescent="0.25" r="1131" customHeight="1" ht="19.5">
      <c r="A1131" s="34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45">
        <f>electric_demands_abs!M1131/electric_demands_abs!$M$8786</f>
      </c>
    </row>
    <row x14ac:dyDescent="0.25" r="1132" customHeight="1" ht="19.5">
      <c r="A1132" s="34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45">
        <f>electric_demands_abs!M1132/electric_demands_abs!$M$8786</f>
      </c>
    </row>
    <row x14ac:dyDescent="0.25" r="1133" customHeight="1" ht="19.5">
      <c r="A1133" s="34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45">
        <f>electric_demands_abs!M1133/electric_demands_abs!$M$8786</f>
      </c>
    </row>
    <row x14ac:dyDescent="0.25" r="1134" customHeight="1" ht="19.5">
      <c r="A1134" s="34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45">
        <f>electric_demands_abs!M1134/electric_demands_abs!$M$8786</f>
      </c>
    </row>
    <row x14ac:dyDescent="0.25" r="1135" customHeight="1" ht="19.5">
      <c r="A1135" s="34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45">
        <f>electric_demands_abs!M1135/electric_demands_abs!$M$8786</f>
      </c>
    </row>
    <row x14ac:dyDescent="0.25" r="1136" customHeight="1" ht="19.5">
      <c r="A1136" s="34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45">
        <f>electric_demands_abs!M1136/electric_demands_abs!$M$8786</f>
      </c>
    </row>
    <row x14ac:dyDescent="0.25" r="1137" customHeight="1" ht="19.5">
      <c r="A1137" s="34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45">
        <f>electric_demands_abs!M1137/electric_demands_abs!$M$8786</f>
      </c>
    </row>
    <row x14ac:dyDescent="0.25" r="1138" customHeight="1" ht="19.5">
      <c r="A1138" s="34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45">
        <f>electric_demands_abs!M1138/electric_demands_abs!$M$8786</f>
      </c>
    </row>
    <row x14ac:dyDescent="0.25" r="1139" customHeight="1" ht="19.5">
      <c r="A1139" s="34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  <c r="M1139" s="45">
        <f>electric_demands_abs!M1139/electric_demands_abs!$M$8786</f>
      </c>
    </row>
    <row x14ac:dyDescent="0.25" r="1140" customHeight="1" ht="19.5">
      <c r="A1140" s="34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  <c r="M1140" s="45">
        <f>electric_demands_abs!M1140/electric_demands_abs!$M$8786</f>
      </c>
    </row>
    <row x14ac:dyDescent="0.25" r="1141" customHeight="1" ht="19.5">
      <c r="A1141" s="34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  <c r="M1141" s="45">
        <f>electric_demands_abs!M1141/electric_demands_abs!$M$8786</f>
      </c>
    </row>
    <row x14ac:dyDescent="0.25" r="1142" customHeight="1" ht="19.5">
      <c r="A1142" s="34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  <c r="M1142" s="45">
        <f>electric_demands_abs!M1142/electric_demands_abs!$M$8786</f>
      </c>
    </row>
    <row x14ac:dyDescent="0.25" r="1143" customHeight="1" ht="19.5">
      <c r="A1143" s="34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45">
        <f>electric_demands_abs!M1143/electric_demands_abs!$M$8786</f>
      </c>
    </row>
    <row x14ac:dyDescent="0.25" r="1144" customHeight="1" ht="19.5">
      <c r="A1144" s="34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45">
        <f>electric_demands_abs!M1144/electric_demands_abs!$M$8786</f>
      </c>
    </row>
    <row x14ac:dyDescent="0.25" r="1145" customHeight="1" ht="19.5">
      <c r="A1145" s="34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45">
        <f>electric_demands_abs!M1145/electric_demands_abs!$M$8786</f>
      </c>
    </row>
    <row x14ac:dyDescent="0.25" r="1146" customHeight="1" ht="19.5">
      <c r="A1146" s="34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45">
        <f>electric_demands_abs!M1146/electric_demands_abs!$M$8786</f>
      </c>
    </row>
    <row x14ac:dyDescent="0.25" r="1147" customHeight="1" ht="19.5">
      <c r="A1147" s="34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45">
        <f>electric_demands_abs!M1147/electric_demands_abs!$M$8786</f>
      </c>
    </row>
    <row x14ac:dyDescent="0.25" r="1148" customHeight="1" ht="19.5">
      <c r="A1148" s="34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45">
        <f>electric_demands_abs!M1148/electric_demands_abs!$M$8786</f>
      </c>
    </row>
    <row x14ac:dyDescent="0.25" r="1149" customHeight="1" ht="19.5">
      <c r="A1149" s="34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  <c r="M1149" s="45">
        <f>electric_demands_abs!M1149/electric_demands_abs!$M$8786</f>
      </c>
    </row>
    <row x14ac:dyDescent="0.25" r="1150" customHeight="1" ht="19.5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45">
        <f>electric_demands_abs!M1150/electric_demands_abs!$M$8786</f>
      </c>
    </row>
    <row x14ac:dyDescent="0.25" r="1151" customHeight="1" ht="19.5">
      <c r="A1151" s="34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  <c r="M1151" s="45">
        <f>electric_demands_abs!M1151/electric_demands_abs!$M$8786</f>
      </c>
    </row>
    <row x14ac:dyDescent="0.25" r="1152" customHeight="1" ht="19.5">
      <c r="A1152" s="34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45">
        <f>electric_demands_abs!M1152/electric_demands_abs!$M$8786</f>
      </c>
    </row>
    <row x14ac:dyDescent="0.25" r="1153" customHeight="1" ht="19.5">
      <c r="A1153" s="34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45">
        <f>electric_demands_abs!M1153/electric_demands_abs!$M$8786</f>
      </c>
    </row>
    <row x14ac:dyDescent="0.25" r="1154" customHeight="1" ht="19.5">
      <c r="A1154" s="34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45">
        <f>electric_demands_abs!M1154/electric_demands_abs!$M$8786</f>
      </c>
    </row>
    <row x14ac:dyDescent="0.25" r="1155" customHeight="1" ht="19.5">
      <c r="A1155" s="34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  <c r="M1155" s="45">
        <f>electric_demands_abs!M1155/electric_demands_abs!$M$8786</f>
      </c>
    </row>
    <row x14ac:dyDescent="0.25" r="1156" customHeight="1" ht="19.5">
      <c r="A1156" s="34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  <c r="M1156" s="45">
        <f>electric_demands_abs!M1156/electric_demands_abs!$M$8786</f>
      </c>
    </row>
    <row x14ac:dyDescent="0.25" r="1157" customHeight="1" ht="19.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45">
        <f>electric_demands_abs!M1157/electric_demands_abs!$M$8786</f>
      </c>
    </row>
    <row x14ac:dyDescent="0.25" r="1158" customHeight="1" ht="19.5">
      <c r="A1158" s="34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  <c r="M1158" s="45">
        <f>electric_demands_abs!M1158/electric_demands_abs!$M$8786</f>
      </c>
    </row>
    <row x14ac:dyDescent="0.25" r="1159" customHeight="1" ht="19.5">
      <c r="A1159" s="34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  <c r="M1159" s="45">
        <f>electric_demands_abs!M1159/electric_demands_abs!$M$8786</f>
      </c>
    </row>
    <row x14ac:dyDescent="0.25" r="1160" customHeight="1" ht="19.5">
      <c r="A1160" s="34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  <c r="M1160" s="45">
        <f>electric_demands_abs!M1160/electric_demands_abs!$M$8786</f>
      </c>
    </row>
    <row x14ac:dyDescent="0.25" r="1161" customHeight="1" ht="19.5">
      <c r="A1161" s="34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  <c r="M1161" s="45">
        <f>electric_demands_abs!M1161/electric_demands_abs!$M$8786</f>
      </c>
    </row>
    <row x14ac:dyDescent="0.25" r="1162" customHeight="1" ht="19.5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45">
        <f>electric_demands_abs!M1162/electric_demands_abs!$M$8786</f>
      </c>
    </row>
    <row x14ac:dyDescent="0.25" r="1163" customHeight="1" ht="19.5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45">
        <f>electric_demands_abs!M1163/electric_demands_abs!$M$8786</f>
      </c>
    </row>
    <row x14ac:dyDescent="0.25" r="1164" customHeight="1" ht="19.5">
      <c r="A1164" s="34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45">
        <f>electric_demands_abs!M1164/electric_demands_abs!$M$8786</f>
      </c>
    </row>
    <row x14ac:dyDescent="0.25" r="1165" customHeight="1" ht="19.5">
      <c r="A1165" s="34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45">
        <f>electric_demands_abs!M1165/electric_demands_abs!$M$8786</f>
      </c>
    </row>
    <row x14ac:dyDescent="0.25" r="1166" customHeight="1" ht="19.5">
      <c r="A1166" s="34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45">
        <f>electric_demands_abs!M1166/electric_demands_abs!$M$8786</f>
      </c>
    </row>
    <row x14ac:dyDescent="0.25" r="1167" customHeight="1" ht="19.5">
      <c r="A1167" s="34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45">
        <f>electric_demands_abs!M1167/electric_demands_abs!$M$8786</f>
      </c>
    </row>
    <row x14ac:dyDescent="0.25" r="1168" customHeight="1" ht="19.5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45">
        <f>electric_demands_abs!M1168/electric_demands_abs!$M$8786</f>
      </c>
    </row>
    <row x14ac:dyDescent="0.25" r="1169" customHeight="1" ht="19.5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45">
        <f>electric_demands_abs!M1169/electric_demands_abs!$M$8786</f>
      </c>
    </row>
    <row x14ac:dyDescent="0.25" r="1170" customHeight="1" ht="19.5">
      <c r="A1170" s="34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45">
        <f>electric_demands_abs!M1170/electric_demands_abs!$M$8786</f>
      </c>
    </row>
    <row x14ac:dyDescent="0.25" r="1171" customHeight="1" ht="19.5">
      <c r="A1171" s="34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45">
        <f>electric_demands_abs!M1171/electric_demands_abs!$M$8786</f>
      </c>
    </row>
    <row x14ac:dyDescent="0.25" r="1172" customHeight="1" ht="19.5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45">
        <f>electric_demands_abs!M1172/electric_demands_abs!$M$8786</f>
      </c>
    </row>
    <row x14ac:dyDescent="0.25" r="1173" customHeight="1" ht="19.5">
      <c r="A1173" s="34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45">
        <f>electric_demands_abs!M1173/electric_demands_abs!$M$8786</f>
      </c>
    </row>
    <row x14ac:dyDescent="0.25" r="1174" customHeight="1" ht="19.5">
      <c r="A1174" s="34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45">
        <f>electric_demands_abs!M1174/electric_demands_abs!$M$8786</f>
      </c>
    </row>
    <row x14ac:dyDescent="0.25" r="1175" customHeight="1" ht="19.5">
      <c r="A1175" s="34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45">
        <f>electric_demands_abs!M1175/electric_demands_abs!$M$8786</f>
      </c>
    </row>
    <row x14ac:dyDescent="0.25" r="1176" customHeight="1" ht="19.5">
      <c r="A1176" s="34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45">
        <f>electric_demands_abs!M1176/electric_demands_abs!$M$8786</f>
      </c>
    </row>
    <row x14ac:dyDescent="0.25" r="1177" customHeight="1" ht="19.5">
      <c r="A1177" s="34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45">
        <f>electric_demands_abs!M1177/electric_demands_abs!$M$8786</f>
      </c>
    </row>
    <row x14ac:dyDescent="0.25" r="1178" customHeight="1" ht="19.5">
      <c r="A1178" s="34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45">
        <f>electric_demands_abs!M1178/electric_demands_abs!$M$8786</f>
      </c>
    </row>
    <row x14ac:dyDescent="0.25" r="1179" customHeight="1" ht="19.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45">
        <f>electric_demands_abs!M1179/electric_demands_abs!$M$8786</f>
      </c>
    </row>
    <row x14ac:dyDescent="0.25" r="1180" customHeight="1" ht="19.5">
      <c r="A1180" s="34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  <c r="M1180" s="45">
        <f>electric_demands_abs!M1180/electric_demands_abs!$M$8786</f>
      </c>
    </row>
    <row x14ac:dyDescent="0.25" r="1181" customHeight="1" ht="19.5">
      <c r="A1181" s="34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  <c r="M1181" s="45">
        <f>electric_demands_abs!M1181/electric_demands_abs!$M$8786</f>
      </c>
    </row>
    <row x14ac:dyDescent="0.25" r="1182" customHeight="1" ht="19.5">
      <c r="A1182" s="34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  <c r="M1182" s="45">
        <f>electric_demands_abs!M1182/electric_demands_abs!$M$8786</f>
      </c>
    </row>
    <row x14ac:dyDescent="0.25" r="1183" customHeight="1" ht="19.5">
      <c r="A1183" s="34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  <c r="M1183" s="45">
        <f>electric_demands_abs!M1183/electric_demands_abs!$M$8786</f>
      </c>
    </row>
    <row x14ac:dyDescent="0.25" r="1184" customHeight="1" ht="19.5">
      <c r="A1184" s="34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45">
        <f>electric_demands_abs!M1184/electric_demands_abs!$M$8786</f>
      </c>
    </row>
    <row x14ac:dyDescent="0.25" r="1185" customHeight="1" ht="19.5">
      <c r="A1185" s="34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  <c r="M1185" s="45">
        <f>electric_demands_abs!M1185/electric_demands_abs!$M$8786</f>
      </c>
    </row>
    <row x14ac:dyDescent="0.25" r="1186" customHeight="1" ht="19.5">
      <c r="A1186" s="34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  <c r="M1186" s="45">
        <f>electric_demands_abs!M1186/electric_demands_abs!$M$8786</f>
      </c>
    </row>
    <row x14ac:dyDescent="0.25" r="1187" customHeight="1" ht="19.5">
      <c r="A1187" s="34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  <c r="M1187" s="45">
        <f>electric_demands_abs!M1187/electric_demands_abs!$M$8786</f>
      </c>
    </row>
    <row x14ac:dyDescent="0.25" r="1188" customHeight="1" ht="19.5">
      <c r="A1188" s="34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  <c r="M1188" s="45">
        <f>electric_demands_abs!M1188/electric_demands_abs!$M$8786</f>
      </c>
    </row>
    <row x14ac:dyDescent="0.25" r="1189" customHeight="1" ht="19.5">
      <c r="A1189" s="34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  <c r="M1189" s="45">
        <f>electric_demands_abs!M1189/electric_demands_abs!$M$8786</f>
      </c>
    </row>
    <row x14ac:dyDescent="0.25" r="1190" customHeight="1" ht="19.5">
      <c r="A1190" s="34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  <c r="M1190" s="45">
        <f>electric_demands_abs!M1190/electric_demands_abs!$M$8786</f>
      </c>
    </row>
    <row x14ac:dyDescent="0.25" r="1191" customHeight="1" ht="19.5">
      <c r="A1191" s="34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  <c r="M1191" s="45">
        <f>electric_demands_abs!M1191/electric_demands_abs!$M$8786</f>
      </c>
    </row>
    <row x14ac:dyDescent="0.25" r="1192" customHeight="1" ht="19.5">
      <c r="A1192" s="34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45">
        <f>electric_demands_abs!M1192/electric_demands_abs!$M$8786</f>
      </c>
    </row>
    <row x14ac:dyDescent="0.25" r="1193" customHeight="1" ht="19.5">
      <c r="A1193" s="34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  <c r="M1193" s="45">
        <f>electric_demands_abs!M1193/electric_demands_abs!$M$8786</f>
      </c>
    </row>
    <row x14ac:dyDescent="0.25" r="1194" customHeight="1" ht="19.5">
      <c r="A1194" s="34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  <c r="M1194" s="45">
        <f>electric_demands_abs!M1194/electric_demands_abs!$M$8786</f>
      </c>
    </row>
    <row x14ac:dyDescent="0.25" r="1195" customHeight="1" ht="19.5">
      <c r="A1195" s="34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  <c r="M1195" s="45">
        <f>electric_demands_abs!M1195/electric_demands_abs!$M$8786</f>
      </c>
    </row>
    <row x14ac:dyDescent="0.25" r="1196" customHeight="1" ht="19.5">
      <c r="A1196" s="34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  <c r="M1196" s="45">
        <f>electric_demands_abs!M1196/electric_demands_abs!$M$8786</f>
      </c>
    </row>
    <row x14ac:dyDescent="0.25" r="1197" customHeight="1" ht="19.5">
      <c r="A1197" s="34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  <c r="M1197" s="45">
        <f>electric_demands_abs!M1197/electric_demands_abs!$M$8786</f>
      </c>
    </row>
    <row x14ac:dyDescent="0.25" r="1198" customHeight="1" ht="19.5">
      <c r="A1198" s="34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  <c r="M1198" s="45">
        <f>electric_demands_abs!M1198/electric_demands_abs!$M$8786</f>
      </c>
    </row>
    <row x14ac:dyDescent="0.25" r="1199" customHeight="1" ht="19.5">
      <c r="A1199" s="34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  <c r="M1199" s="45">
        <f>electric_demands_abs!M1199/electric_demands_abs!$M$8786</f>
      </c>
    </row>
    <row x14ac:dyDescent="0.25" r="1200" customHeight="1" ht="19.5">
      <c r="A1200" s="34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  <c r="M1200" s="45">
        <f>electric_demands_abs!M1200/electric_demands_abs!$M$8786</f>
      </c>
    </row>
    <row x14ac:dyDescent="0.25" r="1201" customHeight="1" ht="19.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45">
        <f>electric_demands_abs!M1201/electric_demands_abs!$M$8786</f>
      </c>
    </row>
    <row x14ac:dyDescent="0.25" r="1202" customHeight="1" ht="19.5">
      <c r="A1202" s="34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  <c r="M1202" s="45">
        <f>electric_demands_abs!M1202/electric_demands_abs!$M$8786</f>
      </c>
    </row>
    <row x14ac:dyDescent="0.25" r="1203" customHeight="1" ht="19.5">
      <c r="A1203" s="34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  <c r="M1203" s="45">
        <f>electric_demands_abs!M1203/electric_demands_abs!$M$8786</f>
      </c>
    </row>
    <row x14ac:dyDescent="0.25" r="1204" customHeight="1" ht="19.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45">
        <f>electric_demands_abs!M1204/electric_demands_abs!$M$8786</f>
      </c>
    </row>
    <row x14ac:dyDescent="0.25" r="1205" customHeight="1" ht="19.5">
      <c r="A1205" s="34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  <c r="M1205" s="45">
        <f>electric_demands_abs!M1205/electric_demands_abs!$M$8786</f>
      </c>
    </row>
    <row x14ac:dyDescent="0.25" r="1206" customHeight="1" ht="19.5">
      <c r="A1206" s="34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  <c r="M1206" s="45">
        <f>electric_demands_abs!M1206/electric_demands_abs!$M$8786</f>
      </c>
    </row>
    <row x14ac:dyDescent="0.25" r="1207" customHeight="1" ht="19.5">
      <c r="A1207" s="34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  <c r="M1207" s="45">
        <f>electric_demands_abs!M1207/electric_demands_abs!$M$8786</f>
      </c>
    </row>
    <row x14ac:dyDescent="0.25" r="1208" customHeight="1" ht="19.5">
      <c r="A1208" s="34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  <c r="M1208" s="45">
        <f>electric_demands_abs!M1208/electric_demands_abs!$M$8786</f>
      </c>
    </row>
    <row x14ac:dyDescent="0.25" r="1209" customHeight="1" ht="19.5">
      <c r="A1209" s="34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  <c r="M1209" s="45">
        <f>electric_demands_abs!M1209/electric_demands_abs!$M$8786</f>
      </c>
    </row>
    <row x14ac:dyDescent="0.25" r="1210" customHeight="1" ht="19.5">
      <c r="A1210" s="34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  <c r="M1210" s="45">
        <f>electric_demands_abs!M1210/electric_demands_abs!$M$8786</f>
      </c>
    </row>
    <row x14ac:dyDescent="0.25" r="1211" customHeight="1" ht="19.5">
      <c r="A1211" s="34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  <c r="M1211" s="45">
        <f>electric_demands_abs!M1211/electric_demands_abs!$M$8786</f>
      </c>
    </row>
    <row x14ac:dyDescent="0.25" r="1212" customHeight="1" ht="19.5">
      <c r="A1212" s="34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  <c r="M1212" s="45">
        <f>electric_demands_abs!M1212/electric_demands_abs!$M$8786</f>
      </c>
    </row>
    <row x14ac:dyDescent="0.25" r="1213" customHeight="1" ht="19.5">
      <c r="A1213" s="34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  <c r="M1213" s="45">
        <f>electric_demands_abs!M1213/electric_demands_abs!$M$8786</f>
      </c>
    </row>
    <row x14ac:dyDescent="0.25" r="1214" customHeight="1" ht="19.5">
      <c r="A1214" s="34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  <c r="M1214" s="45">
        <f>electric_demands_abs!M1214/electric_demands_abs!$M$8786</f>
      </c>
    </row>
    <row x14ac:dyDescent="0.25" r="1215" customHeight="1" ht="19.5">
      <c r="A1215" s="34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  <c r="M1215" s="45">
        <f>electric_demands_abs!M1215/electric_demands_abs!$M$8786</f>
      </c>
    </row>
    <row x14ac:dyDescent="0.25" r="1216" customHeight="1" ht="19.5">
      <c r="A1216" s="34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  <c r="M1216" s="45">
        <f>electric_demands_abs!M1216/electric_demands_abs!$M$8786</f>
      </c>
    </row>
    <row x14ac:dyDescent="0.25" r="1217" customHeight="1" ht="19.5">
      <c r="A1217" s="34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  <c r="M1217" s="45">
        <f>electric_demands_abs!M1217/electric_demands_abs!$M$8786</f>
      </c>
    </row>
    <row x14ac:dyDescent="0.25" r="1218" customHeight="1" ht="19.5">
      <c r="A1218" s="34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  <c r="M1218" s="45">
        <f>electric_demands_abs!M1218/electric_demands_abs!$M$8786</f>
      </c>
    </row>
    <row x14ac:dyDescent="0.25" r="1219" customHeight="1" ht="19.5">
      <c r="A1219" s="34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  <c r="M1219" s="45">
        <f>electric_demands_abs!M1219/electric_demands_abs!$M$8786</f>
      </c>
    </row>
    <row x14ac:dyDescent="0.25" r="1220" customHeight="1" ht="19.5">
      <c r="A1220" s="34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  <c r="M1220" s="45">
        <f>electric_demands_abs!M1220/electric_demands_abs!$M$8786</f>
      </c>
    </row>
    <row x14ac:dyDescent="0.25" r="1221" customHeight="1" ht="19.5">
      <c r="A1221" s="34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  <c r="M1221" s="45">
        <f>electric_demands_abs!M1221/electric_demands_abs!$M$8786</f>
      </c>
    </row>
    <row x14ac:dyDescent="0.25" r="1222" customHeight="1" ht="19.5">
      <c r="A1222" s="34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  <c r="M1222" s="45">
        <f>electric_demands_abs!M1222/electric_demands_abs!$M$8786</f>
      </c>
    </row>
    <row x14ac:dyDescent="0.25" r="1223" customHeight="1" ht="19.5">
      <c r="A1223" s="34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  <c r="M1223" s="45">
        <f>electric_demands_abs!M1223/electric_demands_abs!$M$8786</f>
      </c>
    </row>
    <row x14ac:dyDescent="0.25" r="1224" customHeight="1" ht="19.5">
      <c r="A1224" s="34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  <c r="M1224" s="45">
        <f>electric_demands_abs!M1224/electric_demands_abs!$M$8786</f>
      </c>
    </row>
    <row x14ac:dyDescent="0.25" r="1225" customHeight="1" ht="19.5">
      <c r="A1225" s="34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  <c r="M1225" s="45">
        <f>electric_demands_abs!M1225/electric_demands_abs!$M$8786</f>
      </c>
    </row>
    <row x14ac:dyDescent="0.25" r="1226" customHeight="1" ht="19.5">
      <c r="A1226" s="34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  <c r="M1226" s="45">
        <f>electric_demands_abs!M1226/electric_demands_abs!$M$8786</f>
      </c>
    </row>
    <row x14ac:dyDescent="0.25" r="1227" customHeight="1" ht="19.5">
      <c r="A1227" s="34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45">
        <f>electric_demands_abs!M1227/electric_demands_abs!$M$8786</f>
      </c>
    </row>
    <row x14ac:dyDescent="0.25" r="1228" customHeight="1" ht="19.5">
      <c r="A1228" s="34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  <c r="M1228" s="45">
        <f>electric_demands_abs!M1228/electric_demands_abs!$M$8786</f>
      </c>
    </row>
    <row x14ac:dyDescent="0.25" r="1229" customHeight="1" ht="19.5">
      <c r="A1229" s="34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  <c r="M1229" s="45">
        <f>electric_demands_abs!M1229/electric_demands_abs!$M$8786</f>
      </c>
    </row>
    <row x14ac:dyDescent="0.25" r="1230" customHeight="1" ht="19.5">
      <c r="A1230" s="34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  <c r="M1230" s="45">
        <f>electric_demands_abs!M1230/electric_demands_abs!$M$8786</f>
      </c>
    </row>
    <row x14ac:dyDescent="0.25" r="1231" customHeight="1" ht="19.5">
      <c r="A1231" s="34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  <c r="M1231" s="45">
        <f>electric_demands_abs!M1231/electric_demands_abs!$M$8786</f>
      </c>
    </row>
    <row x14ac:dyDescent="0.25" r="1232" customHeight="1" ht="19.5">
      <c r="A1232" s="34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  <c r="M1232" s="45">
        <f>electric_demands_abs!M1232/electric_demands_abs!$M$8786</f>
      </c>
    </row>
    <row x14ac:dyDescent="0.25" r="1233" customHeight="1" ht="19.5">
      <c r="A1233" s="34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  <c r="M1233" s="45">
        <f>electric_demands_abs!M1233/electric_demands_abs!$M$8786</f>
      </c>
    </row>
    <row x14ac:dyDescent="0.25" r="1234" customHeight="1" ht="19.5">
      <c r="A1234" s="34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  <c r="M1234" s="45">
        <f>electric_demands_abs!M1234/electric_demands_abs!$M$8786</f>
      </c>
    </row>
    <row x14ac:dyDescent="0.25" r="1235" customHeight="1" ht="19.5">
      <c r="A1235" s="34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  <c r="M1235" s="45">
        <f>electric_demands_abs!M1235/electric_demands_abs!$M$8786</f>
      </c>
    </row>
    <row x14ac:dyDescent="0.25" r="1236" customHeight="1" ht="19.5">
      <c r="A1236" s="34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  <c r="M1236" s="45">
        <f>electric_demands_abs!M1236/electric_demands_abs!$M$8786</f>
      </c>
    </row>
    <row x14ac:dyDescent="0.25" r="1237" customHeight="1" ht="19.5">
      <c r="A1237" s="34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  <c r="M1237" s="45">
        <f>electric_demands_abs!M1237/electric_demands_abs!$M$8786</f>
      </c>
    </row>
    <row x14ac:dyDescent="0.25" r="1238" customHeight="1" ht="19.5">
      <c r="A1238" s="34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  <c r="M1238" s="45">
        <f>electric_demands_abs!M1238/electric_demands_abs!$M$8786</f>
      </c>
    </row>
    <row x14ac:dyDescent="0.25" r="1239" customHeight="1" ht="19.5">
      <c r="A1239" s="34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  <c r="M1239" s="45">
        <f>electric_demands_abs!M1239/electric_demands_abs!$M$8786</f>
      </c>
    </row>
    <row x14ac:dyDescent="0.25" r="1240" customHeight="1" ht="19.5">
      <c r="A1240" s="34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  <c r="M1240" s="45">
        <f>electric_demands_abs!M1240/electric_demands_abs!$M$8786</f>
      </c>
    </row>
    <row x14ac:dyDescent="0.25" r="1241" customHeight="1" ht="19.5">
      <c r="A1241" s="34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  <c r="M1241" s="45">
        <f>electric_demands_abs!M1241/electric_demands_abs!$M$8786</f>
      </c>
    </row>
    <row x14ac:dyDescent="0.25" r="1242" customHeight="1" ht="19.5">
      <c r="A1242" s="34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  <c r="M1242" s="45">
        <f>electric_demands_abs!M1242/electric_demands_abs!$M$8786</f>
      </c>
    </row>
    <row x14ac:dyDescent="0.25" r="1243" customHeight="1" ht="19.5">
      <c r="A1243" s="34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  <c r="M1243" s="45">
        <f>electric_demands_abs!M1243/electric_demands_abs!$M$8786</f>
      </c>
    </row>
    <row x14ac:dyDescent="0.25" r="1244" customHeight="1" ht="19.5">
      <c r="A1244" s="34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  <c r="M1244" s="45">
        <f>electric_demands_abs!M1244/electric_demands_abs!$M$8786</f>
      </c>
    </row>
    <row x14ac:dyDescent="0.25" r="1245" customHeight="1" ht="19.5">
      <c r="A1245" s="34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  <c r="M1245" s="45">
        <f>electric_demands_abs!M1245/electric_demands_abs!$M$8786</f>
      </c>
    </row>
    <row x14ac:dyDescent="0.25" r="1246" customHeight="1" ht="19.5">
      <c r="A1246" s="34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45">
        <f>electric_demands_abs!M1246/electric_demands_abs!$M$8786</f>
      </c>
    </row>
    <row x14ac:dyDescent="0.25" r="1247" customHeight="1" ht="19.5">
      <c r="A1247" s="34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  <c r="M1247" s="45">
        <f>electric_demands_abs!M1247/electric_demands_abs!$M$8786</f>
      </c>
    </row>
    <row x14ac:dyDescent="0.25" r="1248" customHeight="1" ht="19.5">
      <c r="A1248" s="34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45">
        <f>electric_demands_abs!M1248/electric_demands_abs!$M$8786</f>
      </c>
    </row>
    <row x14ac:dyDescent="0.25" r="1249" customHeight="1" ht="19.5">
      <c r="A1249" s="34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  <c r="M1249" s="45">
        <f>electric_demands_abs!M1249/electric_demands_abs!$M$8786</f>
      </c>
    </row>
    <row x14ac:dyDescent="0.25" r="1250" customHeight="1" ht="19.5">
      <c r="A1250" s="34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  <c r="M1250" s="45">
        <f>electric_demands_abs!M1250/electric_demands_abs!$M$8786</f>
      </c>
    </row>
    <row x14ac:dyDescent="0.25" r="1251" customHeight="1" ht="19.5">
      <c r="A1251" s="34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  <c r="M1251" s="45">
        <f>electric_demands_abs!M1251/electric_demands_abs!$M$8786</f>
      </c>
    </row>
    <row x14ac:dyDescent="0.25" r="1252" customHeight="1" ht="19.5">
      <c r="A1252" s="34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  <c r="M1252" s="45">
        <f>electric_demands_abs!M1252/electric_demands_abs!$M$8786</f>
      </c>
    </row>
    <row x14ac:dyDescent="0.25" r="1253" customHeight="1" ht="19.5">
      <c r="A1253" s="34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  <c r="M1253" s="45">
        <f>electric_demands_abs!M1253/electric_demands_abs!$M$8786</f>
      </c>
    </row>
    <row x14ac:dyDescent="0.25" r="1254" customHeight="1" ht="19.5">
      <c r="A1254" s="34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  <c r="M1254" s="45">
        <f>electric_demands_abs!M1254/electric_demands_abs!$M$8786</f>
      </c>
    </row>
    <row x14ac:dyDescent="0.25" r="1255" customHeight="1" ht="19.5">
      <c r="A1255" s="34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  <c r="M1255" s="45">
        <f>electric_demands_abs!M1255/electric_demands_abs!$M$8786</f>
      </c>
    </row>
    <row x14ac:dyDescent="0.25" r="1256" customHeight="1" ht="19.5">
      <c r="A1256" s="34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  <c r="M1256" s="45">
        <f>electric_demands_abs!M1256/electric_demands_abs!$M$8786</f>
      </c>
    </row>
    <row x14ac:dyDescent="0.25" r="1257" customHeight="1" ht="19.5">
      <c r="A1257" s="34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  <c r="M1257" s="45">
        <f>electric_demands_abs!M1257/electric_demands_abs!$M$8786</f>
      </c>
    </row>
    <row x14ac:dyDescent="0.25" r="1258" customHeight="1" ht="19.5">
      <c r="A1258" s="34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  <c r="M1258" s="45">
        <f>electric_demands_abs!M1258/electric_demands_abs!$M$8786</f>
      </c>
    </row>
    <row x14ac:dyDescent="0.25" r="1259" customHeight="1" ht="19.5">
      <c r="A1259" s="34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  <c r="M1259" s="45">
        <f>electric_demands_abs!M1259/electric_demands_abs!$M$8786</f>
      </c>
    </row>
    <row x14ac:dyDescent="0.25" r="1260" customHeight="1" ht="19.5">
      <c r="A1260" s="34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  <c r="M1260" s="45">
        <f>electric_demands_abs!M1260/electric_demands_abs!$M$8786</f>
      </c>
    </row>
    <row x14ac:dyDescent="0.25" r="1261" customHeight="1" ht="19.5">
      <c r="A1261" s="34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  <c r="M1261" s="45">
        <f>electric_demands_abs!M1261/electric_demands_abs!$M$8786</f>
      </c>
    </row>
    <row x14ac:dyDescent="0.25" r="1262" customHeight="1" ht="19.5">
      <c r="A1262" s="34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  <c r="M1262" s="45">
        <f>electric_demands_abs!M1262/electric_demands_abs!$M$8786</f>
      </c>
    </row>
    <row x14ac:dyDescent="0.25" r="1263" customHeight="1" ht="19.5">
      <c r="A1263" s="34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  <c r="M1263" s="45">
        <f>electric_demands_abs!M1263/electric_demands_abs!$M$8786</f>
      </c>
    </row>
    <row x14ac:dyDescent="0.25" r="1264" customHeight="1" ht="19.5">
      <c r="A1264" s="34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  <c r="M1264" s="45">
        <f>electric_demands_abs!M1264/electric_demands_abs!$M$8786</f>
      </c>
    </row>
    <row x14ac:dyDescent="0.25" r="1265" customHeight="1" ht="19.5">
      <c r="A1265" s="34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  <c r="M1265" s="45">
        <f>electric_demands_abs!M1265/electric_demands_abs!$M$8786</f>
      </c>
    </row>
    <row x14ac:dyDescent="0.25" r="1266" customHeight="1" ht="19.5">
      <c r="A1266" s="34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  <c r="M1266" s="45">
        <f>electric_demands_abs!M1266/electric_demands_abs!$M$8786</f>
      </c>
    </row>
    <row x14ac:dyDescent="0.25" r="1267" customHeight="1" ht="19.5">
      <c r="A1267" s="34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  <c r="M1267" s="45">
        <f>electric_demands_abs!M1267/electric_demands_abs!$M$8786</f>
      </c>
    </row>
    <row x14ac:dyDescent="0.25" r="1268" customHeight="1" ht="19.5">
      <c r="A1268" s="34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  <c r="M1268" s="45">
        <f>electric_demands_abs!M1268/electric_demands_abs!$M$8786</f>
      </c>
    </row>
    <row x14ac:dyDescent="0.25" r="1269" customHeight="1" ht="19.5">
      <c r="A1269" s="34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  <c r="M1269" s="45">
        <f>electric_demands_abs!M1269/electric_demands_abs!$M$8786</f>
      </c>
    </row>
    <row x14ac:dyDescent="0.25" r="1270" customHeight="1" ht="19.5">
      <c r="A1270" s="34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  <c r="M1270" s="45">
        <f>electric_demands_abs!M1270/electric_demands_abs!$M$8786</f>
      </c>
    </row>
    <row x14ac:dyDescent="0.25" r="1271" customHeight="1" ht="19.5">
      <c r="A1271" s="34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  <c r="M1271" s="45">
        <f>electric_demands_abs!M1271/electric_demands_abs!$M$8786</f>
      </c>
    </row>
    <row x14ac:dyDescent="0.25" r="1272" customHeight="1" ht="19.5">
      <c r="A1272" s="34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  <c r="M1272" s="45">
        <f>electric_demands_abs!M1272/electric_demands_abs!$M$8786</f>
      </c>
    </row>
    <row x14ac:dyDescent="0.25" r="1273" customHeight="1" ht="19.5">
      <c r="A1273" s="34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  <c r="M1273" s="45">
        <f>electric_demands_abs!M1273/electric_demands_abs!$M$8786</f>
      </c>
    </row>
    <row x14ac:dyDescent="0.25" r="1274" customHeight="1" ht="19.5">
      <c r="A1274" s="34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  <c r="M1274" s="45">
        <f>electric_demands_abs!M1274/electric_demands_abs!$M$8786</f>
      </c>
    </row>
    <row x14ac:dyDescent="0.25" r="1275" customHeight="1" ht="19.5">
      <c r="A1275" s="34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  <c r="M1275" s="45">
        <f>electric_demands_abs!M1275/electric_demands_abs!$M$8786</f>
      </c>
    </row>
    <row x14ac:dyDescent="0.25" r="1276" customHeight="1" ht="19.5">
      <c r="A1276" s="34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  <c r="M1276" s="45">
        <f>electric_demands_abs!M1276/electric_demands_abs!$M$8786</f>
      </c>
    </row>
    <row x14ac:dyDescent="0.25" r="1277" customHeight="1" ht="19.5">
      <c r="A1277" s="34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  <c r="M1277" s="45">
        <f>electric_demands_abs!M1277/electric_demands_abs!$M$8786</f>
      </c>
    </row>
    <row x14ac:dyDescent="0.25" r="1278" customHeight="1" ht="19.5">
      <c r="A1278" s="34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45">
        <f>electric_demands_abs!M1278/electric_demands_abs!$M$8786</f>
      </c>
    </row>
    <row x14ac:dyDescent="0.25" r="1279" customHeight="1" ht="19.5">
      <c r="A1279" s="34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  <c r="M1279" s="45">
        <f>electric_demands_abs!M1279/electric_demands_abs!$M$8786</f>
      </c>
    </row>
    <row x14ac:dyDescent="0.25" r="1280" customHeight="1" ht="19.5">
      <c r="A1280" s="34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  <c r="M1280" s="45">
        <f>electric_demands_abs!M1280/electric_demands_abs!$M$8786</f>
      </c>
    </row>
    <row x14ac:dyDescent="0.25" r="1281" customHeight="1" ht="19.5">
      <c r="A1281" s="34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  <c r="M1281" s="45">
        <f>electric_demands_abs!M1281/electric_demands_abs!$M$8786</f>
      </c>
    </row>
    <row x14ac:dyDescent="0.25" r="1282" customHeight="1" ht="19.5">
      <c r="A1282" s="34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  <c r="M1282" s="45">
        <f>electric_demands_abs!M1282/electric_demands_abs!$M$8786</f>
      </c>
    </row>
    <row x14ac:dyDescent="0.25" r="1283" customHeight="1" ht="19.5">
      <c r="A1283" s="34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  <c r="M1283" s="45">
        <f>electric_demands_abs!M1283/electric_demands_abs!$M$8786</f>
      </c>
    </row>
    <row x14ac:dyDescent="0.25" r="1284" customHeight="1" ht="19.5">
      <c r="A1284" s="34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  <c r="M1284" s="45">
        <f>electric_demands_abs!M1284/electric_demands_abs!$M$8786</f>
      </c>
    </row>
    <row x14ac:dyDescent="0.25" r="1285" customHeight="1" ht="19.5">
      <c r="A1285" s="34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  <c r="M1285" s="45">
        <f>electric_demands_abs!M1285/electric_demands_abs!$M$8786</f>
      </c>
    </row>
    <row x14ac:dyDescent="0.25" r="1286" customHeight="1" ht="19.5">
      <c r="A1286" s="34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  <c r="M1286" s="45">
        <f>electric_demands_abs!M1286/electric_demands_abs!$M$8786</f>
      </c>
    </row>
    <row x14ac:dyDescent="0.25" r="1287" customHeight="1" ht="19.5">
      <c r="A1287" s="34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  <c r="M1287" s="45">
        <f>electric_demands_abs!M1287/electric_demands_abs!$M$8786</f>
      </c>
    </row>
    <row x14ac:dyDescent="0.25" r="1288" customHeight="1" ht="19.5">
      <c r="A1288" s="34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  <c r="M1288" s="45">
        <f>electric_demands_abs!M1288/electric_demands_abs!$M$8786</f>
      </c>
    </row>
    <row x14ac:dyDescent="0.25" r="1289" customHeight="1" ht="19.5">
      <c r="A1289" s="34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  <c r="M1289" s="45">
        <f>electric_demands_abs!M1289/electric_demands_abs!$M$8786</f>
      </c>
    </row>
    <row x14ac:dyDescent="0.25" r="1290" customHeight="1" ht="19.5">
      <c r="A1290" s="34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  <c r="M1290" s="45">
        <f>electric_demands_abs!M1290/electric_demands_abs!$M$8786</f>
      </c>
    </row>
    <row x14ac:dyDescent="0.25" r="1291" customHeight="1" ht="19.5">
      <c r="A1291" s="34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  <c r="M1291" s="45">
        <f>electric_demands_abs!M1291/electric_demands_abs!$M$8786</f>
      </c>
    </row>
    <row x14ac:dyDescent="0.25" r="1292" customHeight="1" ht="19.5">
      <c r="A1292" s="34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  <c r="M1292" s="45">
        <f>electric_demands_abs!M1292/electric_demands_abs!$M$8786</f>
      </c>
    </row>
    <row x14ac:dyDescent="0.25" r="1293" customHeight="1" ht="19.5">
      <c r="A1293" s="34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  <c r="M1293" s="45">
        <f>electric_demands_abs!M1293/electric_demands_abs!$M$8786</f>
      </c>
    </row>
    <row x14ac:dyDescent="0.25" r="1294" customHeight="1" ht="19.5">
      <c r="A1294" s="34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  <c r="M1294" s="45">
        <f>electric_demands_abs!M1294/electric_demands_abs!$M$8786</f>
      </c>
    </row>
    <row x14ac:dyDescent="0.25" r="1295" customHeight="1" ht="19.5">
      <c r="A1295" s="34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  <c r="M1295" s="45">
        <f>electric_demands_abs!M1295/electric_demands_abs!$M$8786</f>
      </c>
    </row>
    <row x14ac:dyDescent="0.25" r="1296" customHeight="1" ht="19.5">
      <c r="A1296" s="34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  <c r="M1296" s="45">
        <f>electric_demands_abs!M1296/electric_demands_abs!$M$8786</f>
      </c>
    </row>
    <row x14ac:dyDescent="0.25" r="1297" customHeight="1" ht="19.5">
      <c r="A1297" s="34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  <c r="M1297" s="45">
        <f>electric_demands_abs!M1297/electric_demands_abs!$M$8786</f>
      </c>
    </row>
    <row x14ac:dyDescent="0.25" r="1298" customHeight="1" ht="19.5">
      <c r="A1298" s="34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  <c r="M1298" s="45">
        <f>electric_demands_abs!M1298/electric_demands_abs!$M$8786</f>
      </c>
    </row>
    <row x14ac:dyDescent="0.25" r="1299" customHeight="1" ht="19.5">
      <c r="A1299" s="34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  <c r="M1299" s="45">
        <f>electric_demands_abs!M1299/electric_demands_abs!$M$8786</f>
      </c>
    </row>
    <row x14ac:dyDescent="0.25" r="1300" customHeight="1" ht="19.5">
      <c r="A1300" s="34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  <c r="M1300" s="45">
        <f>electric_demands_abs!M1300/electric_demands_abs!$M$8786</f>
      </c>
    </row>
    <row x14ac:dyDescent="0.25" r="1301" customHeight="1" ht="19.5">
      <c r="A1301" s="34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  <c r="M1301" s="45">
        <f>electric_demands_abs!M1301/electric_demands_abs!$M$8786</f>
      </c>
    </row>
    <row x14ac:dyDescent="0.25" r="1302" customHeight="1" ht="19.5">
      <c r="A1302" s="34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  <c r="M1302" s="45">
        <f>electric_demands_abs!M1302/electric_demands_abs!$M$8786</f>
      </c>
    </row>
    <row x14ac:dyDescent="0.25" r="1303" customHeight="1" ht="19.5">
      <c r="A1303" s="34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  <c r="M1303" s="45">
        <f>electric_demands_abs!M1303/electric_demands_abs!$M$8786</f>
      </c>
    </row>
    <row x14ac:dyDescent="0.25" r="1304" customHeight="1" ht="19.5">
      <c r="A1304" s="34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45">
        <f>electric_demands_abs!M1304/electric_demands_abs!$M$8786</f>
      </c>
    </row>
    <row x14ac:dyDescent="0.25" r="1305" customHeight="1" ht="19.5">
      <c r="A1305" s="34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  <c r="M1305" s="45">
        <f>electric_demands_abs!M1305/electric_demands_abs!$M$8786</f>
      </c>
    </row>
    <row x14ac:dyDescent="0.25" r="1306" customHeight="1" ht="19.5">
      <c r="A1306" s="34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  <c r="M1306" s="45">
        <f>electric_demands_abs!M1306/electric_demands_abs!$M$8786</f>
      </c>
    </row>
    <row x14ac:dyDescent="0.25" r="1307" customHeight="1" ht="19.5">
      <c r="A1307" s="34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  <c r="M1307" s="45">
        <f>electric_demands_abs!M1307/electric_demands_abs!$M$8786</f>
      </c>
    </row>
    <row x14ac:dyDescent="0.25" r="1308" customHeight="1" ht="19.5">
      <c r="A1308" s="34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  <c r="M1308" s="45">
        <f>electric_demands_abs!M1308/electric_demands_abs!$M$8786</f>
      </c>
    </row>
    <row x14ac:dyDescent="0.25" r="1309" customHeight="1" ht="19.5">
      <c r="A1309" s="34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  <c r="M1309" s="45">
        <f>electric_demands_abs!M1309/electric_demands_abs!$M$8786</f>
      </c>
    </row>
    <row x14ac:dyDescent="0.25" r="1310" customHeight="1" ht="19.5">
      <c r="A1310" s="34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  <c r="M1310" s="45">
        <f>electric_demands_abs!M1310/electric_demands_abs!$M$8786</f>
      </c>
    </row>
    <row x14ac:dyDescent="0.25" r="1311" customHeight="1" ht="19.5">
      <c r="A1311" s="34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  <c r="M1311" s="45">
        <f>electric_demands_abs!M1311/electric_demands_abs!$M$8786</f>
      </c>
    </row>
    <row x14ac:dyDescent="0.25" r="1312" customHeight="1" ht="19.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45">
        <f>electric_demands_abs!M1312/electric_demands_abs!$M$8786</f>
      </c>
    </row>
    <row x14ac:dyDescent="0.25" r="1313" customHeight="1" ht="19.5">
      <c r="A1313" s="34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  <c r="M1313" s="45">
        <f>electric_demands_abs!M1313/electric_demands_abs!$M$8786</f>
      </c>
    </row>
    <row x14ac:dyDescent="0.25" r="1314" customHeight="1" ht="19.5">
      <c r="A1314" s="34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  <c r="M1314" s="45">
        <f>electric_demands_abs!M1314/electric_demands_abs!$M$8786</f>
      </c>
    </row>
    <row x14ac:dyDescent="0.25" r="1315" customHeight="1" ht="19.5">
      <c r="A1315" s="34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  <c r="M1315" s="45">
        <f>electric_demands_abs!M1315/electric_demands_abs!$M$8786</f>
      </c>
    </row>
    <row x14ac:dyDescent="0.25" r="1316" customHeight="1" ht="19.5">
      <c r="A1316" s="34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45">
        <f>electric_demands_abs!M1316/electric_demands_abs!$M$8786</f>
      </c>
    </row>
    <row x14ac:dyDescent="0.25" r="1317" customHeight="1" ht="19.5">
      <c r="A1317" s="34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  <c r="M1317" s="45">
        <f>electric_demands_abs!M1317/electric_demands_abs!$M$8786</f>
      </c>
    </row>
    <row x14ac:dyDescent="0.25" r="1318" customHeight="1" ht="19.5">
      <c r="A1318" s="34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  <c r="M1318" s="45">
        <f>electric_demands_abs!M1318/electric_demands_abs!$M$8786</f>
      </c>
    </row>
    <row x14ac:dyDescent="0.25" r="1319" customHeight="1" ht="19.5">
      <c r="A1319" s="34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  <c r="M1319" s="45">
        <f>electric_demands_abs!M1319/electric_demands_abs!$M$8786</f>
      </c>
    </row>
    <row x14ac:dyDescent="0.25" r="1320" customHeight="1" ht="19.5">
      <c r="A1320" s="34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  <c r="M1320" s="45">
        <f>electric_demands_abs!M1320/electric_demands_abs!$M$8786</f>
      </c>
    </row>
    <row x14ac:dyDescent="0.25" r="1321" customHeight="1" ht="19.5">
      <c r="A1321" s="34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  <c r="M1321" s="45">
        <f>electric_demands_abs!M1321/electric_demands_abs!$M$8786</f>
      </c>
    </row>
    <row x14ac:dyDescent="0.25" r="1322" customHeight="1" ht="19.5">
      <c r="A1322" s="34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  <c r="M1322" s="45">
        <f>electric_demands_abs!M1322/electric_demands_abs!$M$8786</f>
      </c>
    </row>
    <row x14ac:dyDescent="0.25" r="1323" customHeight="1" ht="19.5">
      <c r="A1323" s="34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  <c r="M1323" s="45">
        <f>electric_demands_abs!M1323/electric_demands_abs!$M$8786</f>
      </c>
    </row>
    <row x14ac:dyDescent="0.25" r="1324" customHeight="1" ht="19.5">
      <c r="A1324" s="34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  <c r="M1324" s="45">
        <f>electric_demands_abs!M1324/electric_demands_abs!$M$8786</f>
      </c>
    </row>
    <row x14ac:dyDescent="0.25" r="1325" customHeight="1" ht="19.5">
      <c r="A1325" s="34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  <c r="M1325" s="45">
        <f>electric_demands_abs!M1325/electric_demands_abs!$M$8786</f>
      </c>
    </row>
    <row x14ac:dyDescent="0.25" r="1326" customHeight="1" ht="19.5">
      <c r="A1326" s="34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  <c r="M1326" s="45">
        <f>electric_demands_abs!M1326/electric_demands_abs!$M$8786</f>
      </c>
    </row>
    <row x14ac:dyDescent="0.25" r="1327" customHeight="1" ht="19.5">
      <c r="A1327" s="34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  <c r="M1327" s="45">
        <f>electric_demands_abs!M1327/electric_demands_abs!$M$8786</f>
      </c>
    </row>
    <row x14ac:dyDescent="0.25" r="1328" customHeight="1" ht="19.5">
      <c r="A1328" s="34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  <c r="M1328" s="45">
        <f>electric_demands_abs!M1328/electric_demands_abs!$M$8786</f>
      </c>
    </row>
    <row x14ac:dyDescent="0.25" r="1329" customHeight="1" ht="19.5">
      <c r="A1329" s="34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  <c r="M1329" s="45">
        <f>electric_demands_abs!M1329/electric_demands_abs!$M$8786</f>
      </c>
    </row>
    <row x14ac:dyDescent="0.25" r="1330" customHeight="1" ht="19.5">
      <c r="A1330" s="34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  <c r="M1330" s="45">
        <f>electric_demands_abs!M1330/electric_demands_abs!$M$8786</f>
      </c>
    </row>
    <row x14ac:dyDescent="0.25" r="1331" customHeight="1" ht="19.5">
      <c r="A1331" s="34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  <c r="M1331" s="45">
        <f>electric_demands_abs!M1331/electric_demands_abs!$M$8786</f>
      </c>
    </row>
    <row x14ac:dyDescent="0.25" r="1332" customHeight="1" ht="19.5">
      <c r="A1332" s="34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  <c r="M1332" s="45">
        <f>electric_demands_abs!M1332/electric_demands_abs!$M$8786</f>
      </c>
    </row>
    <row x14ac:dyDescent="0.25" r="1333" customHeight="1" ht="19.5">
      <c r="A1333" s="34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45">
        <f>electric_demands_abs!M1333/electric_demands_abs!$M$8786</f>
      </c>
    </row>
    <row x14ac:dyDescent="0.25" r="1334" customHeight="1" ht="19.5">
      <c r="A1334" s="34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  <c r="M1334" s="45">
        <f>electric_demands_abs!M1334/electric_demands_abs!$M$8786</f>
      </c>
    </row>
    <row x14ac:dyDescent="0.25" r="1335" customHeight="1" ht="19.5">
      <c r="A1335" s="34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45">
        <f>electric_demands_abs!M1335/electric_demands_abs!$M$8786</f>
      </c>
    </row>
    <row x14ac:dyDescent="0.25" r="1336" customHeight="1" ht="19.5">
      <c r="A1336" s="34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  <c r="M1336" s="45">
        <f>electric_demands_abs!M1336/electric_demands_abs!$M$8786</f>
      </c>
    </row>
    <row x14ac:dyDescent="0.25" r="1337" customHeight="1" ht="19.5">
      <c r="A1337" s="34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  <c r="M1337" s="45">
        <f>electric_demands_abs!M1337/electric_demands_abs!$M$8786</f>
      </c>
    </row>
    <row x14ac:dyDescent="0.25" r="1338" customHeight="1" ht="19.5">
      <c r="A1338" s="34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  <c r="M1338" s="45">
        <f>electric_demands_abs!M1338/electric_demands_abs!$M$8786</f>
      </c>
    </row>
    <row x14ac:dyDescent="0.25" r="1339" customHeight="1" ht="19.5">
      <c r="A1339" s="34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  <c r="M1339" s="45">
        <f>electric_demands_abs!M1339/electric_demands_abs!$M$8786</f>
      </c>
    </row>
    <row x14ac:dyDescent="0.25" r="1340" customHeight="1" ht="19.5">
      <c r="A1340" s="34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  <c r="M1340" s="45">
        <f>electric_demands_abs!M1340/electric_demands_abs!$M$8786</f>
      </c>
    </row>
    <row x14ac:dyDescent="0.25" r="1341" customHeight="1" ht="19.5">
      <c r="A1341" s="34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  <c r="M1341" s="45">
        <f>electric_demands_abs!M1341/electric_demands_abs!$M$8786</f>
      </c>
    </row>
    <row x14ac:dyDescent="0.25" r="1342" customHeight="1" ht="19.5">
      <c r="A1342" s="34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  <c r="M1342" s="45">
        <f>electric_demands_abs!M1342/electric_demands_abs!$M$8786</f>
      </c>
    </row>
    <row x14ac:dyDescent="0.25" r="1343" customHeight="1" ht="19.5">
      <c r="A1343" s="34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  <c r="M1343" s="45">
        <f>electric_demands_abs!M1343/electric_demands_abs!$M$8786</f>
      </c>
    </row>
    <row x14ac:dyDescent="0.25" r="1344" customHeight="1" ht="19.5">
      <c r="A1344" s="34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  <c r="M1344" s="45">
        <f>electric_demands_abs!M1344/electric_demands_abs!$M$8786</f>
      </c>
    </row>
    <row x14ac:dyDescent="0.25" r="1345" customHeight="1" ht="19.5">
      <c r="A1345" s="34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  <c r="M1345" s="45">
        <f>electric_demands_abs!M1345/electric_demands_abs!$M$8786</f>
      </c>
    </row>
    <row x14ac:dyDescent="0.25" r="1346" customHeight="1" ht="19.5">
      <c r="A1346" s="34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  <c r="M1346" s="45">
        <f>electric_demands_abs!M1346/electric_demands_abs!$M$8786</f>
      </c>
    </row>
    <row x14ac:dyDescent="0.25" r="1347" customHeight="1" ht="19.5">
      <c r="A1347" s="34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  <c r="M1347" s="45">
        <f>electric_demands_abs!M1347/electric_demands_abs!$M$8786</f>
      </c>
    </row>
    <row x14ac:dyDescent="0.25" r="1348" customHeight="1" ht="19.5">
      <c r="A1348" s="34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  <c r="M1348" s="45">
        <f>electric_demands_abs!M1348/electric_demands_abs!$M$8786</f>
      </c>
    </row>
    <row x14ac:dyDescent="0.25" r="1349" customHeight="1" ht="19.5">
      <c r="A1349" s="34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  <c r="M1349" s="45">
        <f>electric_demands_abs!M1349/electric_demands_abs!$M$8786</f>
      </c>
    </row>
    <row x14ac:dyDescent="0.25" r="1350" customHeight="1" ht="19.5">
      <c r="A1350" s="34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  <c r="M1350" s="45">
        <f>electric_demands_abs!M1350/electric_demands_abs!$M$8786</f>
      </c>
    </row>
    <row x14ac:dyDescent="0.25" r="1351" customHeight="1" ht="19.5">
      <c r="A1351" s="34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  <c r="M1351" s="45">
        <f>electric_demands_abs!M1351/electric_demands_abs!$M$8786</f>
      </c>
    </row>
    <row x14ac:dyDescent="0.25" r="1352" customHeight="1" ht="19.5">
      <c r="A1352" s="34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  <c r="M1352" s="45">
        <f>electric_demands_abs!M1352/electric_demands_abs!$M$8786</f>
      </c>
    </row>
    <row x14ac:dyDescent="0.25" r="1353" customHeight="1" ht="19.5">
      <c r="A1353" s="34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  <c r="M1353" s="45">
        <f>electric_demands_abs!M1353/electric_demands_abs!$M$8786</f>
      </c>
    </row>
    <row x14ac:dyDescent="0.25" r="1354" customHeight="1" ht="19.5">
      <c r="A1354" s="34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  <c r="M1354" s="45">
        <f>electric_demands_abs!M1354/electric_demands_abs!$M$8786</f>
      </c>
    </row>
    <row x14ac:dyDescent="0.25" r="1355" customHeight="1" ht="19.5">
      <c r="A1355" s="34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  <c r="M1355" s="45">
        <f>electric_demands_abs!M1355/electric_demands_abs!$M$8786</f>
      </c>
    </row>
    <row x14ac:dyDescent="0.25" r="1356" customHeight="1" ht="19.5">
      <c r="A1356" s="34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  <c r="M1356" s="45">
        <f>electric_demands_abs!M1356/electric_demands_abs!$M$8786</f>
      </c>
    </row>
    <row x14ac:dyDescent="0.25" r="1357" customHeight="1" ht="19.5">
      <c r="A1357" s="34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  <c r="M1357" s="45">
        <f>electric_demands_abs!M1357/electric_demands_abs!$M$8786</f>
      </c>
    </row>
    <row x14ac:dyDescent="0.25" r="1358" customHeight="1" ht="19.5">
      <c r="A1358" s="34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  <c r="M1358" s="45">
        <f>electric_demands_abs!M1358/electric_demands_abs!$M$8786</f>
      </c>
    </row>
    <row x14ac:dyDescent="0.25" r="1359" customHeight="1" ht="19.5">
      <c r="A1359" s="34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  <c r="M1359" s="45">
        <f>electric_demands_abs!M1359/electric_demands_abs!$M$8786</f>
      </c>
    </row>
    <row x14ac:dyDescent="0.25" r="1360" customHeight="1" ht="19.5">
      <c r="A1360" s="34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  <c r="M1360" s="45">
        <f>electric_demands_abs!M1360/electric_demands_abs!$M$8786</f>
      </c>
    </row>
    <row x14ac:dyDescent="0.25" r="1361" customHeight="1" ht="19.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45">
        <f>electric_demands_abs!M1361/electric_demands_abs!$M$8786</f>
      </c>
    </row>
    <row x14ac:dyDescent="0.25" r="1362" customHeight="1" ht="19.5">
      <c r="A1362" s="34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  <c r="M1362" s="45">
        <f>electric_demands_abs!M1362/electric_demands_abs!$M$8786</f>
      </c>
    </row>
    <row x14ac:dyDescent="0.25" r="1363" customHeight="1" ht="19.5">
      <c r="A1363" s="34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  <c r="M1363" s="45">
        <f>electric_demands_abs!M1363/electric_demands_abs!$M$8786</f>
      </c>
    </row>
    <row x14ac:dyDescent="0.25" r="1364" customHeight="1" ht="19.5">
      <c r="A1364" s="34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  <c r="M1364" s="45">
        <f>electric_demands_abs!M1364/electric_demands_abs!$M$8786</f>
      </c>
    </row>
    <row x14ac:dyDescent="0.25" r="1365" customHeight="1" ht="19.5">
      <c r="A1365" s="34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  <c r="M1365" s="45">
        <f>electric_demands_abs!M1365/electric_demands_abs!$M$8786</f>
      </c>
    </row>
    <row x14ac:dyDescent="0.25" r="1366" customHeight="1" ht="19.5">
      <c r="A1366" s="34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  <c r="M1366" s="45">
        <f>electric_demands_abs!M1366/electric_demands_abs!$M$8786</f>
      </c>
    </row>
    <row x14ac:dyDescent="0.25" r="1367" customHeight="1" ht="19.5">
      <c r="A1367" s="34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  <c r="M1367" s="45">
        <f>electric_demands_abs!M1367/electric_demands_abs!$M$8786</f>
      </c>
    </row>
    <row x14ac:dyDescent="0.25" r="1368" customHeight="1" ht="19.5">
      <c r="A1368" s="34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  <c r="M1368" s="45">
        <f>electric_demands_abs!M1368/electric_demands_abs!$M$8786</f>
      </c>
    </row>
    <row x14ac:dyDescent="0.25" r="1369" customHeight="1" ht="19.5">
      <c r="A1369" s="34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  <c r="M1369" s="45">
        <f>electric_demands_abs!M1369/electric_demands_abs!$M$8786</f>
      </c>
    </row>
    <row x14ac:dyDescent="0.25" r="1370" customHeight="1" ht="19.5">
      <c r="A1370" s="34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  <c r="M1370" s="45">
        <f>electric_demands_abs!M1370/electric_demands_abs!$M$8786</f>
      </c>
    </row>
    <row x14ac:dyDescent="0.25" r="1371" customHeight="1" ht="19.5">
      <c r="A1371" s="34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  <c r="M1371" s="45">
        <f>electric_demands_abs!M1371/electric_demands_abs!$M$8786</f>
      </c>
    </row>
    <row x14ac:dyDescent="0.25" r="1372" customHeight="1" ht="19.5">
      <c r="A1372" s="34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  <c r="M1372" s="45">
        <f>electric_demands_abs!M1372/electric_demands_abs!$M$8786</f>
      </c>
    </row>
    <row x14ac:dyDescent="0.25" r="1373" customHeight="1" ht="19.5">
      <c r="A1373" s="34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  <c r="M1373" s="45">
        <f>electric_demands_abs!M1373/electric_demands_abs!$M$8786</f>
      </c>
    </row>
    <row x14ac:dyDescent="0.25" r="1374" customHeight="1" ht="19.5">
      <c r="A1374" s="34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  <c r="M1374" s="45">
        <f>electric_demands_abs!M1374/electric_demands_abs!$M$8786</f>
      </c>
    </row>
    <row x14ac:dyDescent="0.25" r="1375" customHeight="1" ht="19.5">
      <c r="A1375" s="34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  <c r="M1375" s="45">
        <f>electric_demands_abs!M1375/electric_demands_abs!$M$8786</f>
      </c>
    </row>
    <row x14ac:dyDescent="0.25" r="1376" customHeight="1" ht="19.5">
      <c r="A1376" s="34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  <c r="M1376" s="45">
        <f>electric_demands_abs!M1376/electric_demands_abs!$M$8786</f>
      </c>
    </row>
    <row x14ac:dyDescent="0.25" r="1377" customHeight="1" ht="19.5">
      <c r="A1377" s="34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  <c r="M1377" s="45">
        <f>electric_demands_abs!M1377/electric_demands_abs!$M$8786</f>
      </c>
    </row>
    <row x14ac:dyDescent="0.25" r="1378" customHeight="1" ht="19.5">
      <c r="A1378" s="34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  <c r="M1378" s="45">
        <f>electric_demands_abs!M1378/electric_demands_abs!$M$8786</f>
      </c>
    </row>
    <row x14ac:dyDescent="0.25" r="1379" customHeight="1" ht="19.5">
      <c r="A1379" s="34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45">
        <f>electric_demands_abs!M1379/electric_demands_abs!$M$8786</f>
      </c>
    </row>
    <row x14ac:dyDescent="0.25" r="1380" customHeight="1" ht="19.5">
      <c r="A1380" s="34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  <c r="M1380" s="45">
        <f>electric_demands_abs!M1380/electric_demands_abs!$M$8786</f>
      </c>
    </row>
    <row x14ac:dyDescent="0.25" r="1381" customHeight="1" ht="19.5">
      <c r="A1381" s="34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45">
        <f>electric_demands_abs!M1381/electric_demands_abs!$M$8786</f>
      </c>
    </row>
    <row x14ac:dyDescent="0.25" r="1382" customHeight="1" ht="19.5">
      <c r="A1382" s="34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  <c r="M1382" s="45">
        <f>electric_demands_abs!M1382/electric_demands_abs!$M$8786</f>
      </c>
    </row>
    <row x14ac:dyDescent="0.25" r="1383" customHeight="1" ht="19.5">
      <c r="A1383" s="34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  <c r="M1383" s="45">
        <f>electric_demands_abs!M1383/electric_demands_abs!$M$8786</f>
      </c>
    </row>
    <row x14ac:dyDescent="0.25" r="1384" customHeight="1" ht="19.5">
      <c r="A1384" s="34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  <c r="M1384" s="45">
        <f>electric_demands_abs!M1384/electric_demands_abs!$M$8786</f>
      </c>
    </row>
    <row x14ac:dyDescent="0.25" r="1385" customHeight="1" ht="19.5">
      <c r="A1385" s="34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  <c r="M1385" s="45">
        <f>electric_demands_abs!M1385/electric_demands_abs!$M$8786</f>
      </c>
    </row>
    <row x14ac:dyDescent="0.25" r="1386" customHeight="1" ht="19.5">
      <c r="A1386" s="34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45">
        <f>electric_demands_abs!M1386/electric_demands_abs!$M$8786</f>
      </c>
    </row>
    <row x14ac:dyDescent="0.25" r="1387" customHeight="1" ht="19.5">
      <c r="A1387" s="34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  <c r="M1387" s="45">
        <f>electric_demands_abs!M1387/electric_demands_abs!$M$8786</f>
      </c>
    </row>
    <row x14ac:dyDescent="0.25" r="1388" customHeight="1" ht="19.5">
      <c r="A1388" s="34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  <c r="M1388" s="45">
        <f>electric_demands_abs!M1388/electric_demands_abs!$M$8786</f>
      </c>
    </row>
    <row x14ac:dyDescent="0.25" r="1389" customHeight="1" ht="19.5">
      <c r="A1389" s="34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  <c r="M1389" s="45">
        <f>electric_demands_abs!M1389/electric_demands_abs!$M$8786</f>
      </c>
    </row>
    <row x14ac:dyDescent="0.25" r="1390" customHeight="1" ht="19.5">
      <c r="A1390" s="34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  <c r="M1390" s="45">
        <f>electric_demands_abs!M1390/electric_demands_abs!$M$8786</f>
      </c>
    </row>
    <row x14ac:dyDescent="0.25" r="1391" customHeight="1" ht="19.5">
      <c r="A1391" s="34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45">
        <f>electric_demands_abs!M1391/electric_demands_abs!$M$8786</f>
      </c>
    </row>
    <row x14ac:dyDescent="0.25" r="1392" customHeight="1" ht="19.5">
      <c r="A1392" s="34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45">
        <f>electric_demands_abs!M1392/electric_demands_abs!$M$8786</f>
      </c>
    </row>
    <row x14ac:dyDescent="0.25" r="1393" customHeight="1" ht="19.5">
      <c r="A1393" s="34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45">
        <f>electric_demands_abs!M1393/electric_demands_abs!$M$8786</f>
      </c>
    </row>
    <row x14ac:dyDescent="0.25" r="1394" customHeight="1" ht="19.5">
      <c r="A1394" s="34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45">
        <f>electric_demands_abs!M1394/electric_demands_abs!$M$8786</f>
      </c>
    </row>
    <row x14ac:dyDescent="0.25" r="1395" customHeight="1" ht="19.5">
      <c r="A1395" s="34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  <c r="M1395" s="45">
        <f>electric_demands_abs!M1395/electric_demands_abs!$M$8786</f>
      </c>
    </row>
    <row x14ac:dyDescent="0.25" r="1396" customHeight="1" ht="19.5">
      <c r="A1396" s="34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  <c r="M1396" s="45">
        <f>electric_demands_abs!M1396/electric_demands_abs!$M$8786</f>
      </c>
    </row>
    <row x14ac:dyDescent="0.25" r="1397" customHeight="1" ht="19.5">
      <c r="A1397" s="34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45">
        <f>electric_demands_abs!M1397/electric_demands_abs!$M$8786</f>
      </c>
    </row>
    <row x14ac:dyDescent="0.25" r="1398" customHeight="1" ht="19.5">
      <c r="A1398" s="34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  <c r="M1398" s="45">
        <f>electric_demands_abs!M1398/electric_demands_abs!$M$8786</f>
      </c>
    </row>
    <row x14ac:dyDescent="0.25" r="1399" customHeight="1" ht="19.5">
      <c r="A1399" s="34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  <c r="M1399" s="45">
        <f>electric_demands_abs!M1399/electric_demands_abs!$M$8786</f>
      </c>
    </row>
    <row x14ac:dyDescent="0.25" r="1400" customHeight="1" ht="19.5">
      <c r="A1400" s="34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  <c r="M1400" s="45">
        <f>electric_demands_abs!M1400/electric_demands_abs!$M$8786</f>
      </c>
    </row>
    <row x14ac:dyDescent="0.25" r="1401" customHeight="1" ht="19.5">
      <c r="A1401" s="34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45">
        <f>electric_demands_abs!M1401/electric_demands_abs!$M$8786</f>
      </c>
    </row>
    <row x14ac:dyDescent="0.25" r="1402" customHeight="1" ht="19.5">
      <c r="A1402" s="34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45">
        <f>electric_demands_abs!M1402/electric_demands_abs!$M$8786</f>
      </c>
    </row>
    <row x14ac:dyDescent="0.25" r="1403" customHeight="1" ht="19.5">
      <c r="A1403" s="34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45">
        <f>electric_demands_abs!M1403/electric_demands_abs!$M$8786</f>
      </c>
    </row>
    <row x14ac:dyDescent="0.25" r="1404" customHeight="1" ht="19.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45">
        <f>electric_demands_abs!M1404/electric_demands_abs!$M$8786</f>
      </c>
    </row>
    <row x14ac:dyDescent="0.25" r="1405" customHeight="1" ht="19.5">
      <c r="A1405" s="34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  <c r="M1405" s="45">
        <f>electric_demands_abs!M1405/electric_demands_abs!$M$8786</f>
      </c>
    </row>
    <row x14ac:dyDescent="0.25" r="1406" customHeight="1" ht="19.5">
      <c r="A1406" s="34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  <c r="M1406" s="45">
        <f>electric_demands_abs!M1406/electric_demands_abs!$M$8786</f>
      </c>
    </row>
    <row x14ac:dyDescent="0.25" r="1407" customHeight="1" ht="19.5">
      <c r="A1407" s="34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  <c r="M1407" s="45">
        <f>electric_demands_abs!M1407/electric_demands_abs!$M$8786</f>
      </c>
    </row>
    <row x14ac:dyDescent="0.25" r="1408" customHeight="1" ht="19.5">
      <c r="A1408" s="34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  <c r="M1408" s="45">
        <f>electric_demands_abs!M1408/electric_demands_abs!$M$8786</f>
      </c>
    </row>
    <row x14ac:dyDescent="0.25" r="1409" customHeight="1" ht="19.5">
      <c r="A1409" s="34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  <c r="M1409" s="45">
        <f>electric_demands_abs!M1409/electric_demands_abs!$M$8786</f>
      </c>
    </row>
    <row x14ac:dyDescent="0.25" r="1410" customHeight="1" ht="19.5">
      <c r="A1410" s="34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  <c r="M1410" s="45">
        <f>electric_demands_abs!M1410/electric_demands_abs!$M$8786</f>
      </c>
    </row>
    <row x14ac:dyDescent="0.25" r="1411" customHeight="1" ht="19.5">
      <c r="A1411" s="34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45">
        <f>electric_demands_abs!M1411/electric_demands_abs!$M$8786</f>
      </c>
    </row>
    <row x14ac:dyDescent="0.25" r="1412" customHeight="1" ht="19.5">
      <c r="A1412" s="34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  <c r="M1412" s="45">
        <f>electric_demands_abs!M1412/electric_demands_abs!$M$8786</f>
      </c>
    </row>
    <row x14ac:dyDescent="0.25" r="1413" customHeight="1" ht="19.5">
      <c r="A1413" s="34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  <c r="M1413" s="45">
        <f>electric_demands_abs!M1413/electric_demands_abs!$M$8786</f>
      </c>
    </row>
    <row x14ac:dyDescent="0.25" r="1414" customHeight="1" ht="19.5">
      <c r="A1414" s="34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  <c r="M1414" s="45">
        <f>electric_demands_abs!M1414/electric_demands_abs!$M$8786</f>
      </c>
    </row>
    <row x14ac:dyDescent="0.25" r="1415" customHeight="1" ht="19.5">
      <c r="A1415" s="34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  <c r="M1415" s="45">
        <f>electric_demands_abs!M1415/electric_demands_abs!$M$8786</f>
      </c>
    </row>
    <row x14ac:dyDescent="0.25" r="1416" customHeight="1" ht="19.5">
      <c r="A1416" s="34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  <c r="M1416" s="45">
        <f>electric_demands_abs!M1416/electric_demands_abs!$M$8786</f>
      </c>
    </row>
    <row x14ac:dyDescent="0.25" r="1417" customHeight="1" ht="19.5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45">
        <f>electric_demands_abs!M1417/electric_demands_abs!$M$8786</f>
      </c>
    </row>
    <row x14ac:dyDescent="0.25" r="1418" customHeight="1" ht="19.5">
      <c r="A1418" s="34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  <c r="M1418" s="45">
        <f>electric_demands_abs!M1418/electric_demands_abs!$M$8786</f>
      </c>
    </row>
    <row x14ac:dyDescent="0.25" r="1419" customHeight="1" ht="19.5">
      <c r="A1419" s="34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  <c r="M1419" s="45">
        <f>electric_demands_abs!M1419/electric_demands_abs!$M$8786</f>
      </c>
    </row>
    <row x14ac:dyDescent="0.25" r="1420" customHeight="1" ht="19.5">
      <c r="A1420" s="34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  <c r="M1420" s="45">
        <f>electric_demands_abs!M1420/electric_demands_abs!$M$8786</f>
      </c>
    </row>
    <row x14ac:dyDescent="0.25" r="1421" customHeight="1" ht="19.5">
      <c r="A1421" s="34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45">
        <f>electric_demands_abs!M1421/electric_demands_abs!$M$8786</f>
      </c>
    </row>
    <row x14ac:dyDescent="0.25" r="1422" customHeight="1" ht="19.5">
      <c r="A1422" s="34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  <c r="M1422" s="45">
        <f>electric_demands_abs!M1422/electric_demands_abs!$M$8786</f>
      </c>
    </row>
    <row x14ac:dyDescent="0.25" r="1423" customHeight="1" ht="19.5">
      <c r="A1423" s="34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  <c r="M1423" s="45">
        <f>electric_demands_abs!M1423/electric_demands_abs!$M$8786</f>
      </c>
    </row>
    <row x14ac:dyDescent="0.25" r="1424" customHeight="1" ht="19.5">
      <c r="A1424" s="34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  <c r="M1424" s="45">
        <f>electric_demands_abs!M1424/electric_demands_abs!$M$8786</f>
      </c>
    </row>
    <row x14ac:dyDescent="0.25" r="1425" customHeight="1" ht="19.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45">
        <f>electric_demands_abs!M1425/electric_demands_abs!$M$8786</f>
      </c>
    </row>
    <row x14ac:dyDescent="0.25" r="1426" customHeight="1" ht="19.5">
      <c r="A1426" s="34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  <c r="M1426" s="45">
        <f>electric_demands_abs!M1426/electric_demands_abs!$M$8786</f>
      </c>
    </row>
    <row x14ac:dyDescent="0.25" r="1427" customHeight="1" ht="19.5">
      <c r="A1427" s="34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  <c r="M1427" s="45">
        <f>electric_demands_abs!M1427/electric_demands_abs!$M$8786</f>
      </c>
    </row>
    <row x14ac:dyDescent="0.25" r="1428" customHeight="1" ht="19.5">
      <c r="A1428" s="34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  <c r="M1428" s="45">
        <f>electric_demands_abs!M1428/electric_demands_abs!$M$8786</f>
      </c>
    </row>
    <row x14ac:dyDescent="0.25" r="1429" customHeight="1" ht="19.5">
      <c r="A1429" s="34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  <c r="M1429" s="45">
        <f>electric_demands_abs!M1429/electric_demands_abs!$M$8786</f>
      </c>
    </row>
    <row x14ac:dyDescent="0.25" r="1430" customHeight="1" ht="19.5">
      <c r="A1430" s="34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45">
        <f>electric_demands_abs!M1430/electric_demands_abs!$M$8786</f>
      </c>
    </row>
    <row x14ac:dyDescent="0.25" r="1431" customHeight="1" ht="19.5">
      <c r="A1431" s="34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45">
        <f>electric_demands_abs!M1431/electric_demands_abs!$M$8786</f>
      </c>
    </row>
    <row x14ac:dyDescent="0.25" r="1432" customHeight="1" ht="19.5">
      <c r="A1432" s="34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  <c r="M1432" s="45">
        <f>electric_demands_abs!M1432/electric_demands_abs!$M$8786</f>
      </c>
    </row>
    <row x14ac:dyDescent="0.25" r="1433" customHeight="1" ht="19.5">
      <c r="A1433" s="34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  <c r="M1433" s="45">
        <f>electric_demands_abs!M1433/electric_demands_abs!$M$8786</f>
      </c>
    </row>
    <row x14ac:dyDescent="0.25" r="1434" customHeight="1" ht="19.5">
      <c r="A1434" s="34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  <c r="M1434" s="45">
        <f>electric_demands_abs!M1434/electric_demands_abs!$M$8786</f>
      </c>
    </row>
    <row x14ac:dyDescent="0.25" r="1435" customHeight="1" ht="19.5">
      <c r="A1435" s="34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45">
        <f>electric_demands_abs!M1435/electric_demands_abs!$M$8786</f>
      </c>
    </row>
    <row x14ac:dyDescent="0.25" r="1436" customHeight="1" ht="19.5">
      <c r="A1436" s="34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  <c r="M1436" s="45">
        <f>electric_demands_abs!M1436/electric_demands_abs!$M$8786</f>
      </c>
    </row>
    <row x14ac:dyDescent="0.25" r="1437" customHeight="1" ht="19.5">
      <c r="A1437" s="34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  <c r="M1437" s="45">
        <f>electric_demands_abs!M1437/electric_demands_abs!$M$8786</f>
      </c>
    </row>
    <row x14ac:dyDescent="0.25" r="1438" customHeight="1" ht="19.5">
      <c r="A1438" s="34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  <c r="M1438" s="45">
        <f>electric_demands_abs!M1438/electric_demands_abs!$M$8786</f>
      </c>
    </row>
    <row x14ac:dyDescent="0.25" r="1439" customHeight="1" ht="19.5">
      <c r="A1439" s="34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  <c r="M1439" s="45">
        <f>electric_demands_abs!M1439/electric_demands_abs!$M$8786</f>
      </c>
    </row>
    <row x14ac:dyDescent="0.25" r="1440" customHeight="1" ht="19.5">
      <c r="A1440" s="34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  <c r="M1440" s="45">
        <f>electric_demands_abs!M1440/electric_demands_abs!$M$8786</f>
      </c>
    </row>
    <row x14ac:dyDescent="0.25" r="1441" customHeight="1" ht="19.5">
      <c r="A1441" s="34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  <c r="M1441" s="45">
        <f>electric_demands_abs!M1441/electric_demands_abs!$M$8786</f>
      </c>
    </row>
    <row x14ac:dyDescent="0.25" r="1442" customHeight="1" ht="19.5">
      <c r="A1442" s="34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  <c r="M1442" s="45">
        <f>electric_demands_abs!M1442/electric_demands_abs!$M$8786</f>
      </c>
    </row>
    <row x14ac:dyDescent="0.25" r="1443" customHeight="1" ht="19.5">
      <c r="A1443" s="34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  <c r="M1443" s="45">
        <f>electric_demands_abs!M1443/electric_demands_abs!$M$8786</f>
      </c>
    </row>
    <row x14ac:dyDescent="0.25" r="1444" customHeight="1" ht="19.5">
      <c r="A1444" s="34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  <c r="M1444" s="45">
        <f>electric_demands_abs!M1444/electric_demands_abs!$M$8786</f>
      </c>
    </row>
    <row x14ac:dyDescent="0.25" r="1445" customHeight="1" ht="19.5">
      <c r="A1445" s="34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  <c r="M1445" s="45">
        <f>electric_demands_abs!M1445/electric_demands_abs!$M$8786</f>
      </c>
    </row>
    <row x14ac:dyDescent="0.25" r="1446" customHeight="1" ht="19.5">
      <c r="A1446" s="34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  <c r="M1446" s="45">
        <f>electric_demands_abs!M1446/electric_demands_abs!$M$8786</f>
      </c>
    </row>
    <row x14ac:dyDescent="0.25" r="1447" customHeight="1" ht="19.5">
      <c r="A1447" s="34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  <c r="M1447" s="45">
        <f>electric_demands_abs!M1447/electric_demands_abs!$M$8786</f>
      </c>
    </row>
    <row x14ac:dyDescent="0.25" r="1448" customHeight="1" ht="19.5">
      <c r="A1448" s="34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  <c r="M1448" s="45">
        <f>electric_demands_abs!M1448/electric_demands_abs!$M$8786</f>
      </c>
    </row>
    <row x14ac:dyDescent="0.25" r="1449" customHeight="1" ht="19.5">
      <c r="A1449" s="34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  <c r="M1449" s="45">
        <f>electric_demands_abs!M1449/electric_demands_abs!$M$8786</f>
      </c>
    </row>
    <row x14ac:dyDescent="0.25" r="1450" customHeight="1" ht="19.5">
      <c r="A1450" s="34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  <c r="M1450" s="45">
        <f>electric_demands_abs!M1450/electric_demands_abs!$M$8786</f>
      </c>
    </row>
    <row x14ac:dyDescent="0.25" r="1451" customHeight="1" ht="19.5">
      <c r="A1451" s="34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  <c r="M1451" s="45">
        <f>electric_demands_abs!M1451/electric_demands_abs!$M$8786</f>
      </c>
    </row>
    <row x14ac:dyDescent="0.25" r="1452" customHeight="1" ht="19.5">
      <c r="A1452" s="34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  <c r="M1452" s="45">
        <f>electric_demands_abs!M1452/electric_demands_abs!$M$8786</f>
      </c>
    </row>
    <row x14ac:dyDescent="0.25" r="1453" customHeight="1" ht="19.5">
      <c r="A1453" s="34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  <c r="M1453" s="45">
        <f>electric_demands_abs!M1453/electric_demands_abs!$M$8786</f>
      </c>
    </row>
    <row x14ac:dyDescent="0.25" r="1454" customHeight="1" ht="19.5">
      <c r="A1454" s="34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  <c r="M1454" s="45">
        <f>electric_demands_abs!M1454/electric_demands_abs!$M$8786</f>
      </c>
    </row>
    <row x14ac:dyDescent="0.25" r="1455" customHeight="1" ht="19.5">
      <c r="A1455" s="34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  <c r="M1455" s="45">
        <f>electric_demands_abs!M1455/electric_demands_abs!$M$8786</f>
      </c>
    </row>
    <row x14ac:dyDescent="0.25" r="1456" customHeight="1" ht="19.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45">
        <f>electric_demands_abs!M1456/electric_demands_abs!$M$8786</f>
      </c>
    </row>
    <row x14ac:dyDescent="0.25" r="1457" customHeight="1" ht="19.5">
      <c r="A1457" s="34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  <c r="M1457" s="45">
        <f>electric_demands_abs!M1457/electric_demands_abs!$M$8786</f>
      </c>
    </row>
    <row x14ac:dyDescent="0.25" r="1458" customHeight="1" ht="19.5">
      <c r="A1458" s="34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  <c r="M1458" s="45">
        <f>electric_demands_abs!M1458/electric_demands_abs!$M$8786</f>
      </c>
    </row>
    <row x14ac:dyDescent="0.25" r="1459" customHeight="1" ht="19.5">
      <c r="A1459" s="34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  <c r="M1459" s="45">
        <f>electric_demands_abs!M1459/electric_demands_abs!$M$8786</f>
      </c>
    </row>
    <row x14ac:dyDescent="0.25" r="1460" customHeight="1" ht="19.5">
      <c r="A1460" s="34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  <c r="M1460" s="45">
        <f>electric_demands_abs!M1460/electric_demands_abs!$M$8786</f>
      </c>
    </row>
    <row x14ac:dyDescent="0.25" r="1461" customHeight="1" ht="19.5">
      <c r="A1461" s="34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  <c r="M1461" s="45">
        <f>electric_demands_abs!M1461/electric_demands_abs!$M$8786</f>
      </c>
    </row>
    <row x14ac:dyDescent="0.25" r="1462" customHeight="1" ht="19.5">
      <c r="A1462" s="34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  <c r="M1462" s="45">
        <f>electric_demands_abs!M1462/electric_demands_abs!$M$8786</f>
      </c>
    </row>
    <row x14ac:dyDescent="0.25" r="1463" customHeight="1" ht="19.5">
      <c r="A1463" s="34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  <c r="M1463" s="45">
        <f>electric_demands_abs!M1463/electric_demands_abs!$M$8786</f>
      </c>
    </row>
    <row x14ac:dyDescent="0.25" r="1464" customHeight="1" ht="19.5">
      <c r="A1464" s="34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  <c r="M1464" s="45">
        <f>electric_demands_abs!M1464/electric_demands_abs!$M$8786</f>
      </c>
    </row>
    <row x14ac:dyDescent="0.25" r="1465" customHeight="1" ht="19.5">
      <c r="A1465" s="34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  <c r="M1465" s="45">
        <f>electric_demands_abs!M1465/electric_demands_abs!$M$8786</f>
      </c>
    </row>
    <row x14ac:dyDescent="0.25" r="1466" customHeight="1" ht="19.5">
      <c r="A1466" s="34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  <c r="M1466" s="45">
        <f>electric_demands_abs!M1466/electric_demands_abs!$M$8786</f>
      </c>
    </row>
    <row x14ac:dyDescent="0.25" r="1467" customHeight="1" ht="19.5">
      <c r="A1467" s="34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  <c r="M1467" s="45">
        <f>electric_demands_abs!M1467/electric_demands_abs!$M$8786</f>
      </c>
    </row>
    <row x14ac:dyDescent="0.25" r="1468" customHeight="1" ht="19.5">
      <c r="A1468" s="34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  <c r="M1468" s="45">
        <f>electric_demands_abs!M1468/electric_demands_abs!$M$8786</f>
      </c>
    </row>
    <row x14ac:dyDescent="0.25" r="1469" customHeight="1" ht="19.5">
      <c r="A1469" s="34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  <c r="M1469" s="45">
        <f>electric_demands_abs!M1469/electric_demands_abs!$M$8786</f>
      </c>
    </row>
    <row x14ac:dyDescent="0.25" r="1470" customHeight="1" ht="19.5">
      <c r="A1470" s="34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  <c r="M1470" s="45">
        <f>electric_demands_abs!M1470/electric_demands_abs!$M$8786</f>
      </c>
    </row>
    <row x14ac:dyDescent="0.25" r="1471" customHeight="1" ht="19.5">
      <c r="A1471" s="34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  <c r="M1471" s="45">
        <f>electric_demands_abs!M1471/electric_demands_abs!$M$8786</f>
      </c>
    </row>
    <row x14ac:dyDescent="0.25" r="1472" customHeight="1" ht="19.5">
      <c r="A1472" s="34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  <c r="M1472" s="45">
        <f>electric_demands_abs!M1472/electric_demands_abs!$M$8786</f>
      </c>
    </row>
    <row x14ac:dyDescent="0.25" r="1473" customHeight="1" ht="19.5">
      <c r="A1473" s="34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  <c r="M1473" s="45">
        <f>electric_demands_abs!M1473/electric_demands_abs!$M$8786</f>
      </c>
    </row>
    <row x14ac:dyDescent="0.25" r="1474" customHeight="1" ht="19.5">
      <c r="A1474" s="34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  <c r="M1474" s="45">
        <f>electric_demands_abs!M1474/electric_demands_abs!$M$8786</f>
      </c>
    </row>
    <row x14ac:dyDescent="0.25" r="1475" customHeight="1" ht="19.5">
      <c r="A1475" s="34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  <c r="M1475" s="45">
        <f>electric_demands_abs!M1475/electric_demands_abs!$M$8786</f>
      </c>
    </row>
    <row x14ac:dyDescent="0.25" r="1476" customHeight="1" ht="19.5">
      <c r="A1476" s="34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  <c r="M1476" s="45">
        <f>electric_demands_abs!M1476/electric_demands_abs!$M$8786</f>
      </c>
    </row>
    <row x14ac:dyDescent="0.25" r="1477" customHeight="1" ht="19.5">
      <c r="A1477" s="34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  <c r="M1477" s="45">
        <f>electric_demands_abs!M1477/electric_demands_abs!$M$8786</f>
      </c>
    </row>
    <row x14ac:dyDescent="0.25" r="1478" customHeight="1" ht="19.5">
      <c r="A1478" s="34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  <c r="M1478" s="45">
        <f>electric_demands_abs!M1478/electric_demands_abs!$M$8786</f>
      </c>
    </row>
    <row x14ac:dyDescent="0.25" r="1479" customHeight="1" ht="19.5">
      <c r="A1479" s="34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  <c r="M1479" s="45">
        <f>electric_demands_abs!M1479/electric_demands_abs!$M$8786</f>
      </c>
    </row>
    <row x14ac:dyDescent="0.25" r="1480" customHeight="1" ht="19.5">
      <c r="A1480" s="34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  <c r="M1480" s="45">
        <f>electric_demands_abs!M1480/electric_demands_abs!$M$8786</f>
      </c>
    </row>
    <row x14ac:dyDescent="0.25" r="1481" customHeight="1" ht="19.5">
      <c r="A1481" s="34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  <c r="M1481" s="45">
        <f>electric_demands_abs!M1481/electric_demands_abs!$M$8786</f>
      </c>
    </row>
    <row x14ac:dyDescent="0.25" r="1482" customHeight="1" ht="19.5">
      <c r="A1482" s="34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  <c r="M1482" s="45">
        <f>electric_demands_abs!M1482/electric_demands_abs!$M$8786</f>
      </c>
    </row>
    <row x14ac:dyDescent="0.25" r="1483" customHeight="1" ht="19.5">
      <c r="A1483" s="34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  <c r="M1483" s="45">
        <f>electric_demands_abs!M1483/electric_demands_abs!$M$8786</f>
      </c>
    </row>
    <row x14ac:dyDescent="0.25" r="1484" customHeight="1" ht="19.5">
      <c r="A1484" s="34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  <c r="M1484" s="45">
        <f>electric_demands_abs!M1484/electric_demands_abs!$M$8786</f>
      </c>
    </row>
    <row x14ac:dyDescent="0.25" r="1485" customHeight="1" ht="19.5">
      <c r="A1485" s="34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  <c r="M1485" s="45">
        <f>electric_demands_abs!M1485/electric_demands_abs!$M$8786</f>
      </c>
    </row>
    <row x14ac:dyDescent="0.25" r="1486" customHeight="1" ht="19.5">
      <c r="A1486" s="34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  <c r="M1486" s="45">
        <f>electric_demands_abs!M1486/electric_demands_abs!$M$8786</f>
      </c>
    </row>
    <row x14ac:dyDescent="0.25" r="1487" customHeight="1" ht="19.5">
      <c r="A1487" s="34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  <c r="M1487" s="45">
        <f>electric_demands_abs!M1487/electric_demands_abs!$M$8786</f>
      </c>
    </row>
    <row x14ac:dyDescent="0.25" r="1488" customHeight="1" ht="19.5">
      <c r="A1488" s="34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  <c r="M1488" s="45">
        <f>electric_demands_abs!M1488/electric_demands_abs!$M$8786</f>
      </c>
    </row>
    <row x14ac:dyDescent="0.25" r="1489" customHeight="1" ht="19.5">
      <c r="A1489" s="34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  <c r="M1489" s="45">
        <f>electric_demands_abs!M1489/electric_demands_abs!$M$8786</f>
      </c>
    </row>
    <row x14ac:dyDescent="0.25" r="1490" customHeight="1" ht="19.5">
      <c r="A1490" s="34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  <c r="M1490" s="45">
        <f>electric_demands_abs!M1490/electric_demands_abs!$M$8786</f>
      </c>
    </row>
    <row x14ac:dyDescent="0.25" r="1491" customHeight="1" ht="19.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45">
        <f>electric_demands_abs!M1491/electric_demands_abs!$M$8786</f>
      </c>
    </row>
    <row x14ac:dyDescent="0.25" r="1492" customHeight="1" ht="19.5">
      <c r="A1492" s="34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  <c r="M1492" s="45">
        <f>electric_demands_abs!M1492/electric_demands_abs!$M$8786</f>
      </c>
    </row>
    <row x14ac:dyDescent="0.25" r="1493" customHeight="1" ht="19.5">
      <c r="A1493" s="34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  <c r="M1493" s="45">
        <f>electric_demands_abs!M1493/electric_demands_abs!$M$8786</f>
      </c>
    </row>
    <row x14ac:dyDescent="0.25" r="1494" customHeight="1" ht="19.5">
      <c r="A1494" s="34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  <c r="M1494" s="45">
        <f>electric_demands_abs!M1494/electric_demands_abs!$M$8786</f>
      </c>
    </row>
    <row x14ac:dyDescent="0.25" r="1495" customHeight="1" ht="19.5">
      <c r="A1495" s="34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  <c r="M1495" s="45">
        <f>electric_demands_abs!M1495/electric_demands_abs!$M$8786</f>
      </c>
    </row>
    <row x14ac:dyDescent="0.25" r="1496" customHeight="1" ht="19.5">
      <c r="A1496" s="34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  <c r="M1496" s="45">
        <f>electric_demands_abs!M1496/electric_demands_abs!$M$8786</f>
      </c>
    </row>
    <row x14ac:dyDescent="0.25" r="1497" customHeight="1" ht="19.5">
      <c r="A1497" s="34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  <c r="M1497" s="45">
        <f>electric_demands_abs!M1497/electric_demands_abs!$M$8786</f>
      </c>
    </row>
    <row x14ac:dyDescent="0.25" r="1498" customHeight="1" ht="19.5">
      <c r="A1498" s="34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  <c r="M1498" s="45">
        <f>electric_demands_abs!M1498/electric_demands_abs!$M$8786</f>
      </c>
    </row>
    <row x14ac:dyDescent="0.25" r="1499" customHeight="1" ht="19.5">
      <c r="A1499" s="34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  <c r="M1499" s="45">
        <f>electric_demands_abs!M1499/electric_demands_abs!$M$8786</f>
      </c>
    </row>
    <row x14ac:dyDescent="0.25" r="1500" customHeight="1" ht="19.5">
      <c r="A1500" s="34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  <c r="M1500" s="45">
        <f>electric_demands_abs!M1500/electric_demands_abs!$M$8786</f>
      </c>
    </row>
    <row x14ac:dyDescent="0.25" r="1501" customHeight="1" ht="19.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45">
        <f>electric_demands_abs!M1501/electric_demands_abs!$M$8786</f>
      </c>
    </row>
    <row x14ac:dyDescent="0.25" r="1502" customHeight="1" ht="19.5">
      <c r="A1502" s="34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  <c r="M1502" s="45">
        <f>electric_demands_abs!M1502/electric_demands_abs!$M$8786</f>
      </c>
    </row>
    <row x14ac:dyDescent="0.25" r="1503" customHeight="1" ht="19.5">
      <c r="A1503" s="34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  <c r="M1503" s="45">
        <f>electric_demands_abs!M1503/electric_demands_abs!$M$8786</f>
      </c>
    </row>
    <row x14ac:dyDescent="0.25" r="1504" customHeight="1" ht="19.5">
      <c r="A1504" s="34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  <c r="M1504" s="45">
        <f>electric_demands_abs!M1504/electric_demands_abs!$M$8786</f>
      </c>
    </row>
    <row x14ac:dyDescent="0.25" r="1505" customHeight="1" ht="19.5">
      <c r="A1505" s="34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  <c r="M1505" s="45">
        <f>electric_demands_abs!M1505/electric_demands_abs!$M$8786</f>
      </c>
    </row>
    <row x14ac:dyDescent="0.25" r="1506" customHeight="1" ht="19.5">
      <c r="A1506" s="34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  <c r="M1506" s="45">
        <f>electric_demands_abs!M1506/electric_demands_abs!$M$8786</f>
      </c>
    </row>
    <row x14ac:dyDescent="0.25" r="1507" customHeight="1" ht="19.5">
      <c r="A1507" s="34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  <c r="M1507" s="45">
        <f>electric_demands_abs!M1507/electric_demands_abs!$M$8786</f>
      </c>
    </row>
    <row x14ac:dyDescent="0.25" r="1508" customHeight="1" ht="19.5">
      <c r="A1508" s="34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  <c r="M1508" s="45">
        <f>electric_demands_abs!M1508/electric_demands_abs!$M$8786</f>
      </c>
    </row>
    <row x14ac:dyDescent="0.25" r="1509" customHeight="1" ht="19.5">
      <c r="A1509" s="34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  <c r="M1509" s="45">
        <f>electric_demands_abs!M1509/electric_demands_abs!$M$8786</f>
      </c>
    </row>
    <row x14ac:dyDescent="0.25" r="1510" customHeight="1" ht="19.5">
      <c r="A1510" s="34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  <c r="M1510" s="45">
        <f>electric_demands_abs!M1510/electric_demands_abs!$M$8786</f>
      </c>
    </row>
    <row x14ac:dyDescent="0.25" r="1511" customHeight="1" ht="19.5">
      <c r="A1511" s="34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  <c r="M1511" s="45">
        <f>electric_demands_abs!M1511/electric_demands_abs!$M$8786</f>
      </c>
    </row>
    <row x14ac:dyDescent="0.25" r="1512" customHeight="1" ht="19.5">
      <c r="A1512" s="34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  <c r="M1512" s="45">
        <f>electric_demands_abs!M1512/electric_demands_abs!$M$8786</f>
      </c>
    </row>
    <row x14ac:dyDescent="0.25" r="1513" customHeight="1" ht="19.5">
      <c r="A1513" s="34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  <c r="M1513" s="45">
        <f>electric_demands_abs!M1513/electric_demands_abs!$M$8786</f>
      </c>
    </row>
    <row x14ac:dyDescent="0.25" r="1514" customHeight="1" ht="19.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45">
        <f>electric_demands_abs!M1514/electric_demands_abs!$M$8786</f>
      </c>
    </row>
    <row x14ac:dyDescent="0.25" r="1515" customHeight="1" ht="19.5">
      <c r="A1515" s="34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  <c r="M1515" s="45">
        <f>electric_demands_abs!M1515/electric_demands_abs!$M$8786</f>
      </c>
    </row>
    <row x14ac:dyDescent="0.25" r="1516" customHeight="1" ht="19.5">
      <c r="A1516" s="34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  <c r="M1516" s="45">
        <f>electric_demands_abs!M1516/electric_demands_abs!$M$8786</f>
      </c>
    </row>
    <row x14ac:dyDescent="0.25" r="1517" customHeight="1" ht="19.5">
      <c r="A1517" s="34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  <c r="M1517" s="45">
        <f>electric_demands_abs!M1517/electric_demands_abs!$M$8786</f>
      </c>
    </row>
    <row x14ac:dyDescent="0.25" r="1518" customHeight="1" ht="19.5">
      <c r="A1518" s="34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  <c r="M1518" s="45">
        <f>electric_demands_abs!M1518/electric_demands_abs!$M$8786</f>
      </c>
    </row>
    <row x14ac:dyDescent="0.25" r="1519" customHeight="1" ht="19.5">
      <c r="A1519" s="34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  <c r="M1519" s="45">
        <f>electric_demands_abs!M1519/electric_demands_abs!$M$8786</f>
      </c>
    </row>
    <row x14ac:dyDescent="0.25" r="1520" customHeight="1" ht="19.5">
      <c r="A1520" s="34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  <c r="M1520" s="45">
        <f>electric_demands_abs!M1520/electric_demands_abs!$M$8786</f>
      </c>
    </row>
    <row x14ac:dyDescent="0.25" r="1521" customHeight="1" ht="19.5">
      <c r="A1521" s="34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  <c r="M1521" s="45">
        <f>electric_demands_abs!M1521/electric_demands_abs!$M$8786</f>
      </c>
    </row>
    <row x14ac:dyDescent="0.25" r="1522" customHeight="1" ht="19.5">
      <c r="A1522" s="34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  <c r="M1522" s="45">
        <f>electric_demands_abs!M1522/electric_demands_abs!$M$8786</f>
      </c>
    </row>
    <row x14ac:dyDescent="0.25" r="1523" customHeight="1" ht="19.5">
      <c r="A1523" s="34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  <c r="M1523" s="45">
        <f>electric_demands_abs!M1523/electric_demands_abs!$M$8786</f>
      </c>
    </row>
    <row x14ac:dyDescent="0.25" r="1524" customHeight="1" ht="19.5">
      <c r="A1524" s="34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  <c r="M1524" s="45">
        <f>electric_demands_abs!M1524/electric_demands_abs!$M$8786</f>
      </c>
    </row>
    <row x14ac:dyDescent="0.25" r="1525" customHeight="1" ht="19.5">
      <c r="A1525" s="34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  <c r="M1525" s="45">
        <f>electric_demands_abs!M1525/electric_demands_abs!$M$8786</f>
      </c>
    </row>
    <row x14ac:dyDescent="0.25" r="1526" customHeight="1" ht="19.5">
      <c r="A1526" s="34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  <c r="M1526" s="45">
        <f>electric_demands_abs!M1526/electric_demands_abs!$M$8786</f>
      </c>
    </row>
    <row x14ac:dyDescent="0.25" r="1527" customHeight="1" ht="19.5">
      <c r="A1527" s="34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  <c r="M1527" s="45">
        <f>electric_demands_abs!M1527/electric_demands_abs!$M$8786</f>
      </c>
    </row>
    <row x14ac:dyDescent="0.25" r="1528" customHeight="1" ht="19.5">
      <c r="A1528" s="34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  <c r="M1528" s="45">
        <f>electric_demands_abs!M1528/electric_demands_abs!$M$8786</f>
      </c>
    </row>
    <row x14ac:dyDescent="0.25" r="1529" customHeight="1" ht="19.5">
      <c r="A1529" s="34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  <c r="M1529" s="45">
        <f>electric_demands_abs!M1529/electric_demands_abs!$M$8786</f>
      </c>
    </row>
    <row x14ac:dyDescent="0.25" r="1530" customHeight="1" ht="19.5">
      <c r="A1530" s="34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  <c r="M1530" s="45">
        <f>electric_demands_abs!M1530/electric_demands_abs!$M$8786</f>
      </c>
    </row>
    <row x14ac:dyDescent="0.25" r="1531" customHeight="1" ht="19.5">
      <c r="A1531" s="34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  <c r="M1531" s="45">
        <f>electric_demands_abs!M1531/electric_demands_abs!$M$8786</f>
      </c>
    </row>
    <row x14ac:dyDescent="0.25" r="1532" customHeight="1" ht="19.5">
      <c r="A1532" s="34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  <c r="M1532" s="45">
        <f>electric_demands_abs!M1532/electric_demands_abs!$M$8786</f>
      </c>
    </row>
    <row x14ac:dyDescent="0.25" r="1533" customHeight="1" ht="19.5">
      <c r="A1533" s="34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  <c r="M1533" s="45">
        <f>electric_demands_abs!M1533/electric_demands_abs!$M$8786</f>
      </c>
    </row>
    <row x14ac:dyDescent="0.25" r="1534" customHeight="1" ht="19.5">
      <c r="A1534" s="34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  <c r="M1534" s="45">
        <f>electric_demands_abs!M1534/electric_demands_abs!$M$8786</f>
      </c>
    </row>
    <row x14ac:dyDescent="0.25" r="1535" customHeight="1" ht="19.5">
      <c r="A1535" s="34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  <c r="M1535" s="45">
        <f>electric_demands_abs!M1535/electric_demands_abs!$M$8786</f>
      </c>
    </row>
    <row x14ac:dyDescent="0.25" r="1536" customHeight="1" ht="19.5">
      <c r="A1536" s="34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  <c r="M1536" s="45">
        <f>electric_demands_abs!M1536/electric_demands_abs!$M$8786</f>
      </c>
    </row>
    <row x14ac:dyDescent="0.25" r="1537" customHeight="1" ht="19.5">
      <c r="A1537" s="34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  <c r="M1537" s="45">
        <f>electric_demands_abs!M1537/electric_demands_abs!$M$8786</f>
      </c>
    </row>
    <row x14ac:dyDescent="0.25" r="1538" customHeight="1" ht="19.5">
      <c r="A1538" s="34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  <c r="M1538" s="45">
        <f>electric_demands_abs!M1538/electric_demands_abs!$M$8786</f>
      </c>
    </row>
    <row x14ac:dyDescent="0.25" r="1539" customHeight="1" ht="19.5">
      <c r="A1539" s="34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  <c r="M1539" s="45">
        <f>electric_demands_abs!M1539/electric_demands_abs!$M$8786</f>
      </c>
    </row>
    <row x14ac:dyDescent="0.25" r="1540" customHeight="1" ht="19.5">
      <c r="A1540" s="34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  <c r="M1540" s="45">
        <f>electric_demands_abs!M1540/electric_demands_abs!$M$8786</f>
      </c>
    </row>
    <row x14ac:dyDescent="0.25" r="1541" customHeight="1" ht="19.5">
      <c r="A1541" s="34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  <c r="M1541" s="45">
        <f>electric_demands_abs!M1541/electric_demands_abs!$M$8786</f>
      </c>
    </row>
    <row x14ac:dyDescent="0.25" r="1542" customHeight="1" ht="19.5">
      <c r="A1542" s="34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  <c r="M1542" s="45">
        <f>electric_demands_abs!M1542/electric_demands_abs!$M$8786</f>
      </c>
    </row>
    <row x14ac:dyDescent="0.25" r="1543" customHeight="1" ht="19.5">
      <c r="A1543" s="34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  <c r="M1543" s="45">
        <f>electric_demands_abs!M1543/electric_demands_abs!$M$8786</f>
      </c>
    </row>
    <row x14ac:dyDescent="0.25" r="1544" customHeight="1" ht="19.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45">
        <f>electric_demands_abs!M1544/electric_demands_abs!$M$8786</f>
      </c>
    </row>
    <row x14ac:dyDescent="0.25" r="1545" customHeight="1" ht="19.5">
      <c r="A1545" s="34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  <c r="M1545" s="45">
        <f>electric_demands_abs!M1545/electric_demands_abs!$M$8786</f>
      </c>
    </row>
    <row x14ac:dyDescent="0.25" r="1546" customHeight="1" ht="19.5">
      <c r="A1546" s="34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  <c r="M1546" s="45">
        <f>electric_demands_abs!M1546/electric_demands_abs!$M$8786</f>
      </c>
    </row>
    <row x14ac:dyDescent="0.25" r="1547" customHeight="1" ht="19.5">
      <c r="A1547" s="34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45">
        <f>electric_demands_abs!M1547/electric_demands_abs!$M$8786</f>
      </c>
    </row>
    <row x14ac:dyDescent="0.25" r="1548" customHeight="1" ht="19.5">
      <c r="A1548" s="34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  <c r="M1548" s="45">
        <f>electric_demands_abs!M1548/electric_demands_abs!$M$8786</f>
      </c>
    </row>
    <row x14ac:dyDescent="0.25" r="1549" customHeight="1" ht="19.5">
      <c r="A1549" s="34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  <c r="M1549" s="45">
        <f>electric_demands_abs!M1549/electric_demands_abs!$M$8786</f>
      </c>
    </row>
    <row x14ac:dyDescent="0.25" r="1550" customHeight="1" ht="19.5">
      <c r="A1550" s="34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  <c r="M1550" s="45">
        <f>electric_demands_abs!M1550/electric_demands_abs!$M$8786</f>
      </c>
    </row>
    <row x14ac:dyDescent="0.25" r="1551" customHeight="1" ht="19.5">
      <c r="A1551" s="34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  <c r="M1551" s="45">
        <f>electric_demands_abs!M1551/electric_demands_abs!$M$8786</f>
      </c>
    </row>
    <row x14ac:dyDescent="0.25" r="1552" customHeight="1" ht="19.5">
      <c r="A1552" s="34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  <c r="M1552" s="45">
        <f>electric_demands_abs!M1552/electric_demands_abs!$M$8786</f>
      </c>
    </row>
    <row x14ac:dyDescent="0.25" r="1553" customHeight="1" ht="19.5">
      <c r="A1553" s="34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  <c r="M1553" s="45">
        <f>electric_demands_abs!M1553/electric_demands_abs!$M$8786</f>
      </c>
    </row>
    <row x14ac:dyDescent="0.25" r="1554" customHeight="1" ht="19.5">
      <c r="A1554" s="34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  <c r="M1554" s="45">
        <f>electric_demands_abs!M1554/electric_demands_abs!$M$8786</f>
      </c>
    </row>
    <row x14ac:dyDescent="0.25" r="1555" customHeight="1" ht="19.5">
      <c r="A1555" s="34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  <c r="M1555" s="45">
        <f>electric_demands_abs!M1555/electric_demands_abs!$M$8786</f>
      </c>
    </row>
    <row x14ac:dyDescent="0.25" r="1556" customHeight="1" ht="19.5">
      <c r="A1556" s="34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  <c r="M1556" s="45">
        <f>electric_demands_abs!M1556/electric_demands_abs!$M$8786</f>
      </c>
    </row>
    <row x14ac:dyDescent="0.25" r="1557" customHeight="1" ht="19.5">
      <c r="A1557" s="34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  <c r="M1557" s="45">
        <f>electric_demands_abs!M1557/electric_demands_abs!$M$8786</f>
      </c>
    </row>
    <row x14ac:dyDescent="0.25" r="1558" customHeight="1" ht="19.5">
      <c r="A1558" s="34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  <c r="M1558" s="45">
        <f>electric_demands_abs!M1558/electric_demands_abs!$M$8786</f>
      </c>
    </row>
    <row x14ac:dyDescent="0.25" r="1559" customHeight="1" ht="19.5">
      <c r="A1559" s="34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  <c r="M1559" s="45">
        <f>electric_demands_abs!M1559/electric_demands_abs!$M$8786</f>
      </c>
    </row>
    <row x14ac:dyDescent="0.25" r="1560" customHeight="1" ht="19.5">
      <c r="A1560" s="34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  <c r="M1560" s="45">
        <f>electric_demands_abs!M1560/electric_demands_abs!$M$8786</f>
      </c>
    </row>
    <row x14ac:dyDescent="0.25" r="1561" customHeight="1" ht="19.5">
      <c r="A1561" s="34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  <c r="M1561" s="45">
        <f>electric_demands_abs!M1561/electric_demands_abs!$M$8786</f>
      </c>
    </row>
    <row x14ac:dyDescent="0.25" r="1562" customHeight="1" ht="19.5">
      <c r="A1562" s="34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  <c r="M1562" s="45">
        <f>electric_demands_abs!M1562/electric_demands_abs!$M$8786</f>
      </c>
    </row>
    <row x14ac:dyDescent="0.25" r="1563" customHeight="1" ht="19.5">
      <c r="A1563" s="34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  <c r="M1563" s="45">
        <f>electric_demands_abs!M1563/electric_demands_abs!$M$8786</f>
      </c>
    </row>
    <row x14ac:dyDescent="0.25" r="1564" customHeight="1" ht="19.5">
      <c r="A1564" s="34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  <c r="M1564" s="45">
        <f>electric_demands_abs!M1564/electric_demands_abs!$M$8786</f>
      </c>
    </row>
    <row x14ac:dyDescent="0.25" r="1565" customHeight="1" ht="19.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45">
        <f>electric_demands_abs!M1565/electric_demands_abs!$M$8786</f>
      </c>
    </row>
    <row x14ac:dyDescent="0.25" r="1566" customHeight="1" ht="19.5">
      <c r="A1566" s="34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  <c r="M1566" s="45">
        <f>electric_demands_abs!M1566/electric_demands_abs!$M$8786</f>
      </c>
    </row>
    <row x14ac:dyDescent="0.25" r="1567" customHeight="1" ht="19.5">
      <c r="A1567" s="34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  <c r="M1567" s="45">
        <f>electric_demands_abs!M1567/electric_demands_abs!$M$8786</f>
      </c>
    </row>
    <row x14ac:dyDescent="0.25" r="1568" customHeight="1" ht="19.5">
      <c r="A1568" s="34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  <c r="M1568" s="45">
        <f>electric_demands_abs!M1568/electric_demands_abs!$M$8786</f>
      </c>
    </row>
    <row x14ac:dyDescent="0.25" r="1569" customHeight="1" ht="19.5">
      <c r="A1569" s="34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  <c r="M1569" s="45">
        <f>electric_demands_abs!M1569/electric_demands_abs!$M$8786</f>
      </c>
    </row>
    <row x14ac:dyDescent="0.25" r="1570" customHeight="1" ht="19.5">
      <c r="A1570" s="34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  <c r="M1570" s="45">
        <f>electric_demands_abs!M1570/electric_demands_abs!$M$8786</f>
      </c>
    </row>
    <row x14ac:dyDescent="0.25" r="1571" customHeight="1" ht="19.5">
      <c r="A1571" s="34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  <c r="M1571" s="45">
        <f>electric_demands_abs!M1571/electric_demands_abs!$M$8786</f>
      </c>
    </row>
    <row x14ac:dyDescent="0.25" r="1572" customHeight="1" ht="19.5">
      <c r="A1572" s="34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  <c r="M1572" s="45">
        <f>electric_demands_abs!M1572/electric_demands_abs!$M$8786</f>
      </c>
    </row>
    <row x14ac:dyDescent="0.25" r="1573" customHeight="1" ht="19.5">
      <c r="A1573" s="34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  <c r="M1573" s="45">
        <f>electric_demands_abs!M1573/electric_demands_abs!$M$8786</f>
      </c>
    </row>
    <row x14ac:dyDescent="0.25" r="1574" customHeight="1" ht="19.5">
      <c r="A1574" s="34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  <c r="M1574" s="45">
        <f>electric_demands_abs!M1574/electric_demands_abs!$M$8786</f>
      </c>
    </row>
    <row x14ac:dyDescent="0.25" r="1575" customHeight="1" ht="19.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45">
        <f>electric_demands_abs!M1575/electric_demands_abs!$M$8786</f>
      </c>
    </row>
    <row x14ac:dyDescent="0.25" r="1576" customHeight="1" ht="19.5">
      <c r="A1576" s="34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  <c r="M1576" s="45">
        <f>electric_demands_abs!M1576/electric_demands_abs!$M$8786</f>
      </c>
    </row>
    <row x14ac:dyDescent="0.25" r="1577" customHeight="1" ht="19.5">
      <c r="A1577" s="34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  <c r="M1577" s="45">
        <f>electric_demands_abs!M1577/electric_demands_abs!$M$8786</f>
      </c>
    </row>
    <row x14ac:dyDescent="0.25" r="1578" customHeight="1" ht="19.5">
      <c r="A1578" s="34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  <c r="M1578" s="45">
        <f>electric_demands_abs!M1578/electric_demands_abs!$M$8786</f>
      </c>
    </row>
    <row x14ac:dyDescent="0.25" r="1579" customHeight="1" ht="19.5">
      <c r="A1579" s="34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  <c r="M1579" s="45">
        <f>electric_demands_abs!M1579/electric_demands_abs!$M$8786</f>
      </c>
    </row>
    <row x14ac:dyDescent="0.25" r="1580" customHeight="1" ht="19.5">
      <c r="A1580" s="34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  <c r="M1580" s="45">
        <f>electric_demands_abs!M1580/electric_demands_abs!$M$8786</f>
      </c>
    </row>
    <row x14ac:dyDescent="0.25" r="1581" customHeight="1" ht="19.5">
      <c r="A1581" s="34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  <c r="M1581" s="45">
        <f>electric_demands_abs!M1581/electric_demands_abs!$M$8786</f>
      </c>
    </row>
    <row x14ac:dyDescent="0.25" r="1582" customHeight="1" ht="19.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45">
        <f>electric_demands_abs!M1582/electric_demands_abs!$M$8786</f>
      </c>
    </row>
    <row x14ac:dyDescent="0.25" r="1583" customHeight="1" ht="19.5">
      <c r="A1583" s="34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  <c r="M1583" s="45">
        <f>electric_demands_abs!M1583/electric_demands_abs!$M$8786</f>
      </c>
    </row>
    <row x14ac:dyDescent="0.25" r="1584" customHeight="1" ht="19.5">
      <c r="A1584" s="34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  <c r="M1584" s="45">
        <f>electric_demands_abs!M1584/electric_demands_abs!$M$8786</f>
      </c>
    </row>
    <row x14ac:dyDescent="0.25" r="1585" customHeight="1" ht="19.5">
      <c r="A1585" s="34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  <c r="M1585" s="45">
        <f>electric_demands_abs!M1585/electric_demands_abs!$M$8786</f>
      </c>
    </row>
    <row x14ac:dyDescent="0.25" r="1586" customHeight="1" ht="19.5">
      <c r="A1586" s="34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  <c r="M1586" s="45">
        <f>electric_demands_abs!M1586/electric_demands_abs!$M$8786</f>
      </c>
    </row>
    <row x14ac:dyDescent="0.25" r="1587" customHeight="1" ht="19.5">
      <c r="A1587" s="34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  <c r="M1587" s="45">
        <f>electric_demands_abs!M1587/electric_demands_abs!$M$8786</f>
      </c>
    </row>
    <row x14ac:dyDescent="0.25" r="1588" customHeight="1" ht="19.5">
      <c r="A1588" s="34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  <c r="M1588" s="45">
        <f>electric_demands_abs!M1588/electric_demands_abs!$M$8786</f>
      </c>
    </row>
    <row x14ac:dyDescent="0.25" r="1589" customHeight="1" ht="19.5">
      <c r="A1589" s="34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45">
        <f>electric_demands_abs!M1589/electric_demands_abs!$M$8786</f>
      </c>
    </row>
    <row x14ac:dyDescent="0.25" r="1590" customHeight="1" ht="19.5">
      <c r="A1590" s="34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  <c r="M1590" s="45">
        <f>electric_demands_abs!M1590/electric_demands_abs!$M$8786</f>
      </c>
    </row>
    <row x14ac:dyDescent="0.25" r="1591" customHeight="1" ht="19.5">
      <c r="A1591" s="34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  <c r="M1591" s="45">
        <f>electric_demands_abs!M1591/electric_demands_abs!$M$8786</f>
      </c>
    </row>
    <row x14ac:dyDescent="0.25" r="1592" customHeight="1" ht="19.5">
      <c r="A1592" s="34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  <c r="M1592" s="45">
        <f>electric_demands_abs!M1592/electric_demands_abs!$M$8786</f>
      </c>
    </row>
    <row x14ac:dyDescent="0.25" r="1593" customHeight="1" ht="19.5">
      <c r="A1593" s="34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  <c r="M1593" s="45">
        <f>electric_demands_abs!M1593/electric_demands_abs!$M$8786</f>
      </c>
    </row>
    <row x14ac:dyDescent="0.25" r="1594" customHeight="1" ht="19.5">
      <c r="A1594" s="34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  <c r="M1594" s="45">
        <f>electric_demands_abs!M1594/electric_demands_abs!$M$8786</f>
      </c>
    </row>
    <row x14ac:dyDescent="0.25" r="1595" customHeight="1" ht="19.5">
      <c r="A1595" s="34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  <c r="M1595" s="45">
        <f>electric_demands_abs!M1595/electric_demands_abs!$M$8786</f>
      </c>
    </row>
    <row x14ac:dyDescent="0.25" r="1596" customHeight="1" ht="19.5">
      <c r="A1596" s="34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  <c r="M1596" s="45">
        <f>electric_demands_abs!M1596/electric_demands_abs!$M$8786</f>
      </c>
    </row>
    <row x14ac:dyDescent="0.25" r="1597" customHeight="1" ht="19.5">
      <c r="A1597" s="34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  <c r="M1597" s="45">
        <f>electric_demands_abs!M1597/electric_demands_abs!$M$8786</f>
      </c>
    </row>
    <row x14ac:dyDescent="0.25" r="1598" customHeight="1" ht="19.5">
      <c r="A1598" s="34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  <c r="M1598" s="45">
        <f>electric_demands_abs!M1598/electric_demands_abs!$M$8786</f>
      </c>
    </row>
    <row x14ac:dyDescent="0.25" r="1599" customHeight="1" ht="19.5">
      <c r="A1599" s="34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  <c r="M1599" s="45">
        <f>electric_demands_abs!M1599/electric_demands_abs!$M$8786</f>
      </c>
    </row>
    <row x14ac:dyDescent="0.25" r="1600" customHeight="1" ht="19.5">
      <c r="A1600" s="34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  <c r="M1600" s="45">
        <f>electric_demands_abs!M1600/electric_demands_abs!$M$8786</f>
      </c>
    </row>
    <row x14ac:dyDescent="0.25" r="1601" customHeight="1" ht="19.5">
      <c r="A1601" s="34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  <c r="M1601" s="45">
        <f>electric_demands_abs!M1601/electric_demands_abs!$M$8786</f>
      </c>
    </row>
    <row x14ac:dyDescent="0.25" r="1602" customHeight="1" ht="19.5">
      <c r="A1602" s="34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  <c r="M1602" s="45">
        <f>electric_demands_abs!M1602/electric_demands_abs!$M$8786</f>
      </c>
    </row>
    <row x14ac:dyDescent="0.25" r="1603" customHeight="1" ht="19.5">
      <c r="A1603" s="34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  <c r="M1603" s="45">
        <f>electric_demands_abs!M1603/electric_demands_abs!$M$8786</f>
      </c>
    </row>
    <row x14ac:dyDescent="0.25" r="1604" customHeight="1" ht="19.5">
      <c r="A1604" s="34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  <c r="M1604" s="45">
        <f>electric_demands_abs!M1604/electric_demands_abs!$M$8786</f>
      </c>
    </row>
    <row x14ac:dyDescent="0.25" r="1605" customHeight="1" ht="19.5">
      <c r="A1605" s="34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  <c r="M1605" s="45">
        <f>electric_demands_abs!M1605/electric_demands_abs!$M$8786</f>
      </c>
    </row>
    <row x14ac:dyDescent="0.25" r="1606" customHeight="1" ht="19.5">
      <c r="A1606" s="34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  <c r="M1606" s="45">
        <f>electric_demands_abs!M1606/electric_demands_abs!$M$8786</f>
      </c>
    </row>
    <row x14ac:dyDescent="0.25" r="1607" customHeight="1" ht="19.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45">
        <f>electric_demands_abs!M1607/electric_demands_abs!$M$8786</f>
      </c>
    </row>
    <row x14ac:dyDescent="0.25" r="1608" customHeight="1" ht="19.5">
      <c r="A1608" s="34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  <c r="M1608" s="45">
        <f>electric_demands_abs!M1608/electric_demands_abs!$M$8786</f>
      </c>
    </row>
    <row x14ac:dyDescent="0.25" r="1609" customHeight="1" ht="19.5">
      <c r="A1609" s="34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  <c r="M1609" s="45">
        <f>electric_demands_abs!M1609/electric_demands_abs!$M$8786</f>
      </c>
    </row>
    <row x14ac:dyDescent="0.25" r="1610" customHeight="1" ht="19.5">
      <c r="A1610" s="34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  <c r="M1610" s="45">
        <f>electric_demands_abs!M1610/electric_demands_abs!$M$8786</f>
      </c>
    </row>
    <row x14ac:dyDescent="0.25" r="1611" customHeight="1" ht="19.5">
      <c r="A1611" s="34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  <c r="M1611" s="45">
        <f>electric_demands_abs!M1611/electric_demands_abs!$M$8786</f>
      </c>
    </row>
    <row x14ac:dyDescent="0.25" r="1612" customHeight="1" ht="19.5">
      <c r="A1612" s="34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  <c r="M1612" s="45">
        <f>electric_demands_abs!M1612/electric_demands_abs!$M$8786</f>
      </c>
    </row>
    <row x14ac:dyDescent="0.25" r="1613" customHeight="1" ht="19.5">
      <c r="A1613" s="34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  <c r="M1613" s="45">
        <f>electric_demands_abs!M1613/electric_demands_abs!$M$8786</f>
      </c>
    </row>
    <row x14ac:dyDescent="0.25" r="1614" customHeight="1" ht="19.5">
      <c r="A1614" s="34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  <c r="M1614" s="45">
        <f>electric_demands_abs!M1614/electric_demands_abs!$M$8786</f>
      </c>
    </row>
    <row x14ac:dyDescent="0.25" r="1615" customHeight="1" ht="19.5">
      <c r="A1615" s="34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  <c r="M1615" s="45">
        <f>electric_demands_abs!M1615/electric_demands_abs!$M$8786</f>
      </c>
    </row>
    <row x14ac:dyDescent="0.25" r="1616" customHeight="1" ht="19.5">
      <c r="A1616" s="34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  <c r="M1616" s="45">
        <f>electric_demands_abs!M1616/electric_demands_abs!$M$8786</f>
      </c>
    </row>
    <row x14ac:dyDescent="0.25" r="1617" customHeight="1" ht="19.5">
      <c r="A1617" s="34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  <c r="M1617" s="45">
        <f>electric_demands_abs!M1617/electric_demands_abs!$M$8786</f>
      </c>
    </row>
    <row x14ac:dyDescent="0.25" r="1618" customHeight="1" ht="19.5">
      <c r="A1618" s="34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  <c r="M1618" s="45">
        <f>electric_demands_abs!M1618/electric_demands_abs!$M$8786</f>
      </c>
    </row>
    <row x14ac:dyDescent="0.25" r="1619" customHeight="1" ht="19.5">
      <c r="A1619" s="34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  <c r="M1619" s="45">
        <f>electric_demands_abs!M1619/electric_demands_abs!$M$8786</f>
      </c>
    </row>
    <row x14ac:dyDescent="0.25" r="1620" customHeight="1" ht="19.5">
      <c r="A1620" s="34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  <c r="M1620" s="45">
        <f>electric_demands_abs!M1620/electric_demands_abs!$M$8786</f>
      </c>
    </row>
    <row x14ac:dyDescent="0.25" r="1621" customHeight="1" ht="19.5">
      <c r="A1621" s="34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  <c r="M1621" s="45">
        <f>electric_demands_abs!M1621/electric_demands_abs!$M$8786</f>
      </c>
    </row>
    <row x14ac:dyDescent="0.25" r="1622" customHeight="1" ht="19.5">
      <c r="A1622" s="34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  <c r="M1622" s="45">
        <f>electric_demands_abs!M1622/electric_demands_abs!$M$8786</f>
      </c>
    </row>
    <row x14ac:dyDescent="0.25" r="1623" customHeight="1" ht="19.5">
      <c r="A1623" s="34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  <c r="M1623" s="45">
        <f>electric_demands_abs!M1623/electric_demands_abs!$M$8786</f>
      </c>
    </row>
    <row x14ac:dyDescent="0.25" r="1624" customHeight="1" ht="19.5">
      <c r="A1624" s="34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  <c r="M1624" s="45">
        <f>electric_demands_abs!M1624/electric_demands_abs!$M$8786</f>
      </c>
    </row>
    <row x14ac:dyDescent="0.25" r="1625" customHeight="1" ht="19.5">
      <c r="A1625" s="34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  <c r="M1625" s="45">
        <f>electric_demands_abs!M1625/electric_demands_abs!$M$8786</f>
      </c>
    </row>
    <row x14ac:dyDescent="0.25" r="1626" customHeight="1" ht="19.5">
      <c r="A1626" s="34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  <c r="M1626" s="45">
        <f>electric_demands_abs!M1626/electric_demands_abs!$M$8786</f>
      </c>
    </row>
    <row x14ac:dyDescent="0.25" r="1627" customHeight="1" ht="19.5">
      <c r="A1627" s="34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  <c r="M1627" s="45">
        <f>electric_demands_abs!M1627/electric_demands_abs!$M$8786</f>
      </c>
    </row>
    <row x14ac:dyDescent="0.25" r="1628" customHeight="1" ht="19.5">
      <c r="A1628" s="34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  <c r="M1628" s="45">
        <f>electric_demands_abs!M1628/electric_demands_abs!$M$8786</f>
      </c>
    </row>
    <row x14ac:dyDescent="0.25" r="1629" customHeight="1" ht="19.5">
      <c r="A1629" s="34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  <c r="M1629" s="45">
        <f>electric_demands_abs!M1629/electric_demands_abs!$M$8786</f>
      </c>
    </row>
    <row x14ac:dyDescent="0.25" r="1630" customHeight="1" ht="19.5">
      <c r="A1630" s="34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  <c r="M1630" s="45">
        <f>electric_demands_abs!M1630/electric_demands_abs!$M$8786</f>
      </c>
    </row>
    <row x14ac:dyDescent="0.25" r="1631" customHeight="1" ht="19.5">
      <c r="A1631" s="34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  <c r="M1631" s="45">
        <f>electric_demands_abs!M1631/electric_demands_abs!$M$8786</f>
      </c>
    </row>
    <row x14ac:dyDescent="0.25" r="1632" customHeight="1" ht="19.5">
      <c r="A1632" s="34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  <c r="M1632" s="45">
        <f>electric_demands_abs!M1632/electric_demands_abs!$M$8786</f>
      </c>
    </row>
    <row x14ac:dyDescent="0.25" r="1633" customHeight="1" ht="19.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45">
        <f>electric_demands_abs!M1633/electric_demands_abs!$M$8786</f>
      </c>
    </row>
    <row x14ac:dyDescent="0.25" r="1634" customHeight="1" ht="19.5">
      <c r="A1634" s="34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  <c r="M1634" s="45">
        <f>electric_demands_abs!M1634/electric_demands_abs!$M$8786</f>
      </c>
    </row>
    <row x14ac:dyDescent="0.25" r="1635" customHeight="1" ht="19.5">
      <c r="A1635" s="34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  <c r="M1635" s="45">
        <f>electric_demands_abs!M1635/electric_demands_abs!$M$8786</f>
      </c>
    </row>
    <row x14ac:dyDescent="0.25" r="1636" customHeight="1" ht="19.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45">
        <f>electric_demands_abs!M1636/electric_demands_abs!$M$8786</f>
      </c>
    </row>
    <row x14ac:dyDescent="0.25" r="1637" customHeight="1" ht="19.5">
      <c r="A1637" s="34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  <c r="M1637" s="45">
        <f>electric_demands_abs!M1637/electric_demands_abs!$M$8786</f>
      </c>
    </row>
    <row x14ac:dyDescent="0.25" r="1638" customHeight="1" ht="19.5">
      <c r="A1638" s="34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  <c r="M1638" s="45">
        <f>electric_demands_abs!M1638/electric_demands_abs!$M$8786</f>
      </c>
    </row>
    <row x14ac:dyDescent="0.25" r="1639" customHeight="1" ht="19.5">
      <c r="A1639" s="34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  <c r="M1639" s="45">
        <f>electric_demands_abs!M1639/electric_demands_abs!$M$8786</f>
      </c>
    </row>
    <row x14ac:dyDescent="0.25" r="1640" customHeight="1" ht="19.5">
      <c r="A1640" s="34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  <c r="M1640" s="45">
        <f>electric_demands_abs!M1640/electric_demands_abs!$M$8786</f>
      </c>
    </row>
    <row x14ac:dyDescent="0.25" r="1641" customHeight="1" ht="19.5">
      <c r="A1641" s="34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  <c r="M1641" s="45">
        <f>electric_demands_abs!M1641/electric_demands_abs!$M$8786</f>
      </c>
    </row>
    <row x14ac:dyDescent="0.25" r="1642" customHeight="1" ht="19.5">
      <c r="A1642" s="34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  <c r="M1642" s="45">
        <f>electric_demands_abs!M1642/electric_demands_abs!$M$8786</f>
      </c>
    </row>
    <row x14ac:dyDescent="0.25" r="1643" customHeight="1" ht="19.5">
      <c r="A1643" s="34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  <c r="M1643" s="45">
        <f>electric_demands_abs!M1643/electric_demands_abs!$M$8786</f>
      </c>
    </row>
    <row x14ac:dyDescent="0.25" r="1644" customHeight="1" ht="19.5">
      <c r="A1644" s="34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45">
        <f>electric_demands_abs!M1644/electric_demands_abs!$M$8786</f>
      </c>
    </row>
    <row x14ac:dyDescent="0.25" r="1645" customHeight="1" ht="19.5">
      <c r="A1645" s="34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  <c r="M1645" s="45">
        <f>electric_demands_abs!M1645/electric_demands_abs!$M$8786</f>
      </c>
    </row>
    <row x14ac:dyDescent="0.25" r="1646" customHeight="1" ht="19.5">
      <c r="A1646" s="34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  <c r="M1646" s="45">
        <f>electric_demands_abs!M1646/electric_demands_abs!$M$8786</f>
      </c>
    </row>
    <row x14ac:dyDescent="0.25" r="1647" customHeight="1" ht="19.5">
      <c r="A1647" s="34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  <c r="M1647" s="45">
        <f>electric_demands_abs!M1647/electric_demands_abs!$M$8786</f>
      </c>
    </row>
    <row x14ac:dyDescent="0.25" r="1648" customHeight="1" ht="19.5">
      <c r="A1648" s="34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  <c r="M1648" s="45">
        <f>electric_demands_abs!M1648/electric_demands_abs!$M$8786</f>
      </c>
    </row>
    <row x14ac:dyDescent="0.25" r="1649" customHeight="1" ht="19.5">
      <c r="A1649" s="34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  <c r="M1649" s="45">
        <f>electric_demands_abs!M1649/electric_demands_abs!$M$8786</f>
      </c>
    </row>
    <row x14ac:dyDescent="0.25" r="1650" customHeight="1" ht="19.5">
      <c r="A1650" s="34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  <c r="M1650" s="45">
        <f>electric_demands_abs!M1650/electric_demands_abs!$M$8786</f>
      </c>
    </row>
    <row x14ac:dyDescent="0.25" r="1651" customHeight="1" ht="19.5">
      <c r="A1651" s="34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  <c r="M1651" s="45">
        <f>electric_demands_abs!M1651/electric_demands_abs!$M$8786</f>
      </c>
    </row>
    <row x14ac:dyDescent="0.25" r="1652" customHeight="1" ht="19.5">
      <c r="A1652" s="34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  <c r="M1652" s="45">
        <f>electric_demands_abs!M1652/electric_demands_abs!$M$8786</f>
      </c>
    </row>
    <row x14ac:dyDescent="0.25" r="1653" customHeight="1" ht="19.5">
      <c r="A1653" s="34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  <c r="M1653" s="45">
        <f>electric_demands_abs!M1653/electric_demands_abs!$M$8786</f>
      </c>
    </row>
    <row x14ac:dyDescent="0.25" r="1654" customHeight="1" ht="19.5">
      <c r="A1654" s="34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  <c r="M1654" s="45">
        <f>electric_demands_abs!M1654/electric_demands_abs!$M$8786</f>
      </c>
    </row>
    <row x14ac:dyDescent="0.25" r="1655" customHeight="1" ht="19.5">
      <c r="A1655" s="34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  <c r="M1655" s="45">
        <f>electric_demands_abs!M1655/electric_demands_abs!$M$8786</f>
      </c>
    </row>
    <row x14ac:dyDescent="0.25" r="1656" customHeight="1" ht="19.5">
      <c r="A1656" s="34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  <c r="M1656" s="45">
        <f>electric_demands_abs!M1656/electric_demands_abs!$M$8786</f>
      </c>
    </row>
    <row x14ac:dyDescent="0.25" r="1657" customHeight="1" ht="19.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45">
        <f>electric_demands_abs!M1657/electric_demands_abs!$M$8786</f>
      </c>
    </row>
    <row x14ac:dyDescent="0.25" r="1658" customHeight="1" ht="19.5">
      <c r="A1658" s="34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  <c r="M1658" s="45">
        <f>electric_demands_abs!M1658/electric_demands_abs!$M$8786</f>
      </c>
    </row>
    <row x14ac:dyDescent="0.25" r="1659" customHeight="1" ht="19.5">
      <c r="A1659" s="34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  <c r="M1659" s="45">
        <f>electric_demands_abs!M1659/electric_demands_abs!$M$8786</f>
      </c>
    </row>
    <row x14ac:dyDescent="0.25" r="1660" customHeight="1" ht="19.5">
      <c r="A1660" s="34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  <c r="M1660" s="45">
        <f>electric_demands_abs!M1660/electric_demands_abs!$M$8786</f>
      </c>
    </row>
    <row x14ac:dyDescent="0.25" r="1661" customHeight="1" ht="19.5">
      <c r="A1661" s="34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  <c r="M1661" s="45">
        <f>electric_demands_abs!M1661/electric_demands_abs!$M$8786</f>
      </c>
    </row>
    <row x14ac:dyDescent="0.25" r="1662" customHeight="1" ht="19.5">
      <c r="A1662" s="34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  <c r="M1662" s="45">
        <f>electric_demands_abs!M1662/electric_demands_abs!$M$8786</f>
      </c>
    </row>
    <row x14ac:dyDescent="0.25" r="1663" customHeight="1" ht="19.5">
      <c r="A1663" s="34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  <c r="M1663" s="45">
        <f>electric_demands_abs!M1663/electric_demands_abs!$M$8786</f>
      </c>
    </row>
    <row x14ac:dyDescent="0.25" r="1664" customHeight="1" ht="19.5">
      <c r="A1664" s="34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  <c r="M1664" s="45">
        <f>electric_demands_abs!M1664/electric_demands_abs!$M$8786</f>
      </c>
    </row>
    <row x14ac:dyDescent="0.25" r="1665" customHeight="1" ht="19.5">
      <c r="A1665" s="34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  <c r="M1665" s="45">
        <f>electric_demands_abs!M1665/electric_demands_abs!$M$8786</f>
      </c>
    </row>
    <row x14ac:dyDescent="0.25" r="1666" customHeight="1" ht="19.5">
      <c r="A1666" s="34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  <c r="M1666" s="45">
        <f>electric_demands_abs!M1666/electric_demands_abs!$M$8786</f>
      </c>
    </row>
    <row x14ac:dyDescent="0.25" r="1667" customHeight="1" ht="19.5">
      <c r="A1667" s="34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  <c r="M1667" s="45">
        <f>electric_demands_abs!M1667/electric_demands_abs!$M$8786</f>
      </c>
    </row>
    <row x14ac:dyDescent="0.25" r="1668" customHeight="1" ht="19.5">
      <c r="A1668" s="34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  <c r="M1668" s="45">
        <f>electric_demands_abs!M1668/electric_demands_abs!$M$8786</f>
      </c>
    </row>
    <row x14ac:dyDescent="0.25" r="1669" customHeight="1" ht="19.5">
      <c r="A1669" s="34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  <c r="M1669" s="45">
        <f>electric_demands_abs!M1669/electric_demands_abs!$M$8786</f>
      </c>
    </row>
    <row x14ac:dyDescent="0.25" r="1670" customHeight="1" ht="19.5">
      <c r="A1670" s="34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  <c r="M1670" s="45">
        <f>electric_demands_abs!M1670/electric_demands_abs!$M$8786</f>
      </c>
    </row>
    <row x14ac:dyDescent="0.25" r="1671" customHeight="1" ht="19.5">
      <c r="A1671" s="34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  <c r="M1671" s="45">
        <f>electric_demands_abs!M1671/electric_demands_abs!$M$8786</f>
      </c>
    </row>
    <row x14ac:dyDescent="0.25" r="1672" customHeight="1" ht="19.5">
      <c r="A1672" s="34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  <c r="M1672" s="45">
        <f>electric_demands_abs!M1672/electric_demands_abs!$M$8786</f>
      </c>
    </row>
    <row x14ac:dyDescent="0.25" r="1673" customHeight="1" ht="19.5">
      <c r="A1673" s="34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  <c r="M1673" s="45">
        <f>electric_demands_abs!M1673/electric_demands_abs!$M$8786</f>
      </c>
    </row>
    <row x14ac:dyDescent="0.25" r="1674" customHeight="1" ht="19.5">
      <c r="A1674" s="34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  <c r="M1674" s="45">
        <f>electric_demands_abs!M1674/electric_demands_abs!$M$8786</f>
      </c>
    </row>
    <row x14ac:dyDescent="0.25" r="1675" customHeight="1" ht="19.5">
      <c r="A1675" s="34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  <c r="M1675" s="45">
        <f>electric_demands_abs!M1675/electric_demands_abs!$M$8786</f>
      </c>
    </row>
    <row x14ac:dyDescent="0.25" r="1676" customHeight="1" ht="19.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45">
        <f>electric_demands_abs!M1676/electric_demands_abs!$M$8786</f>
      </c>
    </row>
    <row x14ac:dyDescent="0.25" r="1677" customHeight="1" ht="19.5">
      <c r="A1677" s="34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  <c r="M1677" s="45">
        <f>electric_demands_abs!M1677/electric_demands_abs!$M$8786</f>
      </c>
    </row>
    <row x14ac:dyDescent="0.25" r="1678" customHeight="1" ht="19.5">
      <c r="A1678" s="34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  <c r="M1678" s="45">
        <f>electric_demands_abs!M1678/electric_demands_abs!$M$8786</f>
      </c>
    </row>
    <row x14ac:dyDescent="0.25" r="1679" customHeight="1" ht="19.5">
      <c r="A1679" s="34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  <c r="M1679" s="45">
        <f>electric_demands_abs!M1679/electric_demands_abs!$M$8786</f>
      </c>
    </row>
    <row x14ac:dyDescent="0.25" r="1680" customHeight="1" ht="19.5">
      <c r="A1680" s="34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  <c r="M1680" s="45">
        <f>electric_demands_abs!M1680/electric_demands_abs!$M$8786</f>
      </c>
    </row>
    <row x14ac:dyDescent="0.25" r="1681" customHeight="1" ht="19.5">
      <c r="A1681" s="34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  <c r="M1681" s="45">
        <f>electric_demands_abs!M1681/electric_demands_abs!$M$8786</f>
      </c>
    </row>
    <row x14ac:dyDescent="0.25" r="1682" customHeight="1" ht="19.5">
      <c r="A1682" s="34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  <c r="M1682" s="45">
        <f>electric_demands_abs!M1682/electric_demands_abs!$M$8786</f>
      </c>
    </row>
    <row x14ac:dyDescent="0.25" r="1683" customHeight="1" ht="19.5">
      <c r="A1683" s="34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  <c r="M1683" s="45">
        <f>electric_demands_abs!M1683/electric_demands_abs!$M$8786</f>
      </c>
    </row>
    <row x14ac:dyDescent="0.25" r="1684" customHeight="1" ht="19.5">
      <c r="A1684" s="34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  <c r="M1684" s="45">
        <f>electric_demands_abs!M1684/electric_demands_abs!$M$8786</f>
      </c>
    </row>
    <row x14ac:dyDescent="0.25" r="1685" customHeight="1" ht="19.5">
      <c r="A1685" s="34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  <c r="M1685" s="45">
        <f>electric_demands_abs!M1685/electric_demands_abs!$M$8786</f>
      </c>
    </row>
    <row x14ac:dyDescent="0.25" r="1686" customHeight="1" ht="19.5">
      <c r="A1686" s="34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  <c r="M1686" s="45">
        <f>electric_demands_abs!M1686/electric_demands_abs!$M$8786</f>
      </c>
    </row>
    <row x14ac:dyDescent="0.25" r="1687" customHeight="1" ht="19.5">
      <c r="A1687" s="34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  <c r="M1687" s="45">
        <f>electric_demands_abs!M1687/electric_demands_abs!$M$8786</f>
      </c>
    </row>
    <row x14ac:dyDescent="0.25" r="1688" customHeight="1" ht="19.5">
      <c r="A1688" s="34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  <c r="M1688" s="45">
        <f>electric_demands_abs!M1688/electric_demands_abs!$M$8786</f>
      </c>
    </row>
    <row x14ac:dyDescent="0.25" r="1689" customHeight="1" ht="19.5">
      <c r="A1689" s="34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  <c r="M1689" s="45">
        <f>electric_demands_abs!M1689/electric_demands_abs!$M$8786</f>
      </c>
    </row>
    <row x14ac:dyDescent="0.25" r="1690" customHeight="1" ht="19.5">
      <c r="A1690" s="34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  <c r="M1690" s="45">
        <f>electric_demands_abs!M1690/electric_demands_abs!$M$8786</f>
      </c>
    </row>
    <row x14ac:dyDescent="0.25" r="1691" customHeight="1" ht="19.5">
      <c r="A1691" s="34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  <c r="M1691" s="45">
        <f>electric_demands_abs!M1691/electric_demands_abs!$M$8786</f>
      </c>
    </row>
    <row x14ac:dyDescent="0.25" r="1692" customHeight="1" ht="19.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45">
        <f>electric_demands_abs!M1692/electric_demands_abs!$M$8786</f>
      </c>
    </row>
    <row x14ac:dyDescent="0.25" r="1693" customHeight="1" ht="19.5">
      <c r="A1693" s="34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  <c r="M1693" s="45">
        <f>electric_demands_abs!M1693/electric_demands_abs!$M$8786</f>
      </c>
    </row>
    <row x14ac:dyDescent="0.25" r="1694" customHeight="1" ht="19.5">
      <c r="A1694" s="34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  <c r="M1694" s="45">
        <f>electric_demands_abs!M1694/electric_demands_abs!$M$8786</f>
      </c>
    </row>
    <row x14ac:dyDescent="0.25" r="1695" customHeight="1" ht="19.5">
      <c r="A1695" s="34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  <c r="M1695" s="45">
        <f>electric_demands_abs!M1695/electric_demands_abs!$M$8786</f>
      </c>
    </row>
    <row x14ac:dyDescent="0.25" r="1696" customHeight="1" ht="19.5">
      <c r="A1696" s="34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  <c r="M1696" s="45">
        <f>electric_demands_abs!M1696/electric_demands_abs!$M$8786</f>
      </c>
    </row>
    <row x14ac:dyDescent="0.25" r="1697" customHeight="1" ht="19.5">
      <c r="A1697" s="34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  <c r="M1697" s="45">
        <f>electric_demands_abs!M1697/electric_demands_abs!$M$8786</f>
      </c>
    </row>
    <row x14ac:dyDescent="0.25" r="1698" customHeight="1" ht="19.5">
      <c r="A1698" s="34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  <c r="M1698" s="45">
        <f>electric_demands_abs!M1698/electric_demands_abs!$M$8786</f>
      </c>
    </row>
    <row x14ac:dyDescent="0.25" r="1699" customHeight="1" ht="19.5">
      <c r="A1699" s="34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  <c r="M1699" s="45">
        <f>electric_demands_abs!M1699/electric_demands_abs!$M$8786</f>
      </c>
    </row>
    <row x14ac:dyDescent="0.25" r="1700" customHeight="1" ht="19.5">
      <c r="A1700" s="34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  <c r="M1700" s="45">
        <f>electric_demands_abs!M1700/electric_demands_abs!$M$8786</f>
      </c>
    </row>
    <row x14ac:dyDescent="0.25" r="1701" customHeight="1" ht="19.5">
      <c r="A1701" s="34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  <c r="M1701" s="45">
        <f>electric_demands_abs!M1701/electric_demands_abs!$M$8786</f>
      </c>
    </row>
    <row x14ac:dyDescent="0.25" r="1702" customHeight="1" ht="19.5">
      <c r="A1702" s="34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  <c r="M1702" s="45">
        <f>electric_demands_abs!M1702/electric_demands_abs!$M$8786</f>
      </c>
    </row>
    <row x14ac:dyDescent="0.25" r="1703" customHeight="1" ht="19.5">
      <c r="A1703" s="34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  <c r="M1703" s="45">
        <f>electric_demands_abs!M1703/electric_demands_abs!$M$8786</f>
      </c>
    </row>
    <row x14ac:dyDescent="0.25" r="1704" customHeight="1" ht="19.5">
      <c r="A1704" s="34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  <c r="M1704" s="45">
        <f>electric_demands_abs!M1704/electric_demands_abs!$M$8786</f>
      </c>
    </row>
    <row x14ac:dyDescent="0.25" r="1705" customHeight="1" ht="19.5">
      <c r="A1705" s="34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  <c r="M1705" s="45">
        <f>electric_demands_abs!M1705/electric_demands_abs!$M$8786</f>
      </c>
    </row>
    <row x14ac:dyDescent="0.25" r="1706" customHeight="1" ht="19.5">
      <c r="A1706" s="34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  <c r="M1706" s="45">
        <f>electric_demands_abs!M1706/electric_demands_abs!$M$8786</f>
      </c>
    </row>
    <row x14ac:dyDescent="0.25" r="1707" customHeight="1" ht="19.5">
      <c r="A1707" s="34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  <c r="M1707" s="45">
        <f>electric_demands_abs!M1707/electric_demands_abs!$M$8786</f>
      </c>
    </row>
    <row x14ac:dyDescent="0.25" r="1708" customHeight="1" ht="19.5">
      <c r="A1708" s="34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  <c r="M1708" s="45">
        <f>electric_demands_abs!M1708/electric_demands_abs!$M$8786</f>
      </c>
    </row>
    <row x14ac:dyDescent="0.25" r="1709" customHeight="1" ht="19.5">
      <c r="A1709" s="34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  <c r="M1709" s="45">
        <f>electric_demands_abs!M1709/electric_demands_abs!$M$8786</f>
      </c>
    </row>
    <row x14ac:dyDescent="0.25" r="1710" customHeight="1" ht="19.5">
      <c r="A1710" s="34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  <c r="M1710" s="45">
        <f>electric_demands_abs!M1710/electric_demands_abs!$M$8786</f>
      </c>
    </row>
    <row x14ac:dyDescent="0.25" r="1711" customHeight="1" ht="19.5">
      <c r="A1711" s="34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  <c r="M1711" s="45">
        <f>electric_demands_abs!M1711/electric_demands_abs!$M$8786</f>
      </c>
    </row>
    <row x14ac:dyDescent="0.25" r="1712" customHeight="1" ht="19.5">
      <c r="A1712" s="34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  <c r="M1712" s="45">
        <f>electric_demands_abs!M1712/electric_demands_abs!$M$8786</f>
      </c>
    </row>
    <row x14ac:dyDescent="0.25" r="1713" customHeight="1" ht="19.5">
      <c r="A1713" s="34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  <c r="M1713" s="45">
        <f>electric_demands_abs!M1713/electric_demands_abs!$M$8786</f>
      </c>
    </row>
    <row x14ac:dyDescent="0.25" r="1714" customHeight="1" ht="19.5">
      <c r="A1714" s="34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  <c r="M1714" s="45">
        <f>electric_demands_abs!M1714/electric_demands_abs!$M$8786</f>
      </c>
    </row>
    <row x14ac:dyDescent="0.25" r="1715" customHeight="1" ht="19.5">
      <c r="A1715" s="34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  <c r="M1715" s="45">
        <f>electric_demands_abs!M1715/electric_demands_abs!$M$8786</f>
      </c>
    </row>
    <row x14ac:dyDescent="0.25" r="1716" customHeight="1" ht="19.5">
      <c r="A1716" s="34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  <c r="M1716" s="45">
        <f>electric_demands_abs!M1716/electric_demands_abs!$M$8786</f>
      </c>
    </row>
    <row x14ac:dyDescent="0.25" r="1717" customHeight="1" ht="19.5">
      <c r="A1717" s="34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  <c r="M1717" s="45">
        <f>electric_demands_abs!M1717/electric_demands_abs!$M$8786</f>
      </c>
    </row>
    <row x14ac:dyDescent="0.25" r="1718" customHeight="1" ht="19.5">
      <c r="A1718" s="34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  <c r="M1718" s="45">
        <f>electric_demands_abs!M1718/electric_demands_abs!$M$8786</f>
      </c>
    </row>
    <row x14ac:dyDescent="0.25" r="1719" customHeight="1" ht="19.5">
      <c r="A1719" s="34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  <c r="M1719" s="45">
        <f>electric_demands_abs!M1719/electric_demands_abs!$M$8786</f>
      </c>
    </row>
    <row x14ac:dyDescent="0.25" r="1720" customHeight="1" ht="19.5">
      <c r="A1720" s="34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  <c r="M1720" s="45">
        <f>electric_demands_abs!M1720/electric_demands_abs!$M$8786</f>
      </c>
    </row>
    <row x14ac:dyDescent="0.25" r="1721" customHeight="1" ht="19.5">
      <c r="A1721" s="34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  <c r="M1721" s="45">
        <f>electric_demands_abs!M1721/electric_demands_abs!$M$8786</f>
      </c>
    </row>
    <row x14ac:dyDescent="0.25" r="1722" customHeight="1" ht="19.5">
      <c r="A1722" s="34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  <c r="M1722" s="45">
        <f>electric_demands_abs!M1722/electric_demands_abs!$M$8786</f>
      </c>
    </row>
    <row x14ac:dyDescent="0.25" r="1723" customHeight="1" ht="19.5">
      <c r="A1723" s="34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  <c r="M1723" s="45">
        <f>electric_demands_abs!M1723/electric_demands_abs!$M$8786</f>
      </c>
    </row>
    <row x14ac:dyDescent="0.25" r="1724" customHeight="1" ht="19.5">
      <c r="A1724" s="34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  <c r="M1724" s="45">
        <f>electric_demands_abs!M1724/electric_demands_abs!$M$8786</f>
      </c>
    </row>
    <row x14ac:dyDescent="0.25" r="1725" customHeight="1" ht="19.5">
      <c r="A1725" s="34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  <c r="M1725" s="45">
        <f>electric_demands_abs!M1725/electric_demands_abs!$M$8786</f>
      </c>
    </row>
    <row x14ac:dyDescent="0.25" r="1726" customHeight="1" ht="19.5">
      <c r="A1726" s="34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  <c r="M1726" s="45">
        <f>electric_demands_abs!M1726/electric_demands_abs!$M$8786</f>
      </c>
    </row>
    <row x14ac:dyDescent="0.25" r="1727" customHeight="1" ht="19.5">
      <c r="A1727" s="34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  <c r="M1727" s="45">
        <f>electric_demands_abs!M1727/electric_demands_abs!$M$8786</f>
      </c>
    </row>
    <row x14ac:dyDescent="0.25" r="1728" customHeight="1" ht="19.5">
      <c r="A1728" s="34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  <c r="M1728" s="45">
        <f>electric_demands_abs!M1728/electric_demands_abs!$M$8786</f>
      </c>
    </row>
    <row x14ac:dyDescent="0.25" r="1729" customHeight="1" ht="19.5">
      <c r="A1729" s="34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  <c r="M1729" s="45">
        <f>electric_demands_abs!M1729/electric_demands_abs!$M$8786</f>
      </c>
    </row>
    <row x14ac:dyDescent="0.25" r="1730" customHeight="1" ht="19.5">
      <c r="A1730" s="34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  <c r="M1730" s="45">
        <f>electric_demands_abs!M1730/electric_demands_abs!$M$8786</f>
      </c>
    </row>
    <row x14ac:dyDescent="0.25" r="1731" customHeight="1" ht="19.5">
      <c r="A1731" s="34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  <c r="M1731" s="45">
        <f>electric_demands_abs!M1731/electric_demands_abs!$M$8786</f>
      </c>
    </row>
    <row x14ac:dyDescent="0.25" r="1732" customHeight="1" ht="19.5">
      <c r="A1732" s="34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  <c r="M1732" s="45">
        <f>electric_demands_abs!M1732/electric_demands_abs!$M$8786</f>
      </c>
    </row>
    <row x14ac:dyDescent="0.25" r="1733" customHeight="1" ht="19.5">
      <c r="A1733" s="34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  <c r="M1733" s="45">
        <f>electric_demands_abs!M1733/electric_demands_abs!$M$8786</f>
      </c>
    </row>
    <row x14ac:dyDescent="0.25" r="1734" customHeight="1" ht="19.5">
      <c r="A1734" s="34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  <c r="M1734" s="45">
        <f>electric_demands_abs!M1734/electric_demands_abs!$M$8786</f>
      </c>
    </row>
    <row x14ac:dyDescent="0.25" r="1735" customHeight="1" ht="19.5">
      <c r="A1735" s="34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  <c r="M1735" s="45">
        <f>electric_demands_abs!M1735/electric_demands_abs!$M$8786</f>
      </c>
    </row>
    <row x14ac:dyDescent="0.25" r="1736" customHeight="1" ht="19.5">
      <c r="A1736" s="34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  <c r="M1736" s="45">
        <f>electric_demands_abs!M1736/electric_demands_abs!$M$8786</f>
      </c>
    </row>
    <row x14ac:dyDescent="0.25" r="1737" customHeight="1" ht="19.5">
      <c r="A1737" s="34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  <c r="M1737" s="45">
        <f>electric_demands_abs!M1737/electric_demands_abs!$M$8786</f>
      </c>
    </row>
    <row x14ac:dyDescent="0.25" r="1738" customHeight="1" ht="19.5">
      <c r="A1738" s="34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  <c r="M1738" s="45">
        <f>electric_demands_abs!M1738/electric_demands_abs!$M$8786</f>
      </c>
    </row>
    <row x14ac:dyDescent="0.25" r="1739" customHeight="1" ht="19.5">
      <c r="A1739" s="34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  <c r="M1739" s="45">
        <f>electric_demands_abs!M1739/electric_demands_abs!$M$8786</f>
      </c>
    </row>
    <row x14ac:dyDescent="0.25" r="1740" customHeight="1" ht="19.5">
      <c r="A1740" s="34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  <c r="M1740" s="45">
        <f>electric_demands_abs!M1740/electric_demands_abs!$M$8786</f>
      </c>
    </row>
    <row x14ac:dyDescent="0.25" r="1741" customHeight="1" ht="19.5">
      <c r="A1741" s="34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  <c r="M1741" s="45">
        <f>electric_demands_abs!M1741/electric_demands_abs!$M$8786</f>
      </c>
    </row>
    <row x14ac:dyDescent="0.25" r="1742" customHeight="1" ht="19.5">
      <c r="A1742" s="34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  <c r="M1742" s="45">
        <f>electric_demands_abs!M1742/electric_demands_abs!$M$8786</f>
      </c>
    </row>
    <row x14ac:dyDescent="0.25" r="1743" customHeight="1" ht="19.5">
      <c r="A1743" s="34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  <c r="M1743" s="45">
        <f>electric_demands_abs!M1743/electric_demands_abs!$M$8786</f>
      </c>
    </row>
    <row x14ac:dyDescent="0.25" r="1744" customHeight="1" ht="19.5">
      <c r="A1744" s="34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  <c r="M1744" s="45">
        <f>electric_demands_abs!M1744/electric_demands_abs!$M$8786</f>
      </c>
    </row>
    <row x14ac:dyDescent="0.25" r="1745" customHeight="1" ht="19.5">
      <c r="A1745" s="34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  <c r="M1745" s="45">
        <f>electric_demands_abs!M1745/electric_demands_abs!$M$8786</f>
      </c>
    </row>
    <row x14ac:dyDescent="0.25" r="1746" customHeight="1" ht="19.5">
      <c r="A1746" s="34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  <c r="M1746" s="45">
        <f>electric_demands_abs!M1746/electric_demands_abs!$M$8786</f>
      </c>
    </row>
    <row x14ac:dyDescent="0.25" r="1747" customHeight="1" ht="19.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45">
        <f>electric_demands_abs!M1747/electric_demands_abs!$M$8786</f>
      </c>
    </row>
    <row x14ac:dyDescent="0.25" r="1748" customHeight="1" ht="19.5">
      <c r="A1748" s="34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  <c r="M1748" s="45">
        <f>electric_demands_abs!M1748/electric_demands_abs!$M$8786</f>
      </c>
    </row>
    <row x14ac:dyDescent="0.25" r="1749" customHeight="1" ht="19.5">
      <c r="A1749" s="34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  <c r="M1749" s="45">
        <f>electric_demands_abs!M1749/electric_demands_abs!$M$8786</f>
      </c>
    </row>
    <row x14ac:dyDescent="0.25" r="1750" customHeight="1" ht="19.5">
      <c r="A1750" s="34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  <c r="M1750" s="45">
        <f>electric_demands_abs!M1750/electric_demands_abs!$M$8786</f>
      </c>
    </row>
    <row x14ac:dyDescent="0.25" r="1751" customHeight="1" ht="19.5">
      <c r="A1751" s="34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  <c r="M1751" s="45">
        <f>electric_demands_abs!M1751/electric_demands_abs!$M$8786</f>
      </c>
    </row>
    <row x14ac:dyDescent="0.25" r="1752" customHeight="1" ht="19.5">
      <c r="A1752" s="34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  <c r="M1752" s="45">
        <f>electric_demands_abs!M1752/electric_demands_abs!$M$8786</f>
      </c>
    </row>
    <row x14ac:dyDescent="0.25" r="1753" customHeight="1" ht="19.5">
      <c r="A1753" s="34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  <c r="M1753" s="45">
        <f>electric_demands_abs!M1753/electric_demands_abs!$M$8786</f>
      </c>
    </row>
    <row x14ac:dyDescent="0.25" r="1754" customHeight="1" ht="19.5">
      <c r="A1754" s="34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  <c r="M1754" s="45">
        <f>electric_demands_abs!M1754/electric_demands_abs!$M$8786</f>
      </c>
    </row>
    <row x14ac:dyDescent="0.25" r="1755" customHeight="1" ht="19.5">
      <c r="A1755" s="34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  <c r="M1755" s="45">
        <f>electric_demands_abs!M1755/electric_demands_abs!$M$8786</f>
      </c>
    </row>
    <row x14ac:dyDescent="0.25" r="1756" customHeight="1" ht="19.5">
      <c r="A1756" s="34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  <c r="M1756" s="45">
        <f>electric_demands_abs!M1756/electric_demands_abs!$M$8786</f>
      </c>
    </row>
    <row x14ac:dyDescent="0.25" r="1757" customHeight="1" ht="19.5">
      <c r="A1757" s="34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  <c r="M1757" s="45">
        <f>electric_demands_abs!M1757/electric_demands_abs!$M$8786</f>
      </c>
    </row>
    <row x14ac:dyDescent="0.25" r="1758" customHeight="1" ht="19.5">
      <c r="A1758" s="34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  <c r="M1758" s="45">
        <f>electric_demands_abs!M1758/electric_demands_abs!$M$8786</f>
      </c>
    </row>
    <row x14ac:dyDescent="0.25" r="1759" customHeight="1" ht="19.5">
      <c r="A1759" s="34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  <c r="M1759" s="45">
        <f>electric_demands_abs!M1759/electric_demands_abs!$M$8786</f>
      </c>
    </row>
    <row x14ac:dyDescent="0.25" r="1760" customHeight="1" ht="19.5">
      <c r="A1760" s="34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  <c r="M1760" s="45">
        <f>electric_demands_abs!M1760/electric_demands_abs!$M$8786</f>
      </c>
    </row>
    <row x14ac:dyDescent="0.25" r="1761" customHeight="1" ht="19.5">
      <c r="A1761" s="34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  <c r="M1761" s="45">
        <f>electric_demands_abs!M1761/electric_demands_abs!$M$8786</f>
      </c>
    </row>
    <row x14ac:dyDescent="0.25" r="1762" customHeight="1" ht="19.5">
      <c r="A1762" s="34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  <c r="M1762" s="45">
        <f>electric_demands_abs!M1762/electric_demands_abs!$M$8786</f>
      </c>
    </row>
    <row x14ac:dyDescent="0.25" r="1763" customHeight="1" ht="19.5">
      <c r="A1763" s="34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  <c r="M1763" s="45">
        <f>electric_demands_abs!M1763/electric_demands_abs!$M$8786</f>
      </c>
    </row>
    <row x14ac:dyDescent="0.25" r="1764" customHeight="1" ht="19.5">
      <c r="A1764" s="34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  <c r="M1764" s="45">
        <f>electric_demands_abs!M1764/electric_demands_abs!$M$8786</f>
      </c>
    </row>
    <row x14ac:dyDescent="0.25" r="1765" customHeight="1" ht="19.5">
      <c r="A1765" s="34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  <c r="M1765" s="45">
        <f>electric_demands_abs!M1765/electric_demands_abs!$M$8786</f>
      </c>
    </row>
    <row x14ac:dyDescent="0.25" r="1766" customHeight="1" ht="19.5">
      <c r="A1766" s="34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  <c r="M1766" s="45">
        <f>electric_demands_abs!M1766/electric_demands_abs!$M$8786</f>
      </c>
    </row>
    <row x14ac:dyDescent="0.25" r="1767" customHeight="1" ht="19.5">
      <c r="A1767" s="34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  <c r="M1767" s="45">
        <f>electric_demands_abs!M1767/electric_demands_abs!$M$8786</f>
      </c>
    </row>
    <row x14ac:dyDescent="0.25" r="1768" customHeight="1" ht="19.5">
      <c r="A1768" s="34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  <c r="M1768" s="45">
        <f>electric_demands_abs!M1768/electric_demands_abs!$M$8786</f>
      </c>
    </row>
    <row x14ac:dyDescent="0.25" r="1769" customHeight="1" ht="19.5">
      <c r="A1769" s="34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  <c r="M1769" s="45">
        <f>electric_demands_abs!M1769/electric_demands_abs!$M$8786</f>
      </c>
    </row>
    <row x14ac:dyDescent="0.25" r="1770" customHeight="1" ht="19.5">
      <c r="A1770" s="34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  <c r="M1770" s="45">
        <f>electric_demands_abs!M1770/electric_demands_abs!$M$8786</f>
      </c>
    </row>
    <row x14ac:dyDescent="0.25" r="1771" customHeight="1" ht="19.5">
      <c r="A1771" s="34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  <c r="M1771" s="45">
        <f>electric_demands_abs!M1771/electric_demands_abs!$M$8786</f>
      </c>
    </row>
    <row x14ac:dyDescent="0.25" r="1772" customHeight="1" ht="19.5">
      <c r="A1772" s="34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  <c r="M1772" s="45">
        <f>electric_demands_abs!M1772/electric_demands_abs!$M$8786</f>
      </c>
    </row>
    <row x14ac:dyDescent="0.25" r="1773" customHeight="1" ht="19.5">
      <c r="A1773" s="34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  <c r="M1773" s="45">
        <f>electric_demands_abs!M1773/electric_demands_abs!$M$8786</f>
      </c>
    </row>
    <row x14ac:dyDescent="0.25" r="1774" customHeight="1" ht="19.5">
      <c r="A1774" s="34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  <c r="M1774" s="45">
        <f>electric_demands_abs!M1774/electric_demands_abs!$M$8786</f>
      </c>
    </row>
    <row x14ac:dyDescent="0.25" r="1775" customHeight="1" ht="19.5">
      <c r="A1775" s="34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  <c r="M1775" s="45">
        <f>electric_demands_abs!M1775/electric_demands_abs!$M$8786</f>
      </c>
    </row>
    <row x14ac:dyDescent="0.25" r="1776" customHeight="1" ht="19.5">
      <c r="A1776" s="34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  <c r="M1776" s="45">
        <f>electric_demands_abs!M1776/electric_demands_abs!$M$8786</f>
      </c>
    </row>
    <row x14ac:dyDescent="0.25" r="1777" customHeight="1" ht="19.5">
      <c r="A1777" s="34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  <c r="M1777" s="45">
        <f>electric_demands_abs!M1777/electric_demands_abs!$M$8786</f>
      </c>
    </row>
    <row x14ac:dyDescent="0.25" r="1778" customHeight="1" ht="19.5">
      <c r="A1778" s="34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  <c r="M1778" s="45">
        <f>electric_demands_abs!M1778/electric_demands_abs!$M$8786</f>
      </c>
    </row>
    <row x14ac:dyDescent="0.25" r="1779" customHeight="1" ht="19.5">
      <c r="A1779" s="34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  <c r="M1779" s="45">
        <f>electric_demands_abs!M1779/electric_demands_abs!$M$8786</f>
      </c>
    </row>
    <row x14ac:dyDescent="0.25" r="1780" customHeight="1" ht="19.5">
      <c r="A1780" s="34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  <c r="M1780" s="45">
        <f>electric_demands_abs!M1780/electric_demands_abs!$M$8786</f>
      </c>
    </row>
    <row x14ac:dyDescent="0.25" r="1781" customHeight="1" ht="19.5">
      <c r="A1781" s="34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  <c r="M1781" s="45">
        <f>electric_demands_abs!M1781/electric_demands_abs!$M$8786</f>
      </c>
    </row>
    <row x14ac:dyDescent="0.25" r="1782" customHeight="1" ht="19.5">
      <c r="A1782" s="34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  <c r="M1782" s="45">
        <f>electric_demands_abs!M1782/electric_demands_abs!$M$8786</f>
      </c>
    </row>
    <row x14ac:dyDescent="0.25" r="1783" customHeight="1" ht="19.5">
      <c r="A1783" s="34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45">
        <f>electric_demands_abs!M1783/electric_demands_abs!$M$8786</f>
      </c>
    </row>
    <row x14ac:dyDescent="0.25" r="1784" customHeight="1" ht="19.5">
      <c r="A1784" s="34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  <c r="M1784" s="45">
        <f>electric_demands_abs!M1784/electric_demands_abs!$M$8786</f>
      </c>
    </row>
    <row x14ac:dyDescent="0.25" r="1785" customHeight="1" ht="19.5">
      <c r="A1785" s="34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  <c r="M1785" s="45">
        <f>electric_demands_abs!M1785/electric_demands_abs!$M$8786</f>
      </c>
    </row>
    <row x14ac:dyDescent="0.25" r="1786" customHeight="1" ht="19.5">
      <c r="A1786" s="34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  <c r="M1786" s="45">
        <f>electric_demands_abs!M1786/electric_demands_abs!$M$8786</f>
      </c>
    </row>
    <row x14ac:dyDescent="0.25" r="1787" customHeight="1" ht="19.5">
      <c r="A1787" s="34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  <c r="M1787" s="45">
        <f>electric_demands_abs!M1787/electric_demands_abs!$M$8786</f>
      </c>
    </row>
    <row x14ac:dyDescent="0.25" r="1788" customHeight="1" ht="19.5">
      <c r="A1788" s="34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  <c r="M1788" s="45">
        <f>electric_demands_abs!M1788/electric_demands_abs!$M$8786</f>
      </c>
    </row>
    <row x14ac:dyDescent="0.25" r="1789" customHeight="1" ht="19.5">
      <c r="A1789" s="34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  <c r="M1789" s="45">
        <f>electric_demands_abs!M1789/electric_demands_abs!$M$8786</f>
      </c>
    </row>
    <row x14ac:dyDescent="0.25" r="1790" customHeight="1" ht="19.5">
      <c r="A1790" s="34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  <c r="M1790" s="45">
        <f>electric_demands_abs!M1790/electric_demands_abs!$M$8786</f>
      </c>
    </row>
    <row x14ac:dyDescent="0.25" r="1791" customHeight="1" ht="19.5">
      <c r="A1791" s="34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  <c r="M1791" s="45">
        <f>electric_demands_abs!M1791/electric_demands_abs!$M$8786</f>
      </c>
    </row>
    <row x14ac:dyDescent="0.25" r="1792" customHeight="1" ht="19.5">
      <c r="A1792" s="34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  <c r="M1792" s="45">
        <f>electric_demands_abs!M1792/electric_demands_abs!$M$8786</f>
      </c>
    </row>
    <row x14ac:dyDescent="0.25" r="1793" customHeight="1" ht="19.5">
      <c r="A1793" s="34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  <c r="M1793" s="45">
        <f>electric_demands_abs!M1793/electric_demands_abs!$M$8786</f>
      </c>
    </row>
    <row x14ac:dyDescent="0.25" r="1794" customHeight="1" ht="19.5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45">
        <f>electric_demands_abs!M1794/electric_demands_abs!$M$8786</f>
      </c>
    </row>
    <row x14ac:dyDescent="0.25" r="1795" customHeight="1" ht="19.5">
      <c r="A1795" s="34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  <c r="M1795" s="45">
        <f>electric_demands_abs!M1795/electric_demands_abs!$M$8786</f>
      </c>
    </row>
    <row x14ac:dyDescent="0.25" r="1796" customHeight="1" ht="19.5">
      <c r="A1796" s="34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  <c r="M1796" s="45">
        <f>electric_demands_abs!M1796/electric_demands_abs!$M$8786</f>
      </c>
    </row>
    <row x14ac:dyDescent="0.25" r="1797" customHeight="1" ht="19.5">
      <c r="A1797" s="34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  <c r="M1797" s="45">
        <f>electric_demands_abs!M1797/electric_demands_abs!$M$8786</f>
      </c>
    </row>
    <row x14ac:dyDescent="0.25" r="1798" customHeight="1" ht="19.5">
      <c r="A1798" s="34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  <c r="M1798" s="45">
        <f>electric_demands_abs!M1798/electric_demands_abs!$M$8786</f>
      </c>
    </row>
    <row x14ac:dyDescent="0.25" r="1799" customHeight="1" ht="19.5">
      <c r="A1799" s="34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  <c r="M1799" s="45">
        <f>electric_demands_abs!M1799/electric_demands_abs!$M$8786</f>
      </c>
    </row>
    <row x14ac:dyDescent="0.25" r="1800" customHeight="1" ht="19.5">
      <c r="A1800" s="34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  <c r="M1800" s="45">
        <f>electric_demands_abs!M1800/electric_demands_abs!$M$8786</f>
      </c>
    </row>
    <row x14ac:dyDescent="0.25" r="1801" customHeight="1" ht="19.5">
      <c r="A1801" s="34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  <c r="M1801" s="45">
        <f>electric_demands_abs!M1801/electric_demands_abs!$M$8786</f>
      </c>
    </row>
    <row x14ac:dyDescent="0.25" r="1802" customHeight="1" ht="19.5">
      <c r="A1802" s="34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  <c r="M1802" s="45">
        <f>electric_demands_abs!M1802/electric_demands_abs!$M$8786</f>
      </c>
    </row>
    <row x14ac:dyDescent="0.25" r="1803" customHeight="1" ht="19.5">
      <c r="A1803" s="34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  <c r="M1803" s="45">
        <f>electric_demands_abs!M1803/electric_demands_abs!$M$8786</f>
      </c>
    </row>
    <row x14ac:dyDescent="0.25" r="1804" customHeight="1" ht="19.5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45">
        <f>electric_demands_abs!M1804/electric_demands_abs!$M$8786</f>
      </c>
    </row>
    <row x14ac:dyDescent="0.25" r="1805" customHeight="1" ht="19.5">
      <c r="A1805" s="34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  <c r="M1805" s="45">
        <f>electric_demands_abs!M1805/electric_demands_abs!$M$8786</f>
      </c>
    </row>
    <row x14ac:dyDescent="0.25" r="1806" customHeight="1" ht="19.5">
      <c r="A1806" s="34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  <c r="M1806" s="45">
        <f>electric_demands_abs!M1806/electric_demands_abs!$M$8786</f>
      </c>
    </row>
    <row x14ac:dyDescent="0.25" r="1807" customHeight="1" ht="19.5">
      <c r="A1807" s="34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  <c r="M1807" s="45">
        <f>electric_demands_abs!M1807/electric_demands_abs!$M$8786</f>
      </c>
    </row>
    <row x14ac:dyDescent="0.25" r="1808" customHeight="1" ht="19.5">
      <c r="A1808" s="34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  <c r="M1808" s="45">
        <f>electric_demands_abs!M1808/electric_demands_abs!$M$8786</f>
      </c>
    </row>
    <row x14ac:dyDescent="0.25" r="1809" customHeight="1" ht="19.5">
      <c r="A1809" s="34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  <c r="M1809" s="45">
        <f>electric_demands_abs!M1809/electric_demands_abs!$M$8786</f>
      </c>
    </row>
    <row x14ac:dyDescent="0.25" r="1810" customHeight="1" ht="19.5">
      <c r="A1810" s="34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  <c r="M1810" s="45">
        <f>electric_demands_abs!M1810/electric_demands_abs!$M$8786</f>
      </c>
    </row>
    <row x14ac:dyDescent="0.25" r="1811" customHeight="1" ht="19.5">
      <c r="A1811" s="34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  <c r="M1811" s="45">
        <f>electric_demands_abs!M1811/electric_demands_abs!$M$8786</f>
      </c>
    </row>
    <row x14ac:dyDescent="0.25" r="1812" customHeight="1" ht="19.5">
      <c r="A1812" s="34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  <c r="M1812" s="45">
        <f>electric_demands_abs!M1812/electric_demands_abs!$M$8786</f>
      </c>
    </row>
    <row x14ac:dyDescent="0.25" r="1813" customHeight="1" ht="19.5">
      <c r="A1813" s="34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  <c r="M1813" s="45">
        <f>electric_demands_abs!M1813/electric_demands_abs!$M$8786</f>
      </c>
    </row>
    <row x14ac:dyDescent="0.25" r="1814" customHeight="1" ht="19.5">
      <c r="A1814" s="34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  <c r="M1814" s="45">
        <f>electric_demands_abs!M1814/electric_demands_abs!$M$8786</f>
      </c>
    </row>
    <row x14ac:dyDescent="0.25" r="1815" customHeight="1" ht="19.5">
      <c r="A1815" s="34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  <c r="M1815" s="45">
        <f>electric_demands_abs!M1815/electric_demands_abs!$M$8786</f>
      </c>
    </row>
    <row x14ac:dyDescent="0.25" r="1816" customHeight="1" ht="19.5">
      <c r="A1816" s="34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  <c r="M1816" s="45">
        <f>electric_demands_abs!M1816/electric_demands_abs!$M$8786</f>
      </c>
    </row>
    <row x14ac:dyDescent="0.25" r="1817" customHeight="1" ht="19.5">
      <c r="A1817" s="34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  <c r="M1817" s="45">
        <f>electric_demands_abs!M1817/electric_demands_abs!$M$8786</f>
      </c>
    </row>
    <row x14ac:dyDescent="0.25" r="1818" customHeight="1" ht="19.5">
      <c r="A1818" s="34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  <c r="M1818" s="45">
        <f>electric_demands_abs!M1818/electric_demands_abs!$M$8786</f>
      </c>
    </row>
    <row x14ac:dyDescent="0.25" r="1819" customHeight="1" ht="19.5">
      <c r="A1819" s="34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  <c r="M1819" s="45">
        <f>electric_demands_abs!M1819/electric_demands_abs!$M$8786</f>
      </c>
    </row>
    <row x14ac:dyDescent="0.25" r="1820" customHeight="1" ht="19.5">
      <c r="A1820" s="34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  <c r="M1820" s="45">
        <f>electric_demands_abs!M1820/electric_demands_abs!$M$8786</f>
      </c>
    </row>
    <row x14ac:dyDescent="0.25" r="1821" customHeight="1" ht="19.5">
      <c r="A1821" s="34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  <c r="M1821" s="45">
        <f>electric_demands_abs!M1821/electric_demands_abs!$M$8786</f>
      </c>
    </row>
    <row x14ac:dyDescent="0.25" r="1822" customHeight="1" ht="19.5">
      <c r="A1822" s="34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  <c r="M1822" s="45">
        <f>electric_demands_abs!M1822/electric_demands_abs!$M$8786</f>
      </c>
    </row>
    <row x14ac:dyDescent="0.25" r="1823" customHeight="1" ht="19.5">
      <c r="A1823" s="34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  <c r="M1823" s="45">
        <f>electric_demands_abs!M1823/electric_demands_abs!$M$8786</f>
      </c>
    </row>
    <row x14ac:dyDescent="0.25" r="1824" customHeight="1" ht="19.5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45">
        <f>electric_demands_abs!M1824/electric_demands_abs!$M$8786</f>
      </c>
    </row>
    <row x14ac:dyDescent="0.25" r="1825" customHeight="1" ht="19.5">
      <c r="A1825" s="34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  <c r="M1825" s="45">
        <f>electric_demands_abs!M1825/electric_demands_abs!$M$8786</f>
      </c>
    </row>
    <row x14ac:dyDescent="0.25" r="1826" customHeight="1" ht="19.5">
      <c r="A1826" s="34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  <c r="M1826" s="45">
        <f>electric_demands_abs!M1826/electric_demands_abs!$M$8786</f>
      </c>
    </row>
    <row x14ac:dyDescent="0.25" r="1827" customHeight="1" ht="19.5">
      <c r="A1827" s="34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  <c r="M1827" s="45">
        <f>electric_demands_abs!M1827/electric_demands_abs!$M$8786</f>
      </c>
    </row>
    <row x14ac:dyDescent="0.25" r="1828" customHeight="1" ht="19.5">
      <c r="A1828" s="34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  <c r="M1828" s="45">
        <f>electric_demands_abs!M1828/electric_demands_abs!$M$8786</f>
      </c>
    </row>
    <row x14ac:dyDescent="0.25" r="1829" customHeight="1" ht="19.5">
      <c r="A1829" s="34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  <c r="M1829" s="45">
        <f>electric_demands_abs!M1829/electric_demands_abs!$M$8786</f>
      </c>
    </row>
    <row x14ac:dyDescent="0.25" r="1830" customHeight="1" ht="19.5">
      <c r="A1830" s="34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  <c r="M1830" s="45">
        <f>electric_demands_abs!M1830/electric_demands_abs!$M$8786</f>
      </c>
    </row>
    <row x14ac:dyDescent="0.25" r="1831" customHeight="1" ht="19.5">
      <c r="A1831" s="34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  <c r="M1831" s="45">
        <f>electric_demands_abs!M1831/electric_demands_abs!$M$8786</f>
      </c>
    </row>
    <row x14ac:dyDescent="0.25" r="1832" customHeight="1" ht="19.5">
      <c r="A1832" s="34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  <c r="M1832" s="45">
        <f>electric_demands_abs!M1832/electric_demands_abs!$M$8786</f>
      </c>
    </row>
    <row x14ac:dyDescent="0.25" r="1833" customHeight="1" ht="19.5">
      <c r="A1833" s="34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  <c r="M1833" s="45">
        <f>electric_demands_abs!M1833/electric_demands_abs!$M$8786</f>
      </c>
    </row>
    <row x14ac:dyDescent="0.25" r="1834" customHeight="1" ht="19.5">
      <c r="A1834" s="34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  <c r="M1834" s="45">
        <f>electric_demands_abs!M1834/electric_demands_abs!$M$8786</f>
      </c>
    </row>
    <row x14ac:dyDescent="0.25" r="1835" customHeight="1" ht="19.5">
      <c r="A1835" s="34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  <c r="M1835" s="45">
        <f>electric_demands_abs!M1835/electric_demands_abs!$M$8786</f>
      </c>
    </row>
    <row x14ac:dyDescent="0.25" r="1836" customHeight="1" ht="19.5">
      <c r="A1836" s="34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  <c r="M1836" s="45">
        <f>electric_demands_abs!M1836/electric_demands_abs!$M$8786</f>
      </c>
    </row>
    <row x14ac:dyDescent="0.25" r="1837" customHeight="1" ht="19.5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45">
        <f>electric_demands_abs!M1837/electric_demands_abs!$M$8786</f>
      </c>
    </row>
    <row x14ac:dyDescent="0.25" r="1838" customHeight="1" ht="19.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45">
        <f>electric_demands_abs!M1838/electric_demands_abs!$M$8786</f>
      </c>
    </row>
    <row x14ac:dyDescent="0.25" r="1839" customHeight="1" ht="19.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45">
        <f>electric_demands_abs!M1839/electric_demands_abs!$M$8786</f>
      </c>
    </row>
    <row x14ac:dyDescent="0.25" r="1840" customHeight="1" ht="19.5">
      <c r="A1840" s="34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  <c r="M1840" s="45">
        <f>electric_demands_abs!M1840/electric_demands_abs!$M$8786</f>
      </c>
    </row>
    <row x14ac:dyDescent="0.25" r="1841" customHeight="1" ht="19.5">
      <c r="A1841" s="34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  <c r="M1841" s="45">
        <f>electric_demands_abs!M1841/electric_demands_abs!$M$8786</f>
      </c>
    </row>
    <row x14ac:dyDescent="0.25" r="1842" customHeight="1" ht="19.5">
      <c r="A1842" s="34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  <c r="M1842" s="45">
        <f>electric_demands_abs!M1842/electric_demands_abs!$M$8786</f>
      </c>
    </row>
    <row x14ac:dyDescent="0.25" r="1843" customHeight="1" ht="19.5">
      <c r="A1843" s="34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  <c r="M1843" s="45">
        <f>electric_demands_abs!M1843/electric_demands_abs!$M$8786</f>
      </c>
    </row>
    <row x14ac:dyDescent="0.25" r="1844" customHeight="1" ht="19.5">
      <c r="A1844" s="34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  <c r="M1844" s="45">
        <f>electric_demands_abs!M1844/electric_demands_abs!$M$8786</f>
      </c>
    </row>
    <row x14ac:dyDescent="0.25" r="1845" customHeight="1" ht="19.5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45">
        <f>electric_demands_abs!M1845/electric_demands_abs!$M$8786</f>
      </c>
    </row>
    <row x14ac:dyDescent="0.25" r="1846" customHeight="1" ht="19.5">
      <c r="A1846" s="34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  <c r="M1846" s="45">
        <f>electric_demands_abs!M1846/electric_demands_abs!$M$8786</f>
      </c>
    </row>
    <row x14ac:dyDescent="0.25" r="1847" customHeight="1" ht="19.5">
      <c r="A1847" s="34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  <c r="M1847" s="45">
        <f>electric_demands_abs!M1847/electric_demands_abs!$M$8786</f>
      </c>
    </row>
    <row x14ac:dyDescent="0.25" r="1848" customHeight="1" ht="19.5">
      <c r="A1848" s="34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  <c r="M1848" s="45">
        <f>electric_demands_abs!M1848/electric_demands_abs!$M$8786</f>
      </c>
    </row>
    <row x14ac:dyDescent="0.25" r="1849" customHeight="1" ht="19.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45">
        <f>electric_demands_abs!M1849/electric_demands_abs!$M$8786</f>
      </c>
    </row>
    <row x14ac:dyDescent="0.25" r="1850" customHeight="1" ht="19.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45">
        <f>electric_demands_abs!M1850/electric_demands_abs!$M$8786</f>
      </c>
    </row>
    <row x14ac:dyDescent="0.25" r="1851" customHeight="1" ht="19.5">
      <c r="A1851" s="34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  <c r="M1851" s="45">
        <f>electric_demands_abs!M1851/electric_demands_abs!$M$8786</f>
      </c>
    </row>
    <row x14ac:dyDescent="0.25" r="1852" customHeight="1" ht="19.5">
      <c r="A1852" s="34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  <c r="M1852" s="45">
        <f>electric_demands_abs!M1852/electric_demands_abs!$M$8786</f>
      </c>
    </row>
    <row x14ac:dyDescent="0.25" r="1853" customHeight="1" ht="19.5">
      <c r="A1853" s="34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  <c r="M1853" s="45">
        <f>electric_demands_abs!M1853/electric_demands_abs!$M$8786</f>
      </c>
    </row>
    <row x14ac:dyDescent="0.25" r="1854" customHeight="1" ht="19.5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45">
        <f>electric_demands_abs!M1854/electric_demands_abs!$M$8786</f>
      </c>
    </row>
    <row x14ac:dyDescent="0.25" r="1855" customHeight="1" ht="19.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45">
        <f>electric_demands_abs!M1855/electric_demands_abs!$M$8786</f>
      </c>
    </row>
    <row x14ac:dyDescent="0.25" r="1856" customHeight="1" ht="19.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45">
        <f>electric_demands_abs!M1856/electric_demands_abs!$M$8786</f>
      </c>
    </row>
    <row x14ac:dyDescent="0.25" r="1857" customHeight="1" ht="19.5">
      <c r="A1857" s="34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  <c r="M1857" s="45">
        <f>electric_demands_abs!M1857/electric_demands_abs!$M$8786</f>
      </c>
    </row>
    <row x14ac:dyDescent="0.25" r="1858" customHeight="1" ht="19.5">
      <c r="A1858" s="34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  <c r="M1858" s="45">
        <f>electric_demands_abs!M1858/electric_demands_abs!$M$8786</f>
      </c>
    </row>
    <row x14ac:dyDescent="0.25" r="1859" customHeight="1" ht="19.5">
      <c r="A1859" s="34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  <c r="M1859" s="45">
        <f>electric_demands_abs!M1859/electric_demands_abs!$M$8786</f>
      </c>
    </row>
    <row x14ac:dyDescent="0.25" r="1860" customHeight="1" ht="19.5">
      <c r="A1860" s="34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  <c r="M1860" s="45">
        <f>electric_demands_abs!M1860/electric_demands_abs!$M$8786</f>
      </c>
    </row>
    <row x14ac:dyDescent="0.25" r="1861" customHeight="1" ht="19.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45">
        <f>electric_demands_abs!M1861/electric_demands_abs!$M$8786</f>
      </c>
    </row>
    <row x14ac:dyDescent="0.25" r="1862" customHeight="1" ht="19.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45">
        <f>electric_demands_abs!M1862/electric_demands_abs!$M$8786</f>
      </c>
    </row>
    <row x14ac:dyDescent="0.25" r="1863" customHeight="1" ht="19.5">
      <c r="A1863" s="34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  <c r="M1863" s="45">
        <f>electric_demands_abs!M1863/electric_demands_abs!$M$8786</f>
      </c>
    </row>
    <row x14ac:dyDescent="0.25" r="1864" customHeight="1" ht="19.5">
      <c r="A1864" s="34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  <c r="M1864" s="45">
        <f>electric_demands_abs!M1864/electric_demands_abs!$M$8786</f>
      </c>
    </row>
    <row x14ac:dyDescent="0.25" r="1865" customHeight="1" ht="19.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45">
        <f>electric_demands_abs!M1865/electric_demands_abs!$M$8786</f>
      </c>
    </row>
    <row x14ac:dyDescent="0.25" r="1866" customHeight="1" ht="19.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45">
        <f>electric_demands_abs!M1866/electric_demands_abs!$M$8786</f>
      </c>
    </row>
    <row x14ac:dyDescent="0.25" r="1867" customHeight="1" ht="19.5">
      <c r="A1867" s="34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  <c r="M1867" s="45">
        <f>electric_demands_abs!M1867/electric_demands_abs!$M$8786</f>
      </c>
    </row>
    <row x14ac:dyDescent="0.25" r="1868" customHeight="1" ht="19.5">
      <c r="A1868" s="34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  <c r="M1868" s="45">
        <f>electric_demands_abs!M1868/electric_demands_abs!$M$8786</f>
      </c>
    </row>
    <row x14ac:dyDescent="0.25" r="1869" customHeight="1" ht="19.5">
      <c r="A1869" s="34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  <c r="M1869" s="45">
        <f>electric_demands_abs!M1869/electric_demands_abs!$M$8786</f>
      </c>
    </row>
    <row x14ac:dyDescent="0.25" r="1870" customHeight="1" ht="19.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45">
        <f>electric_demands_abs!M1870/electric_demands_abs!$M$8786</f>
      </c>
    </row>
    <row x14ac:dyDescent="0.25" r="1871" customHeight="1" ht="19.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45">
        <f>electric_demands_abs!M1871/electric_demands_abs!$M$8786</f>
      </c>
    </row>
    <row x14ac:dyDescent="0.25" r="1872" customHeight="1" ht="19.5">
      <c r="A1872" s="34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  <c r="M1872" s="45">
        <f>electric_demands_abs!M1872/electric_demands_abs!$M$8786</f>
      </c>
    </row>
    <row x14ac:dyDescent="0.25" r="1873" customHeight="1" ht="19.5">
      <c r="A1873" s="34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  <c r="M1873" s="45">
        <f>electric_demands_abs!M1873/electric_demands_abs!$M$8786</f>
      </c>
    </row>
    <row x14ac:dyDescent="0.25" r="1874" customHeight="1" ht="19.5">
      <c r="A1874" s="34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  <c r="M1874" s="45">
        <f>electric_demands_abs!M1874/electric_demands_abs!$M$8786</f>
      </c>
    </row>
    <row x14ac:dyDescent="0.25" r="1875" customHeight="1" ht="19.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45">
        <f>electric_demands_abs!M1875/electric_demands_abs!$M$8786</f>
      </c>
    </row>
    <row x14ac:dyDescent="0.25" r="1876" customHeight="1" ht="19.5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45">
        <f>electric_demands_abs!M1876/electric_demands_abs!$M$8786</f>
      </c>
    </row>
    <row x14ac:dyDescent="0.25" r="1877" customHeight="1" ht="19.5">
      <c r="A1877" s="34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  <c r="M1877" s="45">
        <f>electric_demands_abs!M1877/electric_demands_abs!$M$8786</f>
      </c>
    </row>
    <row x14ac:dyDescent="0.25" r="1878" customHeight="1" ht="19.5">
      <c r="A1878" s="34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  <c r="M1878" s="45">
        <f>electric_demands_abs!M1878/electric_demands_abs!$M$8786</f>
      </c>
    </row>
    <row x14ac:dyDescent="0.25" r="1879" customHeight="1" ht="19.5">
      <c r="A1879" s="34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  <c r="M1879" s="45">
        <f>electric_demands_abs!M1879/electric_demands_abs!$M$8786</f>
      </c>
    </row>
    <row x14ac:dyDescent="0.25" r="1880" customHeight="1" ht="19.5">
      <c r="A1880" s="34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  <c r="M1880" s="45">
        <f>electric_demands_abs!M1880/electric_demands_abs!$M$8786</f>
      </c>
    </row>
    <row x14ac:dyDescent="0.25" r="1881" customHeight="1" ht="19.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45">
        <f>electric_demands_abs!M1881/electric_demands_abs!$M$8786</f>
      </c>
    </row>
    <row x14ac:dyDescent="0.25" r="1882" customHeight="1" ht="19.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45">
        <f>electric_demands_abs!M1882/electric_demands_abs!$M$8786</f>
      </c>
    </row>
    <row x14ac:dyDescent="0.25" r="1883" customHeight="1" ht="19.5">
      <c r="A1883" s="34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  <c r="M1883" s="45">
        <f>electric_demands_abs!M1883/electric_demands_abs!$M$8786</f>
      </c>
    </row>
    <row x14ac:dyDescent="0.25" r="1884" customHeight="1" ht="19.5">
      <c r="A1884" s="34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  <c r="M1884" s="45">
        <f>electric_demands_abs!M1884/electric_demands_abs!$M$8786</f>
      </c>
    </row>
    <row x14ac:dyDescent="0.25" r="1885" customHeight="1" ht="19.5">
      <c r="A1885" s="34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  <c r="M1885" s="45">
        <f>electric_demands_abs!M1885/electric_demands_abs!$M$8786</f>
      </c>
    </row>
    <row x14ac:dyDescent="0.25" r="1886" customHeight="1" ht="19.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45">
        <f>electric_demands_abs!M1886/electric_demands_abs!$M$8786</f>
      </c>
    </row>
    <row x14ac:dyDescent="0.25" r="1887" customHeight="1" ht="19.5">
      <c r="A1887" s="34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  <c r="M1887" s="45">
        <f>electric_demands_abs!M1887/electric_demands_abs!$M$8786</f>
      </c>
    </row>
    <row x14ac:dyDescent="0.25" r="1888" customHeight="1" ht="19.5">
      <c r="A1888" s="34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  <c r="M1888" s="45">
        <f>electric_demands_abs!M1888/electric_demands_abs!$M$8786</f>
      </c>
    </row>
    <row x14ac:dyDescent="0.25" r="1889" customHeight="1" ht="19.5">
      <c r="A1889" s="34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  <c r="M1889" s="45">
        <f>electric_demands_abs!M1889/electric_demands_abs!$M$8786</f>
      </c>
    </row>
    <row x14ac:dyDescent="0.25" r="1890" customHeight="1" ht="19.5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  <c r="M1890" s="45">
        <f>electric_demands_abs!M1890/electric_demands_abs!$M$8786</f>
      </c>
    </row>
    <row x14ac:dyDescent="0.25" r="1891" customHeight="1" ht="19.5">
      <c r="A1891" s="34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  <c r="M1891" s="45">
        <f>electric_demands_abs!M1891/electric_demands_abs!$M$8786</f>
      </c>
    </row>
    <row x14ac:dyDescent="0.25" r="1892" customHeight="1" ht="19.5">
      <c r="A1892" s="34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  <c r="M1892" s="45">
        <f>electric_demands_abs!M1892/electric_demands_abs!$M$8786</f>
      </c>
    </row>
    <row x14ac:dyDescent="0.25" r="1893" customHeight="1" ht="19.5">
      <c r="A1893" s="34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  <c r="M1893" s="45">
        <f>electric_demands_abs!M1893/electric_demands_abs!$M$8786</f>
      </c>
    </row>
    <row x14ac:dyDescent="0.25" r="1894" customHeight="1" ht="19.5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45">
        <f>electric_demands_abs!M1894/electric_demands_abs!$M$8786</f>
      </c>
    </row>
    <row x14ac:dyDescent="0.25" r="1895" customHeight="1" ht="19.5">
      <c r="A1895" s="34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  <c r="M1895" s="45">
        <f>electric_demands_abs!M1895/electric_demands_abs!$M$8786</f>
      </c>
    </row>
    <row x14ac:dyDescent="0.25" r="1896" customHeight="1" ht="19.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45">
        <f>electric_demands_abs!M1896/electric_demands_abs!$M$8786</f>
      </c>
    </row>
    <row x14ac:dyDescent="0.25" r="1897" customHeight="1" ht="19.5">
      <c r="A1897" s="34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  <c r="M1897" s="45">
        <f>electric_demands_abs!M1897/electric_demands_abs!$M$8786</f>
      </c>
    </row>
    <row x14ac:dyDescent="0.25" r="1898" customHeight="1" ht="19.5">
      <c r="A1898" s="34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  <c r="M1898" s="45">
        <f>electric_demands_abs!M1898/electric_demands_abs!$M$8786</f>
      </c>
    </row>
    <row x14ac:dyDescent="0.25" r="1899" customHeight="1" ht="19.5">
      <c r="A1899" s="34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  <c r="M1899" s="45">
        <f>electric_demands_abs!M1899/electric_demands_abs!$M$8786</f>
      </c>
    </row>
    <row x14ac:dyDescent="0.25" r="1900" customHeight="1" ht="19.5">
      <c r="A1900" s="34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  <c r="M1900" s="45">
        <f>electric_demands_abs!M1900/electric_demands_abs!$M$8786</f>
      </c>
    </row>
    <row x14ac:dyDescent="0.25" r="1901" customHeight="1" ht="19.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45">
        <f>electric_demands_abs!M1901/electric_demands_abs!$M$8786</f>
      </c>
    </row>
    <row x14ac:dyDescent="0.25" r="1902" customHeight="1" ht="19.5">
      <c r="A1902" s="34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  <c r="M1902" s="45">
        <f>electric_demands_abs!M1902/electric_demands_abs!$M$8786</f>
      </c>
    </row>
    <row x14ac:dyDescent="0.25" r="1903" customHeight="1" ht="19.5">
      <c r="A1903" s="34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  <c r="M1903" s="45">
        <f>electric_demands_abs!M1903/electric_demands_abs!$M$8786</f>
      </c>
    </row>
    <row x14ac:dyDescent="0.25" r="1904" customHeight="1" ht="19.5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45">
        <f>electric_demands_abs!M1904/electric_demands_abs!$M$8786</f>
      </c>
    </row>
    <row x14ac:dyDescent="0.25" r="1905" customHeight="1" ht="19.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45">
        <f>electric_demands_abs!M1905/electric_demands_abs!$M$8786</f>
      </c>
    </row>
    <row x14ac:dyDescent="0.25" r="1906" customHeight="1" ht="19.5">
      <c r="A1906" s="34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  <c r="M1906" s="45">
        <f>electric_demands_abs!M1906/electric_demands_abs!$M$8786</f>
      </c>
    </row>
    <row x14ac:dyDescent="0.25" r="1907" customHeight="1" ht="19.5">
      <c r="A1907" s="34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  <c r="M1907" s="45">
        <f>electric_demands_abs!M1907/electric_demands_abs!$M$8786</f>
      </c>
    </row>
    <row x14ac:dyDescent="0.25" r="1908" customHeight="1" ht="19.5">
      <c r="A1908" s="34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  <c r="M1908" s="45">
        <f>electric_demands_abs!M1908/electric_demands_abs!$M$8786</f>
      </c>
    </row>
    <row x14ac:dyDescent="0.25" r="1909" customHeight="1" ht="19.5">
      <c r="A1909" s="34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  <c r="M1909" s="45">
        <f>electric_demands_abs!M1909/electric_demands_abs!$M$8786</f>
      </c>
    </row>
    <row x14ac:dyDescent="0.25" r="1910" customHeight="1" ht="19.5">
      <c r="A1910" s="34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  <c r="M1910" s="45">
        <f>electric_demands_abs!M1910/electric_demands_abs!$M$8786</f>
      </c>
    </row>
    <row x14ac:dyDescent="0.25" r="1911" customHeight="1" ht="19.5">
      <c r="A1911" s="34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  <c r="M1911" s="45">
        <f>electric_demands_abs!M1911/electric_demands_abs!$M$8786</f>
      </c>
    </row>
    <row x14ac:dyDescent="0.25" r="1912" customHeight="1" ht="19.5">
      <c r="A1912" s="34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  <c r="M1912" s="45">
        <f>electric_demands_abs!M1912/electric_demands_abs!$M$8786</f>
      </c>
    </row>
    <row x14ac:dyDescent="0.25" r="1913" customHeight="1" ht="19.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  <c r="M1913" s="45">
        <f>electric_demands_abs!M1913/electric_demands_abs!$M$8786</f>
      </c>
    </row>
    <row x14ac:dyDescent="0.25" r="1914" customHeight="1" ht="19.5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45">
        <f>electric_demands_abs!M1914/electric_demands_abs!$M$8786</f>
      </c>
    </row>
    <row x14ac:dyDescent="0.25" r="1915" customHeight="1" ht="19.5">
      <c r="A1915" s="34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  <c r="M1915" s="45">
        <f>electric_demands_abs!M1915/electric_demands_abs!$M$8786</f>
      </c>
    </row>
    <row x14ac:dyDescent="0.25" r="1916" customHeight="1" ht="19.5">
      <c r="A1916" s="34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  <c r="M1916" s="45">
        <f>electric_demands_abs!M1916/electric_demands_abs!$M$8786</f>
      </c>
    </row>
    <row x14ac:dyDescent="0.25" r="1917" customHeight="1" ht="19.5">
      <c r="A1917" s="34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  <c r="M1917" s="45">
        <f>electric_demands_abs!M1917/electric_demands_abs!$M$8786</f>
      </c>
    </row>
    <row x14ac:dyDescent="0.25" r="1918" customHeight="1" ht="19.5">
      <c r="A1918" s="34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  <c r="M1918" s="45">
        <f>electric_demands_abs!M1918/electric_demands_abs!$M$8786</f>
      </c>
    </row>
    <row x14ac:dyDescent="0.25" r="1919" customHeight="1" ht="19.5">
      <c r="A1919" s="34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  <c r="M1919" s="45">
        <f>electric_demands_abs!M1919/electric_demands_abs!$M$8786</f>
      </c>
    </row>
    <row x14ac:dyDescent="0.25" r="1920" customHeight="1" ht="19.5">
      <c r="A1920" s="34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  <c r="M1920" s="45">
        <f>electric_demands_abs!M1920/electric_demands_abs!$M$8786</f>
      </c>
    </row>
    <row x14ac:dyDescent="0.25" r="1921" customHeight="1" ht="19.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45">
        <f>electric_demands_abs!M1921/electric_demands_abs!$M$8786</f>
      </c>
    </row>
    <row x14ac:dyDescent="0.25" r="1922" customHeight="1" ht="19.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45">
        <f>electric_demands_abs!M1922/electric_demands_abs!$M$8786</f>
      </c>
    </row>
    <row x14ac:dyDescent="0.25" r="1923" customHeight="1" ht="19.5">
      <c r="A1923" s="34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  <c r="M1923" s="45">
        <f>electric_demands_abs!M1923/electric_demands_abs!$M$8786</f>
      </c>
    </row>
    <row x14ac:dyDescent="0.25" r="1924" customHeight="1" ht="19.5">
      <c r="A1924" s="34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  <c r="M1924" s="45">
        <f>electric_demands_abs!M1924/electric_demands_abs!$M$8786</f>
      </c>
    </row>
    <row x14ac:dyDescent="0.25" r="1925" customHeight="1" ht="19.5">
      <c r="A1925" s="34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  <c r="M1925" s="45">
        <f>electric_demands_abs!M1925/electric_demands_abs!$M$8786</f>
      </c>
    </row>
    <row x14ac:dyDescent="0.25" r="1926" customHeight="1" ht="19.5">
      <c r="A1926" s="34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  <c r="M1926" s="45">
        <f>electric_demands_abs!M1926/electric_demands_abs!$M$8786</f>
      </c>
    </row>
    <row x14ac:dyDescent="0.25" r="1927" customHeight="1" ht="19.5">
      <c r="A1927" s="34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  <c r="M1927" s="45">
        <f>electric_demands_abs!M1927/electric_demands_abs!$M$8786</f>
      </c>
    </row>
    <row x14ac:dyDescent="0.25" r="1928" customHeight="1" ht="19.5">
      <c r="A1928" s="34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  <c r="M1928" s="45">
        <f>electric_demands_abs!M1928/electric_demands_abs!$M$8786</f>
      </c>
    </row>
    <row x14ac:dyDescent="0.25" r="1929" customHeight="1" ht="19.5">
      <c r="A1929" s="34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  <c r="M1929" s="45">
        <f>electric_demands_abs!M1929/electric_demands_abs!$M$8786</f>
      </c>
    </row>
    <row x14ac:dyDescent="0.25" r="1930" customHeight="1" ht="19.5">
      <c r="A1930" s="34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  <c r="M1930" s="45">
        <f>electric_demands_abs!M1930/electric_demands_abs!$M$8786</f>
      </c>
    </row>
    <row x14ac:dyDescent="0.25" r="1931" customHeight="1" ht="19.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45">
        <f>electric_demands_abs!M1931/electric_demands_abs!$M$8786</f>
      </c>
    </row>
    <row x14ac:dyDescent="0.25" r="1932" customHeight="1" ht="19.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45">
        <f>electric_demands_abs!M1932/electric_demands_abs!$M$8786</f>
      </c>
    </row>
    <row x14ac:dyDescent="0.25" r="1933" customHeight="1" ht="19.5">
      <c r="A1933" s="34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  <c r="M1933" s="45">
        <f>electric_demands_abs!M1933/electric_demands_abs!$M$8786</f>
      </c>
    </row>
    <row x14ac:dyDescent="0.25" r="1934" customHeight="1" ht="19.5">
      <c r="A1934" s="34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  <c r="M1934" s="45">
        <f>electric_demands_abs!M1934/electric_demands_abs!$M$8786</f>
      </c>
    </row>
    <row x14ac:dyDescent="0.25" r="1935" customHeight="1" ht="19.5">
      <c r="A1935" s="34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  <c r="M1935" s="45">
        <f>electric_demands_abs!M1935/electric_demands_abs!$M$8786</f>
      </c>
    </row>
    <row x14ac:dyDescent="0.25" r="1936" customHeight="1" ht="19.5">
      <c r="A1936" s="34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  <c r="M1936" s="45">
        <f>electric_demands_abs!M1936/electric_demands_abs!$M$8786</f>
      </c>
    </row>
    <row x14ac:dyDescent="0.25" r="1937" customHeight="1" ht="19.5">
      <c r="A1937" s="34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  <c r="M1937" s="45">
        <f>electric_demands_abs!M1937/electric_demands_abs!$M$8786</f>
      </c>
    </row>
    <row x14ac:dyDescent="0.25" r="1938" customHeight="1" ht="19.5">
      <c r="A1938" s="34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  <c r="M1938" s="45">
        <f>electric_demands_abs!M1938/electric_demands_abs!$M$8786</f>
      </c>
    </row>
    <row x14ac:dyDescent="0.25" r="1939" customHeight="1" ht="19.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45">
        <f>electric_demands_abs!M1939/electric_demands_abs!$M$8786</f>
      </c>
    </row>
    <row x14ac:dyDescent="0.25" r="1940" customHeight="1" ht="19.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45">
        <f>electric_demands_abs!M1940/electric_demands_abs!$M$8786</f>
      </c>
    </row>
    <row x14ac:dyDescent="0.25" r="1941" customHeight="1" ht="19.5">
      <c r="A1941" s="34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  <c r="M1941" s="45">
        <f>electric_demands_abs!M1941/electric_demands_abs!$M$8786</f>
      </c>
    </row>
    <row x14ac:dyDescent="0.25" r="1942" customHeight="1" ht="19.5">
      <c r="A1942" s="34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  <c r="M1942" s="45">
        <f>electric_demands_abs!M1942/electric_demands_abs!$M$8786</f>
      </c>
    </row>
    <row x14ac:dyDescent="0.25" r="1943" customHeight="1" ht="19.5">
      <c r="A1943" s="34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  <c r="M1943" s="45">
        <f>electric_demands_abs!M1943/electric_demands_abs!$M$8786</f>
      </c>
    </row>
    <row x14ac:dyDescent="0.25" r="1944" customHeight="1" ht="19.5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45">
        <f>electric_demands_abs!M1944/electric_demands_abs!$M$8786</f>
      </c>
    </row>
    <row x14ac:dyDescent="0.25" r="1945" customHeight="1" ht="19.5">
      <c r="A1945" s="34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  <c r="M1945" s="45">
        <f>electric_demands_abs!M1945/electric_demands_abs!$M$8786</f>
      </c>
    </row>
    <row x14ac:dyDescent="0.25" r="1946" customHeight="1" ht="19.5">
      <c r="A1946" s="34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  <c r="M1946" s="45">
        <f>electric_demands_abs!M1946/electric_demands_abs!$M$8786</f>
      </c>
    </row>
    <row x14ac:dyDescent="0.25" r="1947" customHeight="1" ht="19.5">
      <c r="A1947" s="34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  <c r="M1947" s="45">
        <f>electric_demands_abs!M1947/electric_demands_abs!$M$8786</f>
      </c>
    </row>
    <row x14ac:dyDescent="0.25" r="1948" customHeight="1" ht="19.5">
      <c r="A1948" s="34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  <c r="M1948" s="45">
        <f>electric_demands_abs!M1948/electric_demands_abs!$M$8786</f>
      </c>
    </row>
    <row x14ac:dyDescent="0.25" r="1949" customHeight="1" ht="19.5">
      <c r="A1949" s="34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  <c r="M1949" s="45">
        <f>electric_demands_abs!M1949/electric_demands_abs!$M$8786</f>
      </c>
    </row>
    <row x14ac:dyDescent="0.25" r="1950" customHeight="1" ht="19.5">
      <c r="A1950" s="34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  <c r="M1950" s="45">
        <f>electric_demands_abs!M1950/electric_demands_abs!$M$8786</f>
      </c>
    </row>
    <row x14ac:dyDescent="0.25" r="1951" customHeight="1" ht="19.5">
      <c r="A1951" s="34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  <c r="M1951" s="45">
        <f>electric_demands_abs!M1951/electric_demands_abs!$M$8786</f>
      </c>
    </row>
    <row x14ac:dyDescent="0.25" r="1952" customHeight="1" ht="19.5">
      <c r="A1952" s="34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  <c r="M1952" s="45">
        <f>electric_demands_abs!M1952/electric_demands_abs!$M$8786</f>
      </c>
    </row>
    <row x14ac:dyDescent="0.25" r="1953" customHeight="1" ht="19.5">
      <c r="A1953" s="34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  <c r="M1953" s="45">
        <f>electric_demands_abs!M1953/electric_demands_abs!$M$8786</f>
      </c>
    </row>
    <row x14ac:dyDescent="0.25" r="1954" customHeight="1" ht="19.5">
      <c r="A1954" s="34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  <c r="M1954" s="45">
        <f>electric_demands_abs!M1954/electric_demands_abs!$M$8786</f>
      </c>
    </row>
    <row x14ac:dyDescent="0.25" r="1955" customHeight="1" ht="19.5">
      <c r="A1955" s="34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  <c r="M1955" s="45">
        <f>electric_demands_abs!M1955/electric_demands_abs!$M$8786</f>
      </c>
    </row>
    <row x14ac:dyDescent="0.25" r="1956" customHeight="1" ht="19.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45">
        <f>electric_demands_abs!M1956/electric_demands_abs!$M$8786</f>
      </c>
    </row>
    <row x14ac:dyDescent="0.25" r="1957" customHeight="1" ht="19.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45">
        <f>electric_demands_abs!M1957/electric_demands_abs!$M$8786</f>
      </c>
    </row>
    <row x14ac:dyDescent="0.25" r="1958" customHeight="1" ht="19.5">
      <c r="A1958" s="34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  <c r="M1958" s="45">
        <f>electric_demands_abs!M1958/electric_demands_abs!$M$8786</f>
      </c>
    </row>
    <row x14ac:dyDescent="0.25" r="1959" customHeight="1" ht="19.5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45">
        <f>electric_demands_abs!M1959/electric_demands_abs!$M$8786</f>
      </c>
    </row>
    <row x14ac:dyDescent="0.25" r="1960" customHeight="1" ht="19.5">
      <c r="A1960" s="34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  <c r="M1960" s="45">
        <f>electric_demands_abs!M1960/electric_demands_abs!$M$8786</f>
      </c>
    </row>
    <row x14ac:dyDescent="0.25" r="1961" customHeight="1" ht="19.5">
      <c r="A1961" s="34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  <c r="M1961" s="45">
        <f>electric_demands_abs!M1961/electric_demands_abs!$M$8786</f>
      </c>
    </row>
    <row x14ac:dyDescent="0.25" r="1962" customHeight="1" ht="19.5">
      <c r="A1962" s="34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  <c r="M1962" s="45">
        <f>electric_demands_abs!M1962/electric_demands_abs!$M$8786</f>
      </c>
    </row>
    <row x14ac:dyDescent="0.25" r="1963" customHeight="1" ht="19.5">
      <c r="A1963" s="34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  <c r="M1963" s="45">
        <f>electric_demands_abs!M1963/electric_demands_abs!$M$8786</f>
      </c>
    </row>
    <row x14ac:dyDescent="0.25" r="1964" customHeight="1" ht="19.5">
      <c r="A1964" s="34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  <c r="M1964" s="45">
        <f>electric_demands_abs!M1964/electric_demands_abs!$M$8786</f>
      </c>
    </row>
    <row x14ac:dyDescent="0.25" r="1965" customHeight="1" ht="19.5">
      <c r="A1965" s="34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  <c r="M1965" s="45">
        <f>electric_demands_abs!M1965/electric_demands_abs!$M$8786</f>
      </c>
    </row>
    <row x14ac:dyDescent="0.25" r="1966" customHeight="1" ht="19.5">
      <c r="A1966" s="34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  <c r="M1966" s="45">
        <f>electric_demands_abs!M1966/electric_demands_abs!$M$8786</f>
      </c>
    </row>
    <row x14ac:dyDescent="0.25" r="1967" customHeight="1" ht="19.5">
      <c r="A1967" s="34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  <c r="M1967" s="45">
        <f>electric_demands_abs!M1967/electric_demands_abs!$M$8786</f>
      </c>
    </row>
    <row x14ac:dyDescent="0.25" r="1968" customHeight="1" ht="19.5">
      <c r="A1968" s="34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  <c r="M1968" s="45">
        <f>electric_demands_abs!M1968/electric_demands_abs!$M$8786</f>
      </c>
    </row>
    <row x14ac:dyDescent="0.25" r="1969" customHeight="1" ht="19.5">
      <c r="A1969" s="34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  <c r="M1969" s="45">
        <f>electric_demands_abs!M1969/electric_demands_abs!$M$8786</f>
      </c>
    </row>
    <row x14ac:dyDescent="0.25" r="1970" customHeight="1" ht="19.5">
      <c r="A1970" s="34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  <c r="M1970" s="45">
        <f>electric_demands_abs!M1970/electric_demands_abs!$M$8786</f>
      </c>
    </row>
    <row x14ac:dyDescent="0.25" r="1971" customHeight="1" ht="19.5">
      <c r="A1971" s="34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  <c r="M1971" s="45">
        <f>electric_demands_abs!M1971/electric_demands_abs!$M$8786</f>
      </c>
    </row>
    <row x14ac:dyDescent="0.25" r="1972" customHeight="1" ht="19.5">
      <c r="A1972" s="34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  <c r="M1972" s="45">
        <f>electric_demands_abs!M1972/electric_demands_abs!$M$8786</f>
      </c>
    </row>
    <row x14ac:dyDescent="0.25" r="1973" customHeight="1" ht="19.5">
      <c r="A1973" s="34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  <c r="M1973" s="45">
        <f>electric_demands_abs!M1973/electric_demands_abs!$M$8786</f>
      </c>
    </row>
    <row x14ac:dyDescent="0.25" r="1974" customHeight="1" ht="19.5">
      <c r="A1974" s="34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  <c r="M1974" s="45">
        <f>electric_demands_abs!M1974/electric_demands_abs!$M$8786</f>
      </c>
    </row>
    <row x14ac:dyDescent="0.25" r="1975" customHeight="1" ht="19.5">
      <c r="A1975" s="34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  <c r="M1975" s="45">
        <f>electric_demands_abs!M1975/electric_demands_abs!$M$8786</f>
      </c>
    </row>
    <row x14ac:dyDescent="0.25" r="1976" customHeight="1" ht="19.5">
      <c r="A1976" s="34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  <c r="M1976" s="45">
        <f>electric_demands_abs!M1976/electric_demands_abs!$M$8786</f>
      </c>
    </row>
    <row x14ac:dyDescent="0.25" r="1977" customHeight="1" ht="19.5">
      <c r="A1977" s="34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  <c r="M1977" s="45">
        <f>electric_demands_abs!M1977/electric_demands_abs!$M$8786</f>
      </c>
    </row>
    <row x14ac:dyDescent="0.25" r="1978" customHeight="1" ht="19.5">
      <c r="A1978" s="34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  <c r="M1978" s="45">
        <f>electric_demands_abs!M1978/electric_demands_abs!$M$8786</f>
      </c>
    </row>
    <row x14ac:dyDescent="0.25" r="1979" customHeight="1" ht="19.5">
      <c r="A1979" s="34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  <c r="M1979" s="45">
        <f>electric_demands_abs!M1979/electric_demands_abs!$M$8786</f>
      </c>
    </row>
    <row x14ac:dyDescent="0.25" r="1980" customHeight="1" ht="19.5">
      <c r="A1980" s="34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  <c r="M1980" s="45">
        <f>electric_demands_abs!M1980/electric_demands_abs!$M$8786</f>
      </c>
    </row>
    <row x14ac:dyDescent="0.25" r="1981" customHeight="1" ht="19.5">
      <c r="A1981" s="34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  <c r="M1981" s="45">
        <f>electric_demands_abs!M1981/electric_demands_abs!$M$8786</f>
      </c>
    </row>
    <row x14ac:dyDescent="0.25" r="1982" customHeight="1" ht="19.5">
      <c r="A1982" s="34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  <c r="M1982" s="45">
        <f>electric_demands_abs!M1982/electric_demands_abs!$M$8786</f>
      </c>
    </row>
    <row x14ac:dyDescent="0.25" r="1983" customHeight="1" ht="19.5">
      <c r="A1983" s="34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  <c r="M1983" s="45">
        <f>electric_demands_abs!M1983/electric_demands_abs!$M$8786</f>
      </c>
    </row>
    <row x14ac:dyDescent="0.25" r="1984" customHeight="1" ht="19.5">
      <c r="A1984" s="34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  <c r="M1984" s="45">
        <f>electric_demands_abs!M1984/electric_demands_abs!$M$8786</f>
      </c>
    </row>
    <row x14ac:dyDescent="0.25" r="1985" customHeight="1" ht="19.5">
      <c r="A1985" s="34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  <c r="M1985" s="45">
        <f>electric_demands_abs!M1985/electric_demands_abs!$M$8786</f>
      </c>
    </row>
    <row x14ac:dyDescent="0.25" r="1986" customHeight="1" ht="19.5">
      <c r="A1986" s="34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  <c r="M1986" s="45">
        <f>electric_demands_abs!M1986/electric_demands_abs!$M$8786</f>
      </c>
    </row>
    <row x14ac:dyDescent="0.25" r="1987" customHeight="1" ht="19.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45">
        <f>electric_demands_abs!M1987/electric_demands_abs!$M$8786</f>
      </c>
    </row>
    <row x14ac:dyDescent="0.25" r="1988" customHeight="1" ht="19.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45">
        <f>electric_demands_abs!M1988/electric_demands_abs!$M$8786</f>
      </c>
    </row>
    <row x14ac:dyDescent="0.25" r="1989" customHeight="1" ht="19.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45">
        <f>electric_demands_abs!M1989/electric_demands_abs!$M$8786</f>
      </c>
    </row>
    <row x14ac:dyDescent="0.25" r="1990" customHeight="1" ht="19.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45">
        <f>electric_demands_abs!M1990/electric_demands_abs!$M$8786</f>
      </c>
    </row>
    <row x14ac:dyDescent="0.25" r="1991" customHeight="1" ht="19.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45">
        <f>electric_demands_abs!M1991/electric_demands_abs!$M$8786</f>
      </c>
    </row>
    <row x14ac:dyDescent="0.25" r="1992" customHeight="1" ht="19.5">
      <c r="A1992" s="34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  <c r="M1992" s="45">
        <f>electric_demands_abs!M1992/electric_demands_abs!$M$8786</f>
      </c>
    </row>
    <row x14ac:dyDescent="0.25" r="1993" customHeight="1" ht="19.5">
      <c r="A1993" s="34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  <c r="M1993" s="45">
        <f>electric_demands_abs!M1993/electric_demands_abs!$M$8786</f>
      </c>
    </row>
    <row x14ac:dyDescent="0.25" r="1994" customHeight="1" ht="19.5">
      <c r="A1994" s="34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  <c r="M1994" s="45">
        <f>electric_demands_abs!M1994/electric_demands_abs!$M$8786</f>
      </c>
    </row>
    <row x14ac:dyDescent="0.25" r="1995" customHeight="1" ht="19.5">
      <c r="A1995" s="34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  <c r="M1995" s="45">
        <f>electric_demands_abs!M1995/electric_demands_abs!$M$8786</f>
      </c>
    </row>
    <row x14ac:dyDescent="0.25" r="1996" customHeight="1" ht="19.5">
      <c r="A1996" s="34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  <c r="M1996" s="45">
        <f>electric_demands_abs!M1996/electric_demands_abs!$M$8786</f>
      </c>
    </row>
    <row x14ac:dyDescent="0.25" r="1997" customHeight="1" ht="19.5">
      <c r="A1997" s="34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  <c r="M1997" s="45">
        <f>electric_demands_abs!M1997/electric_demands_abs!$M$8786</f>
      </c>
    </row>
    <row x14ac:dyDescent="0.25" r="1998" customHeight="1" ht="19.5">
      <c r="A1998" s="34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  <c r="M1998" s="45">
        <f>electric_demands_abs!M1998/electric_demands_abs!$M$8786</f>
      </c>
    </row>
    <row x14ac:dyDescent="0.25" r="1999" customHeight="1" ht="19.5">
      <c r="A1999" s="34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  <c r="M1999" s="45">
        <f>electric_demands_abs!M1999/electric_demands_abs!$M$8786</f>
      </c>
    </row>
    <row x14ac:dyDescent="0.25" r="2000" customHeight="1" ht="19.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45">
        <f>electric_demands_abs!M2000/electric_demands_abs!$M$8786</f>
      </c>
    </row>
    <row x14ac:dyDescent="0.25" r="2001" customHeight="1" ht="19.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45">
        <f>electric_demands_abs!M2001/electric_demands_abs!$M$8786</f>
      </c>
    </row>
    <row x14ac:dyDescent="0.25" r="2002" customHeight="1" ht="19.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45">
        <f>electric_demands_abs!M2002/electric_demands_abs!$M$8786</f>
      </c>
    </row>
    <row x14ac:dyDescent="0.25" r="2003" customHeight="1" ht="19.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45">
        <f>electric_demands_abs!M2003/electric_demands_abs!$M$8786</f>
      </c>
    </row>
    <row x14ac:dyDescent="0.25" r="2004" customHeight="1" ht="19.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45">
        <f>electric_demands_abs!M2004/electric_demands_abs!$M$8786</f>
      </c>
    </row>
    <row x14ac:dyDescent="0.25" r="2005" customHeight="1" ht="19.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45">
        <f>electric_demands_abs!M2005/electric_demands_abs!$M$8786</f>
      </c>
    </row>
    <row x14ac:dyDescent="0.25" r="2006" customHeight="1" ht="19.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45">
        <f>electric_demands_abs!M2006/electric_demands_abs!$M$8786</f>
      </c>
    </row>
    <row x14ac:dyDescent="0.25" r="2007" customHeight="1" ht="19.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45">
        <f>electric_demands_abs!M2007/electric_demands_abs!$M$8786</f>
      </c>
    </row>
    <row x14ac:dyDescent="0.25" r="2008" customHeight="1" ht="19.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45">
        <f>electric_demands_abs!M2008/electric_demands_abs!$M$8786</f>
      </c>
    </row>
    <row x14ac:dyDescent="0.25" r="2009" customHeight="1" ht="19.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45">
        <f>electric_demands_abs!M2009/electric_demands_abs!$M$8786</f>
      </c>
    </row>
    <row x14ac:dyDescent="0.25" r="2010" customHeight="1" ht="19.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45">
        <f>electric_demands_abs!M2010/electric_demands_abs!$M$8786</f>
      </c>
    </row>
    <row x14ac:dyDescent="0.25" r="2011" customHeight="1" ht="19.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45">
        <f>electric_demands_abs!M2011/electric_demands_abs!$M$8786</f>
      </c>
    </row>
    <row x14ac:dyDescent="0.25" r="2012" customHeight="1" ht="19.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45">
        <f>electric_demands_abs!M2012/electric_demands_abs!$M$8786</f>
      </c>
    </row>
    <row x14ac:dyDescent="0.25" r="2013" customHeight="1" ht="19.5">
      <c r="A2013" s="34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  <c r="M2013" s="45">
        <f>electric_demands_abs!M2013/electric_demands_abs!$M$8786</f>
      </c>
    </row>
    <row x14ac:dyDescent="0.25" r="2014" customHeight="1" ht="19.5">
      <c r="A2014" s="34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  <c r="M2014" s="45">
        <f>electric_demands_abs!M2014/electric_demands_abs!$M$8786</f>
      </c>
    </row>
    <row x14ac:dyDescent="0.25" r="2015" customHeight="1" ht="19.5">
      <c r="A2015" s="34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  <c r="M2015" s="45">
        <f>electric_demands_abs!M2015/electric_demands_abs!$M$8786</f>
      </c>
    </row>
    <row x14ac:dyDescent="0.25" r="2016" customHeight="1" ht="19.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45">
        <f>electric_demands_abs!M2016/electric_demands_abs!$M$8786</f>
      </c>
    </row>
    <row x14ac:dyDescent="0.25" r="2017" customHeight="1" ht="19.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45">
        <f>electric_demands_abs!M2017/electric_demands_abs!$M$8786</f>
      </c>
    </row>
    <row x14ac:dyDescent="0.25" r="2018" customHeight="1" ht="19.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45">
        <f>electric_demands_abs!M2018/electric_demands_abs!$M$8786</f>
      </c>
    </row>
    <row x14ac:dyDescent="0.25" r="2019" customHeight="1" ht="19.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45">
        <f>electric_demands_abs!M2019/electric_demands_abs!$M$8786</f>
      </c>
    </row>
    <row x14ac:dyDescent="0.25" r="2020" customHeight="1" ht="19.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45">
        <f>electric_demands_abs!M2020/electric_demands_abs!$M$8786</f>
      </c>
    </row>
    <row x14ac:dyDescent="0.25" r="2021" customHeight="1" ht="19.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45">
        <f>electric_demands_abs!M2021/electric_demands_abs!$M$8786</f>
      </c>
    </row>
    <row x14ac:dyDescent="0.25" r="2022" customHeight="1" ht="19.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45">
        <f>electric_demands_abs!M2022/electric_demands_abs!$M$8786</f>
      </c>
    </row>
    <row x14ac:dyDescent="0.25" r="2023" customHeight="1" ht="19.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45">
        <f>electric_demands_abs!M2023/electric_demands_abs!$M$8786</f>
      </c>
    </row>
    <row x14ac:dyDescent="0.25" r="2024" customHeight="1" ht="19.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45">
        <f>electric_demands_abs!M2024/electric_demands_abs!$M$8786</f>
      </c>
    </row>
    <row x14ac:dyDescent="0.25" r="2025" customHeight="1" ht="19.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45">
        <f>electric_demands_abs!M2025/electric_demands_abs!$M$8786</f>
      </c>
    </row>
    <row x14ac:dyDescent="0.25" r="2026" customHeight="1" ht="19.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45">
        <f>electric_demands_abs!M2026/electric_demands_abs!$M$8786</f>
      </c>
    </row>
    <row x14ac:dyDescent="0.25" r="2027" customHeight="1" ht="19.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45">
        <f>electric_demands_abs!M2027/electric_demands_abs!$M$8786</f>
      </c>
    </row>
    <row x14ac:dyDescent="0.25" r="2028" customHeight="1" ht="19.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45">
        <f>electric_demands_abs!M2028/electric_demands_abs!$M$8786</f>
      </c>
    </row>
    <row x14ac:dyDescent="0.25" r="2029" customHeight="1" ht="19.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45">
        <f>electric_demands_abs!M2029/electric_demands_abs!$M$8786</f>
      </c>
    </row>
    <row x14ac:dyDescent="0.25" r="2030" customHeight="1" ht="19.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45">
        <f>electric_demands_abs!M2030/electric_demands_abs!$M$8786</f>
      </c>
    </row>
    <row x14ac:dyDescent="0.25" r="2031" customHeight="1" ht="19.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45">
        <f>electric_demands_abs!M2031/electric_demands_abs!$M$8786</f>
      </c>
    </row>
    <row x14ac:dyDescent="0.25" r="2032" customHeight="1" ht="19.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45">
        <f>electric_demands_abs!M2032/electric_demands_abs!$M$8786</f>
      </c>
    </row>
    <row x14ac:dyDescent="0.25" r="2033" customHeight="1" ht="19.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45">
        <f>electric_demands_abs!M2033/electric_demands_abs!$M$8786</f>
      </c>
    </row>
    <row x14ac:dyDescent="0.25" r="2034" customHeight="1" ht="19.5">
      <c r="A2034" s="34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  <c r="M2034" s="45">
        <f>electric_demands_abs!M2034/electric_demands_abs!$M$8786</f>
      </c>
    </row>
    <row x14ac:dyDescent="0.25" r="2035" customHeight="1" ht="19.5">
      <c r="A2035" s="34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  <c r="M2035" s="45">
        <f>electric_demands_abs!M2035/electric_demands_abs!$M$8786</f>
      </c>
    </row>
    <row x14ac:dyDescent="0.25" r="2036" customHeight="1" ht="19.5">
      <c r="A2036" s="34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  <c r="M2036" s="45">
        <f>electric_demands_abs!M2036/electric_demands_abs!$M$8786</f>
      </c>
    </row>
    <row x14ac:dyDescent="0.25" r="2037" customHeight="1" ht="19.5">
      <c r="A2037" s="34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  <c r="M2037" s="45">
        <f>electric_demands_abs!M2037/electric_demands_abs!$M$8786</f>
      </c>
    </row>
    <row x14ac:dyDescent="0.25" r="2038" customHeight="1" ht="19.5">
      <c r="A2038" s="34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  <c r="M2038" s="45">
        <f>electric_demands_abs!M2038/electric_demands_abs!$M$8786</f>
      </c>
    </row>
    <row x14ac:dyDescent="0.25" r="2039" customHeight="1" ht="19.5">
      <c r="A2039" s="34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  <c r="M2039" s="45">
        <f>electric_demands_abs!M2039/electric_demands_abs!$M$8786</f>
      </c>
    </row>
    <row x14ac:dyDescent="0.25" r="2040" customHeight="1" ht="19.5">
      <c r="A2040" s="34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  <c r="M2040" s="45">
        <f>electric_demands_abs!M2040/electric_demands_abs!$M$8786</f>
      </c>
    </row>
    <row x14ac:dyDescent="0.25" r="2041" customHeight="1" ht="19.5">
      <c r="A2041" s="34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  <c r="M2041" s="45">
        <f>electric_demands_abs!M2041/electric_demands_abs!$M$8786</f>
      </c>
    </row>
    <row x14ac:dyDescent="0.25" r="2042" customHeight="1" ht="19.5">
      <c r="A2042" s="34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  <c r="M2042" s="45">
        <f>electric_demands_abs!M2042/electric_demands_abs!$M$8786</f>
      </c>
    </row>
    <row x14ac:dyDescent="0.25" r="2043" customHeight="1" ht="19.5">
      <c r="A2043" s="34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  <c r="M2043" s="45">
        <f>electric_demands_abs!M2043/electric_demands_abs!$M$8786</f>
      </c>
    </row>
    <row x14ac:dyDescent="0.25" r="2044" customHeight="1" ht="19.5">
      <c r="A2044" s="34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  <c r="M2044" s="45">
        <f>electric_demands_abs!M2044/electric_demands_abs!$M$8786</f>
      </c>
    </row>
    <row x14ac:dyDescent="0.25" r="2045" customHeight="1" ht="19.5">
      <c r="A2045" s="34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  <c r="M2045" s="45">
        <f>electric_demands_abs!M2045/electric_demands_abs!$M$8786</f>
      </c>
    </row>
    <row x14ac:dyDescent="0.25" r="2046" customHeight="1" ht="19.5">
      <c r="A2046" s="34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  <c r="M2046" s="45">
        <f>electric_demands_abs!M2046/electric_demands_abs!$M$8786</f>
      </c>
    </row>
    <row x14ac:dyDescent="0.25" r="2047" customHeight="1" ht="19.5">
      <c r="A2047" s="34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  <c r="M2047" s="45">
        <f>electric_demands_abs!M2047/electric_demands_abs!$M$8786</f>
      </c>
    </row>
    <row x14ac:dyDescent="0.25" r="2048" customHeight="1" ht="19.5">
      <c r="A2048" s="34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  <c r="M2048" s="45">
        <f>electric_demands_abs!M2048/electric_demands_abs!$M$8786</f>
      </c>
    </row>
    <row x14ac:dyDescent="0.25" r="2049" customHeight="1" ht="19.5">
      <c r="A2049" s="34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  <c r="M2049" s="45">
        <f>electric_demands_abs!M2049/electric_demands_abs!$M$8786</f>
      </c>
    </row>
    <row x14ac:dyDescent="0.25" r="2050" customHeight="1" ht="19.5">
      <c r="A2050" s="34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  <c r="M2050" s="45">
        <f>electric_demands_abs!M2050/electric_demands_abs!$M$8786</f>
      </c>
    </row>
    <row x14ac:dyDescent="0.25" r="2051" customHeight="1" ht="19.5">
      <c r="A2051" s="34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  <c r="M2051" s="45">
        <f>electric_demands_abs!M2051/electric_demands_abs!$M$8786</f>
      </c>
    </row>
    <row x14ac:dyDescent="0.25" r="2052" customHeight="1" ht="19.5">
      <c r="A2052" s="34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  <c r="M2052" s="45">
        <f>electric_demands_abs!M2052/electric_demands_abs!$M$8786</f>
      </c>
    </row>
    <row x14ac:dyDescent="0.25" r="2053" customHeight="1" ht="19.5">
      <c r="A2053" s="34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  <c r="M2053" s="45">
        <f>electric_demands_abs!M2053/electric_demands_abs!$M$8786</f>
      </c>
    </row>
    <row x14ac:dyDescent="0.25" r="2054" customHeight="1" ht="19.5">
      <c r="A2054" s="34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  <c r="M2054" s="45">
        <f>electric_demands_abs!M2054/electric_demands_abs!$M$8786</f>
      </c>
    </row>
    <row x14ac:dyDescent="0.25" r="2055" customHeight="1" ht="19.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45">
        <f>electric_demands_abs!M2055/electric_demands_abs!$M$8786</f>
      </c>
    </row>
    <row x14ac:dyDescent="0.25" r="2056" customHeight="1" ht="19.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45">
        <f>electric_demands_abs!M2056/electric_demands_abs!$M$8786</f>
      </c>
    </row>
    <row x14ac:dyDescent="0.25" r="2057" customHeight="1" ht="19.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45">
        <f>electric_demands_abs!M2057/electric_demands_abs!$M$8786</f>
      </c>
    </row>
    <row x14ac:dyDescent="0.25" r="2058" customHeight="1" ht="19.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45">
        <f>electric_demands_abs!M2058/electric_demands_abs!$M$8786</f>
      </c>
    </row>
    <row x14ac:dyDescent="0.25" r="2059" customHeight="1" ht="19.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45">
        <f>electric_demands_abs!M2059/electric_demands_abs!$M$8786</f>
      </c>
    </row>
    <row x14ac:dyDescent="0.25" r="2060" customHeight="1" ht="19.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45">
        <f>electric_demands_abs!M2060/electric_demands_abs!$M$8786</f>
      </c>
    </row>
    <row x14ac:dyDescent="0.25" r="2061" customHeight="1" ht="19.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45">
        <f>electric_demands_abs!M2061/electric_demands_abs!$M$8786</f>
      </c>
    </row>
    <row x14ac:dyDescent="0.25" r="2062" customHeight="1" ht="19.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45">
        <f>electric_demands_abs!M2062/electric_demands_abs!$M$8786</f>
      </c>
    </row>
    <row x14ac:dyDescent="0.25" r="2063" customHeight="1" ht="19.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45">
        <f>electric_demands_abs!M2063/electric_demands_abs!$M$8786</f>
      </c>
    </row>
    <row x14ac:dyDescent="0.25" r="2064" customHeight="1" ht="19.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45">
        <f>electric_demands_abs!M2064/electric_demands_abs!$M$8786</f>
      </c>
    </row>
    <row x14ac:dyDescent="0.25" r="2065" customHeight="1" ht="19.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45">
        <f>electric_demands_abs!M2065/electric_demands_abs!$M$8786</f>
      </c>
    </row>
    <row x14ac:dyDescent="0.25" r="2066" customHeight="1" ht="19.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45">
        <f>electric_demands_abs!M2066/electric_demands_abs!$M$8786</f>
      </c>
    </row>
    <row x14ac:dyDescent="0.25" r="2067" customHeight="1" ht="19.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45">
        <f>electric_demands_abs!M2067/electric_demands_abs!$M$8786</f>
      </c>
    </row>
    <row x14ac:dyDescent="0.25" r="2068" customHeight="1" ht="19.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45">
        <f>electric_demands_abs!M2068/electric_demands_abs!$M$8786</f>
      </c>
    </row>
    <row x14ac:dyDescent="0.25" r="2069" customHeight="1" ht="19.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45">
        <f>electric_demands_abs!M2069/electric_demands_abs!$M$8786</f>
      </c>
    </row>
    <row x14ac:dyDescent="0.25" r="2070" customHeight="1" ht="19.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45">
        <f>electric_demands_abs!M2070/electric_demands_abs!$M$8786</f>
      </c>
    </row>
    <row x14ac:dyDescent="0.25" r="2071" customHeight="1" ht="19.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45">
        <f>electric_demands_abs!M2071/electric_demands_abs!$M$8786</f>
      </c>
    </row>
    <row x14ac:dyDescent="0.25" r="2072" customHeight="1" ht="19.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45">
        <f>electric_demands_abs!M2072/electric_demands_abs!$M$8786</f>
      </c>
    </row>
    <row x14ac:dyDescent="0.25" r="2073" customHeight="1" ht="19.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45">
        <f>electric_demands_abs!M2073/electric_demands_abs!$M$8786</f>
      </c>
    </row>
    <row x14ac:dyDescent="0.25" r="2074" customHeight="1" ht="19.5">
      <c r="A2074" s="34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  <c r="M2074" s="45">
        <f>electric_demands_abs!M2074/electric_demands_abs!$M$8786</f>
      </c>
    </row>
    <row x14ac:dyDescent="0.25" r="2075" customHeight="1" ht="19.5">
      <c r="A2075" s="34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  <c r="M2075" s="45">
        <f>electric_demands_abs!M2075/electric_demands_abs!$M$8786</f>
      </c>
    </row>
    <row x14ac:dyDescent="0.25" r="2076" customHeight="1" ht="19.5">
      <c r="A2076" s="34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  <c r="M2076" s="45">
        <f>electric_demands_abs!M2076/electric_demands_abs!$M$8786</f>
      </c>
    </row>
    <row x14ac:dyDescent="0.25" r="2077" customHeight="1" ht="19.5">
      <c r="A2077" s="34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  <c r="M2077" s="45">
        <f>electric_demands_abs!M2077/electric_demands_abs!$M$8786</f>
      </c>
    </row>
    <row x14ac:dyDescent="0.25" r="2078" customHeight="1" ht="19.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45">
        <f>electric_demands_abs!M2078/electric_demands_abs!$M$8786</f>
      </c>
    </row>
    <row x14ac:dyDescent="0.25" r="2079" customHeight="1" ht="19.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45">
        <f>electric_demands_abs!M2079/electric_demands_abs!$M$8786</f>
      </c>
    </row>
    <row x14ac:dyDescent="0.25" r="2080" customHeight="1" ht="19.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45">
        <f>electric_demands_abs!M2080/electric_demands_abs!$M$8786</f>
      </c>
    </row>
    <row x14ac:dyDescent="0.25" r="2081" customHeight="1" ht="19.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45">
        <f>electric_demands_abs!M2081/electric_demands_abs!$M$8786</f>
      </c>
    </row>
    <row x14ac:dyDescent="0.25" r="2082" customHeight="1" ht="19.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45">
        <f>electric_demands_abs!M2082/electric_demands_abs!$M$8786</f>
      </c>
    </row>
    <row x14ac:dyDescent="0.25" r="2083" customHeight="1" ht="19.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45">
        <f>electric_demands_abs!M2083/electric_demands_abs!$M$8786</f>
      </c>
    </row>
    <row x14ac:dyDescent="0.25" r="2084" customHeight="1" ht="19.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45">
        <f>electric_demands_abs!M2084/electric_demands_abs!$M$8786</f>
      </c>
    </row>
    <row x14ac:dyDescent="0.25" r="2085" customHeight="1" ht="19.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45">
        <f>electric_demands_abs!M2085/electric_demands_abs!$M$8786</f>
      </c>
    </row>
    <row x14ac:dyDescent="0.25" r="2086" customHeight="1" ht="19.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45">
        <f>electric_demands_abs!M2086/electric_demands_abs!$M$8786</f>
      </c>
    </row>
    <row x14ac:dyDescent="0.25" r="2087" customHeight="1" ht="19.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45">
        <f>electric_demands_abs!M2087/electric_demands_abs!$M$8786</f>
      </c>
    </row>
    <row x14ac:dyDescent="0.25" r="2088" customHeight="1" ht="19.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45">
        <f>electric_demands_abs!M2088/electric_demands_abs!$M$8786</f>
      </c>
    </row>
    <row x14ac:dyDescent="0.25" r="2089" customHeight="1" ht="19.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45">
        <f>electric_demands_abs!M2089/electric_demands_abs!$M$8786</f>
      </c>
    </row>
    <row x14ac:dyDescent="0.25" r="2090" customHeight="1" ht="19.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45">
        <f>electric_demands_abs!M2090/electric_demands_abs!$M$8786</f>
      </c>
    </row>
    <row x14ac:dyDescent="0.25" r="2091" customHeight="1" ht="19.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45">
        <f>electric_demands_abs!M2091/electric_demands_abs!$M$8786</f>
      </c>
    </row>
    <row x14ac:dyDescent="0.25" r="2092" customHeight="1" ht="19.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45">
        <f>electric_demands_abs!M2092/electric_demands_abs!$M$8786</f>
      </c>
    </row>
    <row x14ac:dyDescent="0.25" r="2093" customHeight="1" ht="19.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45">
        <f>electric_demands_abs!M2093/electric_demands_abs!$M$8786</f>
      </c>
    </row>
    <row x14ac:dyDescent="0.25" r="2094" customHeight="1" ht="19.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45">
        <f>electric_demands_abs!M2094/electric_demands_abs!$M$8786</f>
      </c>
    </row>
    <row x14ac:dyDescent="0.25" r="2095" customHeight="1" ht="19.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45">
        <f>electric_demands_abs!M2095/electric_demands_abs!$M$8786</f>
      </c>
    </row>
    <row x14ac:dyDescent="0.25" r="2096" customHeight="1" ht="19.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45">
        <f>electric_demands_abs!M2096/electric_demands_abs!$M$8786</f>
      </c>
    </row>
    <row x14ac:dyDescent="0.25" r="2097" customHeight="1" ht="19.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45">
        <f>electric_demands_abs!M2097/electric_demands_abs!$M$8786</f>
      </c>
    </row>
    <row x14ac:dyDescent="0.25" r="2098" customHeight="1" ht="19.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45">
        <f>electric_demands_abs!M2098/electric_demands_abs!$M$8786</f>
      </c>
    </row>
    <row x14ac:dyDescent="0.25" r="2099" customHeight="1" ht="19.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45">
        <f>electric_demands_abs!M2099/electric_demands_abs!$M$8786</f>
      </c>
    </row>
    <row x14ac:dyDescent="0.25" r="2100" customHeight="1" ht="19.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45">
        <f>electric_demands_abs!M2100/electric_demands_abs!$M$8786</f>
      </c>
    </row>
    <row x14ac:dyDescent="0.25" r="2101" customHeight="1" ht="19.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45">
        <f>electric_demands_abs!M2101/electric_demands_abs!$M$8786</f>
      </c>
    </row>
    <row x14ac:dyDescent="0.25" r="2102" customHeight="1" ht="19.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45">
        <f>electric_demands_abs!M2102/electric_demands_abs!$M$8786</f>
      </c>
    </row>
    <row x14ac:dyDescent="0.25" r="2103" customHeight="1" ht="19.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45">
        <f>electric_demands_abs!M2103/electric_demands_abs!$M$8786</f>
      </c>
    </row>
    <row x14ac:dyDescent="0.25" r="2104" customHeight="1" ht="19.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45">
        <f>electric_demands_abs!M2104/electric_demands_abs!$M$8786</f>
      </c>
    </row>
    <row x14ac:dyDescent="0.25" r="2105" customHeight="1" ht="19.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45">
        <f>electric_demands_abs!M2105/electric_demands_abs!$M$8786</f>
      </c>
    </row>
    <row x14ac:dyDescent="0.25" r="2106" customHeight="1" ht="19.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45">
        <f>electric_demands_abs!M2106/electric_demands_abs!$M$8786</f>
      </c>
    </row>
    <row x14ac:dyDescent="0.25" r="2107" customHeight="1" ht="19.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45">
        <f>electric_demands_abs!M2107/electric_demands_abs!$M$8786</f>
      </c>
    </row>
    <row x14ac:dyDescent="0.25" r="2108" customHeight="1" ht="19.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45">
        <f>electric_demands_abs!M2108/electric_demands_abs!$M$8786</f>
      </c>
    </row>
    <row x14ac:dyDescent="0.25" r="2109" customHeight="1" ht="19.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45">
        <f>electric_demands_abs!M2109/electric_demands_abs!$M$8786</f>
      </c>
    </row>
    <row x14ac:dyDescent="0.25" r="2110" customHeight="1" ht="19.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45">
        <f>electric_demands_abs!M2110/electric_demands_abs!$M$8786</f>
      </c>
    </row>
    <row x14ac:dyDescent="0.25" r="2111" customHeight="1" ht="19.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45">
        <f>electric_demands_abs!M2111/electric_demands_abs!$M$8786</f>
      </c>
    </row>
    <row x14ac:dyDescent="0.25" r="2112" customHeight="1" ht="19.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45">
        <f>electric_demands_abs!M2112/electric_demands_abs!$M$8786</f>
      </c>
    </row>
    <row x14ac:dyDescent="0.25" r="2113" customHeight="1" ht="19.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45">
        <f>electric_demands_abs!M2113/electric_demands_abs!$M$8786</f>
      </c>
    </row>
    <row x14ac:dyDescent="0.25" r="2114" customHeight="1" ht="19.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45">
        <f>electric_demands_abs!M2114/electric_demands_abs!$M$8786</f>
      </c>
    </row>
    <row x14ac:dyDescent="0.25" r="2115" customHeight="1" ht="19.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45">
        <f>electric_demands_abs!M2115/electric_demands_abs!$M$8786</f>
      </c>
    </row>
    <row x14ac:dyDescent="0.25" r="2116" customHeight="1" ht="19.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45">
        <f>electric_demands_abs!M2116/electric_demands_abs!$M$8786</f>
      </c>
    </row>
    <row x14ac:dyDescent="0.25" r="2117" customHeight="1" ht="19.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45">
        <f>electric_demands_abs!M2117/electric_demands_abs!$M$8786</f>
      </c>
    </row>
    <row x14ac:dyDescent="0.25" r="2118" customHeight="1" ht="19.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45">
        <f>electric_demands_abs!M2118/electric_demands_abs!$M$8786</f>
      </c>
    </row>
    <row x14ac:dyDescent="0.25" r="2119" customHeight="1" ht="19.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45">
        <f>electric_demands_abs!M2119/electric_demands_abs!$M$8786</f>
      </c>
    </row>
    <row x14ac:dyDescent="0.25" r="2120" customHeight="1" ht="19.5">
      <c r="A2120" s="34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  <c r="M2120" s="45">
        <f>electric_demands_abs!M2120/electric_demands_abs!$M$8786</f>
      </c>
    </row>
    <row x14ac:dyDescent="0.25" r="2121" customHeight="1" ht="19.5">
      <c r="A2121" s="34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  <c r="M2121" s="45">
        <f>electric_demands_abs!M2121/electric_demands_abs!$M$8786</f>
      </c>
    </row>
    <row x14ac:dyDescent="0.25" r="2122" customHeight="1" ht="19.5">
      <c r="A2122" s="34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  <c r="M2122" s="45">
        <f>electric_demands_abs!M2122/electric_demands_abs!$M$8786</f>
      </c>
    </row>
    <row x14ac:dyDescent="0.25" r="2123" customHeight="1" ht="19.5">
      <c r="A2123" s="34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  <c r="M2123" s="45">
        <f>electric_demands_abs!M2123/electric_demands_abs!$M$8786</f>
      </c>
    </row>
    <row x14ac:dyDescent="0.25" r="2124" customHeight="1" ht="19.5">
      <c r="A2124" s="34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  <c r="M2124" s="45">
        <f>electric_demands_abs!M2124/electric_demands_abs!$M$8786</f>
      </c>
    </row>
    <row x14ac:dyDescent="0.25" r="2125" customHeight="1" ht="19.5">
      <c r="A2125" s="34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  <c r="M2125" s="45">
        <f>electric_demands_abs!M2125/electric_demands_abs!$M$8786</f>
      </c>
    </row>
    <row x14ac:dyDescent="0.25" r="2126" customHeight="1" ht="19.5">
      <c r="A2126" s="34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  <c r="M2126" s="45">
        <f>electric_demands_abs!M2126/electric_demands_abs!$M$8786</f>
      </c>
    </row>
    <row x14ac:dyDescent="0.25" r="2127" customHeight="1" ht="19.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45">
        <f>electric_demands_abs!M2127/electric_demands_abs!$M$8786</f>
      </c>
    </row>
    <row x14ac:dyDescent="0.25" r="2128" customHeight="1" ht="19.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45">
        <f>electric_demands_abs!M2128/electric_demands_abs!$M$8786</f>
      </c>
    </row>
    <row x14ac:dyDescent="0.25" r="2129" customHeight="1" ht="19.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45">
        <f>electric_demands_abs!M2129/electric_demands_abs!$M$8786</f>
      </c>
    </row>
    <row x14ac:dyDescent="0.25" r="2130" customHeight="1" ht="19.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45">
        <f>electric_demands_abs!M2130/electric_demands_abs!$M$8786</f>
      </c>
    </row>
    <row x14ac:dyDescent="0.25" r="2131" customHeight="1" ht="19.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45">
        <f>electric_demands_abs!M2131/electric_demands_abs!$M$8786</f>
      </c>
    </row>
    <row x14ac:dyDescent="0.25" r="2132" customHeight="1" ht="19.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45">
        <f>electric_demands_abs!M2132/electric_demands_abs!$M$8786</f>
      </c>
    </row>
    <row x14ac:dyDescent="0.25" r="2133" customHeight="1" ht="19.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45">
        <f>electric_demands_abs!M2133/electric_demands_abs!$M$8786</f>
      </c>
    </row>
    <row x14ac:dyDescent="0.25" r="2134" customHeight="1" ht="19.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45">
        <f>electric_demands_abs!M2134/electric_demands_abs!$M$8786</f>
      </c>
    </row>
    <row x14ac:dyDescent="0.25" r="2135" customHeight="1" ht="19.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45">
        <f>electric_demands_abs!M2135/electric_demands_abs!$M$8786</f>
      </c>
    </row>
    <row x14ac:dyDescent="0.25" r="2136" customHeight="1" ht="19.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45">
        <f>electric_demands_abs!M2136/electric_demands_abs!$M$8786</f>
      </c>
    </row>
    <row x14ac:dyDescent="0.25" r="2137" customHeight="1" ht="19.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45">
        <f>electric_demands_abs!M2137/electric_demands_abs!$M$8786</f>
      </c>
    </row>
    <row x14ac:dyDescent="0.25" r="2138" customHeight="1" ht="19.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45">
        <f>electric_demands_abs!M2138/electric_demands_abs!$M$8786</f>
      </c>
    </row>
    <row x14ac:dyDescent="0.25" r="2139" customHeight="1" ht="19.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45">
        <f>electric_demands_abs!M2139/electric_demands_abs!$M$8786</f>
      </c>
    </row>
    <row x14ac:dyDescent="0.25" r="2140" customHeight="1" ht="19.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45">
        <f>electric_demands_abs!M2140/electric_demands_abs!$M$8786</f>
      </c>
    </row>
    <row x14ac:dyDescent="0.25" r="2141" customHeight="1" ht="19.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45">
        <f>electric_demands_abs!M2141/electric_demands_abs!$M$8786</f>
      </c>
    </row>
    <row x14ac:dyDescent="0.25" r="2142" customHeight="1" ht="19.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45">
        <f>electric_demands_abs!M2142/electric_demands_abs!$M$8786</f>
      </c>
    </row>
    <row x14ac:dyDescent="0.25" r="2143" customHeight="1" ht="19.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45">
        <f>electric_demands_abs!M2143/electric_demands_abs!$M$8786</f>
      </c>
    </row>
    <row x14ac:dyDescent="0.25" r="2144" customHeight="1" ht="19.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45">
        <f>electric_demands_abs!M2144/electric_demands_abs!$M$8786</f>
      </c>
    </row>
    <row x14ac:dyDescent="0.25" r="2145" customHeight="1" ht="19.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45">
        <f>electric_demands_abs!M2145/electric_demands_abs!$M$8786</f>
      </c>
    </row>
    <row x14ac:dyDescent="0.25" r="2146" customHeight="1" ht="19.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45">
        <f>electric_demands_abs!M2146/electric_demands_abs!$M$8786</f>
      </c>
    </row>
    <row x14ac:dyDescent="0.25" r="2147" customHeight="1" ht="19.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45">
        <f>electric_demands_abs!M2147/electric_demands_abs!$M$8786</f>
      </c>
    </row>
    <row x14ac:dyDescent="0.25" r="2148" customHeight="1" ht="19.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45">
        <f>electric_demands_abs!M2148/electric_demands_abs!$M$8786</f>
      </c>
    </row>
    <row x14ac:dyDescent="0.25" r="2149" customHeight="1" ht="19.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45">
        <f>electric_demands_abs!M2149/electric_demands_abs!$M$8786</f>
      </c>
    </row>
    <row x14ac:dyDescent="0.25" r="2150" customHeight="1" ht="19.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45">
        <f>electric_demands_abs!M2150/electric_demands_abs!$M$8786</f>
      </c>
    </row>
    <row x14ac:dyDescent="0.25" r="2151" customHeight="1" ht="19.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45">
        <f>electric_demands_abs!M2151/electric_demands_abs!$M$8786</f>
      </c>
    </row>
    <row x14ac:dyDescent="0.25" r="2152" customHeight="1" ht="19.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45">
        <f>electric_demands_abs!M2152/electric_demands_abs!$M$8786</f>
      </c>
    </row>
    <row x14ac:dyDescent="0.25" r="2153" customHeight="1" ht="19.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45">
        <f>electric_demands_abs!M2153/electric_demands_abs!$M$8786</f>
      </c>
    </row>
    <row x14ac:dyDescent="0.25" r="2154" customHeight="1" ht="19.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45">
        <f>electric_demands_abs!M2154/electric_demands_abs!$M$8786</f>
      </c>
    </row>
    <row x14ac:dyDescent="0.25" r="2155" customHeight="1" ht="19.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45">
        <f>electric_demands_abs!M2155/electric_demands_abs!$M$8786</f>
      </c>
    </row>
    <row x14ac:dyDescent="0.25" r="2156" customHeight="1" ht="19.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45">
        <f>electric_demands_abs!M2156/electric_demands_abs!$M$8786</f>
      </c>
    </row>
    <row x14ac:dyDescent="0.25" r="2157" customHeight="1" ht="19.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45">
        <f>electric_demands_abs!M2157/electric_demands_abs!$M$8786</f>
      </c>
    </row>
    <row x14ac:dyDescent="0.25" r="2158" customHeight="1" ht="19.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45">
        <f>electric_demands_abs!M2158/electric_demands_abs!$M$8786</f>
      </c>
    </row>
    <row x14ac:dyDescent="0.25" r="2159" customHeight="1" ht="19.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45">
        <f>electric_demands_abs!M2159/electric_demands_abs!$M$8786</f>
      </c>
    </row>
    <row x14ac:dyDescent="0.25" r="2160" customHeight="1" ht="19.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45">
        <f>electric_demands_abs!M2160/electric_demands_abs!$M$8786</f>
      </c>
    </row>
    <row x14ac:dyDescent="0.25" r="2161" customHeight="1" ht="19.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45">
        <f>electric_demands_abs!M2161/electric_demands_abs!$M$8786</f>
      </c>
    </row>
    <row x14ac:dyDescent="0.25" r="2162" customHeight="1" ht="19.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45">
        <f>electric_demands_abs!M2162/electric_demands_abs!$M$8786</f>
      </c>
    </row>
    <row x14ac:dyDescent="0.25" r="2163" customHeight="1" ht="19.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45">
        <f>electric_demands_abs!M2163/electric_demands_abs!$M$8786</f>
      </c>
    </row>
    <row x14ac:dyDescent="0.25" r="2164" customHeight="1" ht="19.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45">
        <f>electric_demands_abs!M2164/electric_demands_abs!$M$8786</f>
      </c>
    </row>
    <row x14ac:dyDescent="0.25" r="2165" customHeight="1" ht="19.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45">
        <f>electric_demands_abs!M2165/electric_demands_abs!$M$8786</f>
      </c>
    </row>
    <row x14ac:dyDescent="0.25" r="2166" customHeight="1" ht="19.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45">
        <f>electric_demands_abs!M2166/electric_demands_abs!$M$8786</f>
      </c>
    </row>
    <row x14ac:dyDescent="0.25" r="2167" customHeight="1" ht="19.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45">
        <f>electric_demands_abs!M2167/electric_demands_abs!$M$8786</f>
      </c>
    </row>
    <row x14ac:dyDescent="0.25" r="2168" customHeight="1" ht="19.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45">
        <f>electric_demands_abs!M2168/electric_demands_abs!$M$8786</f>
      </c>
    </row>
    <row x14ac:dyDescent="0.25" r="2169" customHeight="1" ht="19.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45">
        <f>electric_demands_abs!M2169/electric_demands_abs!$M$8786</f>
      </c>
    </row>
    <row x14ac:dyDescent="0.25" r="2170" customHeight="1" ht="19.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45">
        <f>electric_demands_abs!M2170/electric_demands_abs!$M$8786</f>
      </c>
    </row>
    <row x14ac:dyDescent="0.25" r="2171" customHeight="1" ht="19.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45">
        <f>electric_demands_abs!M2171/electric_demands_abs!$M$8786</f>
      </c>
    </row>
    <row x14ac:dyDescent="0.25" r="2172" customHeight="1" ht="19.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45">
        <f>electric_demands_abs!M2172/electric_demands_abs!$M$8786</f>
      </c>
    </row>
    <row x14ac:dyDescent="0.25" r="2173" customHeight="1" ht="19.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45">
        <f>electric_demands_abs!M2173/electric_demands_abs!$M$8786</f>
      </c>
    </row>
    <row x14ac:dyDescent="0.25" r="2174" customHeight="1" ht="19.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45">
        <f>electric_demands_abs!M2174/electric_demands_abs!$M$8786</f>
      </c>
    </row>
    <row x14ac:dyDescent="0.25" r="2175" customHeight="1" ht="19.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45">
        <f>electric_demands_abs!M2175/electric_demands_abs!$M$8786</f>
      </c>
    </row>
    <row x14ac:dyDescent="0.25" r="2176" customHeight="1" ht="19.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45">
        <f>electric_demands_abs!M2176/electric_demands_abs!$M$8786</f>
      </c>
    </row>
    <row x14ac:dyDescent="0.25" r="2177" customHeight="1" ht="19.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45">
        <f>electric_demands_abs!M2177/electric_demands_abs!$M$8786</f>
      </c>
    </row>
    <row x14ac:dyDescent="0.25" r="2178" customHeight="1" ht="19.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45">
        <f>electric_demands_abs!M2178/electric_demands_abs!$M$8786</f>
      </c>
    </row>
    <row x14ac:dyDescent="0.25" r="2179" customHeight="1" ht="19.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45">
        <f>electric_demands_abs!M2179/electric_demands_abs!$M$8786</f>
      </c>
    </row>
    <row x14ac:dyDescent="0.25" r="2180" customHeight="1" ht="19.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45">
        <f>electric_demands_abs!M2180/electric_demands_abs!$M$8786</f>
      </c>
    </row>
    <row x14ac:dyDescent="0.25" r="2181" customHeight="1" ht="19.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45">
        <f>electric_demands_abs!M2181/electric_demands_abs!$M$8786</f>
      </c>
    </row>
    <row x14ac:dyDescent="0.25" r="2182" customHeight="1" ht="19.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45">
        <f>electric_demands_abs!M2182/electric_demands_abs!$M$8786</f>
      </c>
    </row>
    <row x14ac:dyDescent="0.25" r="2183" customHeight="1" ht="19.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45">
        <f>electric_demands_abs!M2183/electric_demands_abs!$M$8786</f>
      </c>
    </row>
    <row x14ac:dyDescent="0.25" r="2184" customHeight="1" ht="19.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45">
        <f>electric_demands_abs!M2184/electric_demands_abs!$M$8786</f>
      </c>
    </row>
    <row x14ac:dyDescent="0.25" r="2185" customHeight="1" ht="19.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45">
        <f>electric_demands_abs!M2185/electric_demands_abs!$M$8786</f>
      </c>
    </row>
    <row x14ac:dyDescent="0.25" r="2186" customHeight="1" ht="19.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45">
        <f>electric_demands_abs!M2186/electric_demands_abs!$M$8786</f>
      </c>
    </row>
    <row x14ac:dyDescent="0.25" r="2187" customHeight="1" ht="19.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45">
        <f>electric_demands_abs!M2187/electric_demands_abs!$M$8786</f>
      </c>
    </row>
    <row x14ac:dyDescent="0.25" r="2188" customHeight="1" ht="19.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45">
        <f>electric_demands_abs!M2188/electric_demands_abs!$M$8786</f>
      </c>
    </row>
    <row x14ac:dyDescent="0.25" r="2189" customHeight="1" ht="19.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45">
        <f>electric_demands_abs!M2189/electric_demands_abs!$M$8786</f>
      </c>
    </row>
    <row x14ac:dyDescent="0.25" r="2190" customHeight="1" ht="19.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45">
        <f>electric_demands_abs!M2190/electric_demands_abs!$M$8786</f>
      </c>
    </row>
    <row x14ac:dyDescent="0.25" r="2191" customHeight="1" ht="19.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45">
        <f>electric_demands_abs!M2191/electric_demands_abs!$M$8786</f>
      </c>
    </row>
    <row x14ac:dyDescent="0.25" r="2192" customHeight="1" ht="19.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45">
        <f>electric_demands_abs!M2192/electric_demands_abs!$M$8786</f>
      </c>
    </row>
    <row x14ac:dyDescent="0.25" r="2193" customHeight="1" ht="19.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45">
        <f>electric_demands_abs!M2193/electric_demands_abs!$M$8786</f>
      </c>
    </row>
    <row x14ac:dyDescent="0.25" r="2194" customHeight="1" ht="19.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45">
        <f>electric_demands_abs!M2194/electric_demands_abs!$M$8786</f>
      </c>
    </row>
    <row x14ac:dyDescent="0.25" r="2195" customHeight="1" ht="19.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45">
        <f>electric_demands_abs!M2195/electric_demands_abs!$M$8786</f>
      </c>
    </row>
    <row x14ac:dyDescent="0.25" r="2196" customHeight="1" ht="19.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45">
        <f>electric_demands_abs!M2196/electric_demands_abs!$M$8786</f>
      </c>
    </row>
    <row x14ac:dyDescent="0.25" r="2197" customHeight="1" ht="19.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45">
        <f>electric_demands_abs!M2197/electric_demands_abs!$M$8786</f>
      </c>
    </row>
    <row x14ac:dyDescent="0.25" r="2198" customHeight="1" ht="19.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45">
        <f>electric_demands_abs!M2198/electric_demands_abs!$M$8786</f>
      </c>
    </row>
    <row x14ac:dyDescent="0.25" r="2199" customHeight="1" ht="19.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45">
        <f>electric_demands_abs!M2199/electric_demands_abs!$M$8786</f>
      </c>
    </row>
    <row x14ac:dyDescent="0.25" r="2200" customHeight="1" ht="19.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45">
        <f>electric_demands_abs!M2200/electric_demands_abs!$M$8786</f>
      </c>
    </row>
    <row x14ac:dyDescent="0.25" r="2201" customHeight="1" ht="19.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45">
        <f>electric_demands_abs!M2201/electric_demands_abs!$M$8786</f>
      </c>
    </row>
    <row x14ac:dyDescent="0.25" r="2202" customHeight="1" ht="19.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45">
        <f>electric_demands_abs!M2202/electric_demands_abs!$M$8786</f>
      </c>
    </row>
    <row x14ac:dyDescent="0.25" r="2203" customHeight="1" ht="19.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45">
        <f>electric_demands_abs!M2203/electric_demands_abs!$M$8786</f>
      </c>
    </row>
    <row x14ac:dyDescent="0.25" r="2204" customHeight="1" ht="19.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45">
        <f>electric_demands_abs!M2204/electric_demands_abs!$M$8786</f>
      </c>
    </row>
    <row x14ac:dyDescent="0.25" r="2205" customHeight="1" ht="19.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45">
        <f>electric_demands_abs!M2205/electric_demands_abs!$M$8786</f>
      </c>
    </row>
    <row x14ac:dyDescent="0.25" r="2206" customHeight="1" ht="19.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45">
        <f>electric_demands_abs!M2206/electric_demands_abs!$M$8786</f>
      </c>
    </row>
    <row x14ac:dyDescent="0.25" r="2207" customHeight="1" ht="19.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45">
        <f>electric_demands_abs!M2207/electric_demands_abs!$M$8786</f>
      </c>
    </row>
    <row x14ac:dyDescent="0.25" r="2208" customHeight="1" ht="19.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45">
        <f>electric_demands_abs!M2208/electric_demands_abs!$M$8786</f>
      </c>
    </row>
    <row x14ac:dyDescent="0.25" r="2209" customHeight="1" ht="19.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45">
        <f>electric_demands_abs!M2209/electric_demands_abs!$M$8786</f>
      </c>
    </row>
    <row x14ac:dyDescent="0.25" r="2210" customHeight="1" ht="19.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45">
        <f>electric_demands_abs!M2210/electric_demands_abs!$M$8786</f>
      </c>
    </row>
    <row x14ac:dyDescent="0.25" r="2211" customHeight="1" ht="19.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45">
        <f>electric_demands_abs!M2211/electric_demands_abs!$M$8786</f>
      </c>
    </row>
    <row x14ac:dyDescent="0.25" r="2212" customHeight="1" ht="19.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45">
        <f>electric_demands_abs!M2212/electric_demands_abs!$M$8786</f>
      </c>
    </row>
    <row x14ac:dyDescent="0.25" r="2213" customHeight="1" ht="19.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45">
        <f>electric_demands_abs!M2213/electric_demands_abs!$M$8786</f>
      </c>
    </row>
    <row x14ac:dyDescent="0.25" r="2214" customHeight="1" ht="19.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45">
        <f>electric_demands_abs!M2214/electric_demands_abs!$M$8786</f>
      </c>
    </row>
    <row x14ac:dyDescent="0.25" r="2215" customHeight="1" ht="19.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45">
        <f>electric_demands_abs!M2215/electric_demands_abs!$M$8786</f>
      </c>
    </row>
    <row x14ac:dyDescent="0.25" r="2216" customHeight="1" ht="19.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45">
        <f>electric_demands_abs!M2216/electric_demands_abs!$M$8786</f>
      </c>
    </row>
    <row x14ac:dyDescent="0.25" r="2217" customHeight="1" ht="19.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45">
        <f>electric_demands_abs!M2217/electric_demands_abs!$M$8786</f>
      </c>
    </row>
    <row x14ac:dyDescent="0.25" r="2218" customHeight="1" ht="19.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45">
        <f>electric_demands_abs!M2218/electric_demands_abs!$M$8786</f>
      </c>
    </row>
    <row x14ac:dyDescent="0.25" r="2219" customHeight="1" ht="19.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45">
        <f>electric_demands_abs!M2219/electric_demands_abs!$M$8786</f>
      </c>
    </row>
    <row x14ac:dyDescent="0.25" r="2220" customHeight="1" ht="19.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45">
        <f>electric_demands_abs!M2220/electric_demands_abs!$M$8786</f>
      </c>
    </row>
    <row x14ac:dyDescent="0.25" r="2221" customHeight="1" ht="19.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45">
        <f>electric_demands_abs!M2221/electric_demands_abs!$M$8786</f>
      </c>
    </row>
    <row x14ac:dyDescent="0.25" r="2222" customHeight="1" ht="19.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45">
        <f>electric_demands_abs!M2222/electric_demands_abs!$M$8786</f>
      </c>
    </row>
    <row x14ac:dyDescent="0.25" r="2223" customHeight="1" ht="19.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45">
        <f>electric_demands_abs!M2223/electric_demands_abs!$M$8786</f>
      </c>
    </row>
    <row x14ac:dyDescent="0.25" r="2224" customHeight="1" ht="19.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45">
        <f>electric_demands_abs!M2224/electric_demands_abs!$M$8786</f>
      </c>
    </row>
    <row x14ac:dyDescent="0.25" r="2225" customHeight="1" ht="19.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45">
        <f>electric_demands_abs!M2225/electric_demands_abs!$M$8786</f>
      </c>
    </row>
    <row x14ac:dyDescent="0.25" r="2226" customHeight="1" ht="19.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45">
        <f>electric_demands_abs!M2226/electric_demands_abs!$M$8786</f>
      </c>
    </row>
    <row x14ac:dyDescent="0.25" r="2227" customHeight="1" ht="19.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45">
        <f>electric_demands_abs!M2227/electric_demands_abs!$M$8786</f>
      </c>
    </row>
    <row x14ac:dyDescent="0.25" r="2228" customHeight="1" ht="19.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45">
        <f>electric_demands_abs!M2228/electric_demands_abs!$M$8786</f>
      </c>
    </row>
    <row x14ac:dyDescent="0.25" r="2229" customHeight="1" ht="19.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45">
        <f>electric_demands_abs!M2229/electric_demands_abs!$M$8786</f>
      </c>
    </row>
    <row x14ac:dyDescent="0.25" r="2230" customHeight="1" ht="19.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45">
        <f>electric_demands_abs!M2230/electric_demands_abs!$M$8786</f>
      </c>
    </row>
    <row x14ac:dyDescent="0.25" r="2231" customHeight="1" ht="19.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45">
        <f>electric_demands_abs!M2231/electric_demands_abs!$M$8786</f>
      </c>
    </row>
    <row x14ac:dyDescent="0.25" r="2232" customHeight="1" ht="19.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45">
        <f>electric_demands_abs!M2232/electric_demands_abs!$M$8786</f>
      </c>
    </row>
    <row x14ac:dyDescent="0.25" r="2233" customHeight="1" ht="19.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45">
        <f>electric_demands_abs!M2233/electric_demands_abs!$M$8786</f>
      </c>
    </row>
    <row x14ac:dyDescent="0.25" r="2234" customHeight="1" ht="19.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45">
        <f>electric_demands_abs!M2234/electric_demands_abs!$M$8786</f>
      </c>
    </row>
    <row x14ac:dyDescent="0.25" r="2235" customHeight="1" ht="19.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45">
        <f>electric_demands_abs!M2235/electric_demands_abs!$M$8786</f>
      </c>
    </row>
    <row x14ac:dyDescent="0.25" r="2236" customHeight="1" ht="19.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45">
        <f>electric_demands_abs!M2236/electric_demands_abs!$M$8786</f>
      </c>
    </row>
    <row x14ac:dyDescent="0.25" r="2237" customHeight="1" ht="19.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45">
        <f>electric_demands_abs!M2237/electric_demands_abs!$M$8786</f>
      </c>
    </row>
    <row x14ac:dyDescent="0.25" r="2238" customHeight="1" ht="19.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45">
        <f>electric_demands_abs!M2238/electric_demands_abs!$M$8786</f>
      </c>
    </row>
    <row x14ac:dyDescent="0.25" r="2239" customHeight="1" ht="19.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45">
        <f>electric_demands_abs!M2239/electric_demands_abs!$M$8786</f>
      </c>
    </row>
    <row x14ac:dyDescent="0.25" r="2240" customHeight="1" ht="19.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45">
        <f>electric_demands_abs!M2240/electric_demands_abs!$M$8786</f>
      </c>
    </row>
    <row x14ac:dyDescent="0.25" r="2241" customHeight="1" ht="19.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45">
        <f>electric_demands_abs!M2241/electric_demands_abs!$M$8786</f>
      </c>
    </row>
    <row x14ac:dyDescent="0.25" r="2242" customHeight="1" ht="19.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45">
        <f>electric_demands_abs!M2242/electric_demands_abs!$M$8786</f>
      </c>
    </row>
    <row x14ac:dyDescent="0.25" r="2243" customHeight="1" ht="19.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45">
        <f>electric_demands_abs!M2243/electric_demands_abs!$M$8786</f>
      </c>
    </row>
    <row x14ac:dyDescent="0.25" r="2244" customHeight="1" ht="19.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45">
        <f>electric_demands_abs!M2244/electric_demands_abs!$M$8786</f>
      </c>
    </row>
    <row x14ac:dyDescent="0.25" r="2245" customHeight="1" ht="19.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45">
        <f>electric_demands_abs!M2245/electric_demands_abs!$M$8786</f>
      </c>
    </row>
    <row x14ac:dyDescent="0.25" r="2246" customHeight="1" ht="19.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45">
        <f>electric_demands_abs!M2246/electric_demands_abs!$M$8786</f>
      </c>
    </row>
    <row x14ac:dyDescent="0.25" r="2247" customHeight="1" ht="19.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45">
        <f>electric_demands_abs!M2247/electric_demands_abs!$M$8786</f>
      </c>
    </row>
    <row x14ac:dyDescent="0.25" r="2248" customHeight="1" ht="19.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45">
        <f>electric_demands_abs!M2248/electric_demands_abs!$M$8786</f>
      </c>
    </row>
    <row x14ac:dyDescent="0.25" r="2249" customHeight="1" ht="19.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45">
        <f>electric_demands_abs!M2249/electric_demands_abs!$M$8786</f>
      </c>
    </row>
    <row x14ac:dyDescent="0.25" r="2250" customHeight="1" ht="19.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45">
        <f>electric_demands_abs!M2250/electric_demands_abs!$M$8786</f>
      </c>
    </row>
    <row x14ac:dyDescent="0.25" r="2251" customHeight="1" ht="19.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45">
        <f>electric_demands_abs!M2251/electric_demands_abs!$M$8786</f>
      </c>
    </row>
    <row x14ac:dyDescent="0.25" r="2252" customHeight="1" ht="19.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45">
        <f>electric_demands_abs!M2252/electric_demands_abs!$M$8786</f>
      </c>
    </row>
    <row x14ac:dyDescent="0.25" r="2253" customHeight="1" ht="19.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45">
        <f>electric_demands_abs!M2253/electric_demands_abs!$M$8786</f>
      </c>
    </row>
    <row x14ac:dyDescent="0.25" r="2254" customHeight="1" ht="19.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45">
        <f>electric_demands_abs!M2254/electric_demands_abs!$M$8786</f>
      </c>
    </row>
    <row x14ac:dyDescent="0.25" r="2255" customHeight="1" ht="19.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45">
        <f>electric_demands_abs!M2255/electric_demands_abs!$M$8786</f>
      </c>
    </row>
    <row x14ac:dyDescent="0.25" r="2256" customHeight="1" ht="19.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45">
        <f>electric_demands_abs!M2256/electric_demands_abs!$M$8786</f>
      </c>
    </row>
    <row x14ac:dyDescent="0.25" r="2257" customHeight="1" ht="19.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45">
        <f>electric_demands_abs!M2257/electric_demands_abs!$M$8786</f>
      </c>
    </row>
    <row x14ac:dyDescent="0.25" r="2258" customHeight="1" ht="19.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45">
        <f>electric_demands_abs!M2258/electric_demands_abs!$M$8786</f>
      </c>
    </row>
    <row x14ac:dyDescent="0.25" r="2259" customHeight="1" ht="19.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45">
        <f>electric_demands_abs!M2259/electric_demands_abs!$M$8786</f>
      </c>
    </row>
    <row x14ac:dyDescent="0.25" r="2260" customHeight="1" ht="19.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45">
        <f>electric_demands_abs!M2260/electric_demands_abs!$M$8786</f>
      </c>
    </row>
    <row x14ac:dyDescent="0.25" r="2261" customHeight="1" ht="19.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45">
        <f>electric_demands_abs!M2261/electric_demands_abs!$M$8786</f>
      </c>
    </row>
    <row x14ac:dyDescent="0.25" r="2262" customHeight="1" ht="19.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45">
        <f>electric_demands_abs!M2262/electric_demands_abs!$M$8786</f>
      </c>
    </row>
    <row x14ac:dyDescent="0.25" r="2263" customHeight="1" ht="19.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45">
        <f>electric_demands_abs!M2263/electric_demands_abs!$M$8786</f>
      </c>
    </row>
    <row x14ac:dyDescent="0.25" r="2264" customHeight="1" ht="19.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45">
        <f>electric_demands_abs!M2264/electric_demands_abs!$M$8786</f>
      </c>
    </row>
    <row x14ac:dyDescent="0.25" r="2265" customHeight="1" ht="19.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45">
        <f>electric_demands_abs!M2265/electric_demands_abs!$M$8786</f>
      </c>
    </row>
    <row x14ac:dyDescent="0.25" r="2266" customHeight="1" ht="19.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45">
        <f>electric_demands_abs!M2266/electric_demands_abs!$M$8786</f>
      </c>
    </row>
    <row x14ac:dyDescent="0.25" r="2267" customHeight="1" ht="19.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45">
        <f>electric_demands_abs!M2267/electric_demands_abs!$M$8786</f>
      </c>
    </row>
    <row x14ac:dyDescent="0.25" r="2268" customHeight="1" ht="19.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45">
        <f>electric_demands_abs!M2268/electric_demands_abs!$M$8786</f>
      </c>
    </row>
    <row x14ac:dyDescent="0.25" r="2269" customHeight="1" ht="19.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45">
        <f>electric_demands_abs!M2269/electric_demands_abs!$M$8786</f>
      </c>
    </row>
    <row x14ac:dyDescent="0.25" r="2270" customHeight="1" ht="19.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45">
        <f>electric_demands_abs!M2270/electric_demands_abs!$M$8786</f>
      </c>
    </row>
    <row x14ac:dyDescent="0.25" r="2271" customHeight="1" ht="19.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45">
        <f>electric_demands_abs!M2271/electric_demands_abs!$M$8786</f>
      </c>
    </row>
    <row x14ac:dyDescent="0.25" r="2272" customHeight="1" ht="19.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45">
        <f>electric_demands_abs!M2272/electric_demands_abs!$M$8786</f>
      </c>
    </row>
    <row x14ac:dyDescent="0.25" r="2273" customHeight="1" ht="19.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45">
        <f>electric_demands_abs!M2273/electric_demands_abs!$M$8786</f>
      </c>
    </row>
    <row x14ac:dyDescent="0.25" r="2274" customHeight="1" ht="19.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45">
        <f>electric_demands_abs!M2274/electric_demands_abs!$M$8786</f>
      </c>
    </row>
    <row x14ac:dyDescent="0.25" r="2275" customHeight="1" ht="19.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45">
        <f>electric_demands_abs!M2275/electric_demands_abs!$M$8786</f>
      </c>
    </row>
    <row x14ac:dyDescent="0.25" r="2276" customHeight="1" ht="19.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45">
        <f>electric_demands_abs!M2276/electric_demands_abs!$M$8786</f>
      </c>
    </row>
    <row x14ac:dyDescent="0.25" r="2277" customHeight="1" ht="19.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45">
        <f>electric_demands_abs!M2277/electric_demands_abs!$M$8786</f>
      </c>
    </row>
    <row x14ac:dyDescent="0.25" r="2278" customHeight="1" ht="19.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45">
        <f>electric_demands_abs!M2278/electric_demands_abs!$M$8786</f>
      </c>
    </row>
    <row x14ac:dyDescent="0.25" r="2279" customHeight="1" ht="19.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45">
        <f>electric_demands_abs!M2279/electric_demands_abs!$M$8786</f>
      </c>
    </row>
    <row x14ac:dyDescent="0.25" r="2280" customHeight="1" ht="19.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45">
        <f>electric_demands_abs!M2280/electric_demands_abs!$M$8786</f>
      </c>
    </row>
    <row x14ac:dyDescent="0.25" r="2281" customHeight="1" ht="19.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45">
        <f>electric_demands_abs!M2281/electric_demands_abs!$M$8786</f>
      </c>
    </row>
    <row x14ac:dyDescent="0.25" r="2282" customHeight="1" ht="19.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45">
        <f>electric_demands_abs!M2282/electric_demands_abs!$M$8786</f>
      </c>
    </row>
    <row x14ac:dyDescent="0.25" r="2283" customHeight="1" ht="19.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45">
        <f>electric_demands_abs!M2283/electric_demands_abs!$M$8786</f>
      </c>
    </row>
    <row x14ac:dyDescent="0.25" r="2284" customHeight="1" ht="19.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45">
        <f>electric_demands_abs!M2284/electric_demands_abs!$M$8786</f>
      </c>
    </row>
    <row x14ac:dyDescent="0.25" r="2285" customHeight="1" ht="19.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45">
        <f>electric_demands_abs!M2285/electric_demands_abs!$M$8786</f>
      </c>
    </row>
    <row x14ac:dyDescent="0.25" r="2286" customHeight="1" ht="19.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45">
        <f>electric_demands_abs!M2286/electric_demands_abs!$M$8786</f>
      </c>
    </row>
    <row x14ac:dyDescent="0.25" r="2287" customHeight="1" ht="19.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45">
        <f>electric_demands_abs!M2287/electric_demands_abs!$M$8786</f>
      </c>
    </row>
    <row x14ac:dyDescent="0.25" r="2288" customHeight="1" ht="19.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45">
        <f>electric_demands_abs!M2288/electric_demands_abs!$M$8786</f>
      </c>
    </row>
    <row x14ac:dyDescent="0.25" r="2289" customHeight="1" ht="19.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45">
        <f>electric_demands_abs!M2289/electric_demands_abs!$M$8786</f>
      </c>
    </row>
    <row x14ac:dyDescent="0.25" r="2290" customHeight="1" ht="19.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45">
        <f>electric_demands_abs!M2290/electric_demands_abs!$M$8786</f>
      </c>
    </row>
    <row x14ac:dyDescent="0.25" r="2291" customHeight="1" ht="19.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45">
        <f>electric_demands_abs!M2291/electric_demands_abs!$M$8786</f>
      </c>
    </row>
    <row x14ac:dyDescent="0.25" r="2292" customHeight="1" ht="19.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45">
        <f>electric_demands_abs!M2292/electric_demands_abs!$M$8786</f>
      </c>
    </row>
    <row x14ac:dyDescent="0.25" r="2293" customHeight="1" ht="19.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45">
        <f>electric_demands_abs!M2293/electric_demands_abs!$M$8786</f>
      </c>
    </row>
    <row x14ac:dyDescent="0.25" r="2294" customHeight="1" ht="19.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45">
        <f>electric_demands_abs!M2294/electric_demands_abs!$M$8786</f>
      </c>
    </row>
    <row x14ac:dyDescent="0.25" r="2295" customHeight="1" ht="19.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45">
        <f>electric_demands_abs!M2295/electric_demands_abs!$M$8786</f>
      </c>
    </row>
    <row x14ac:dyDescent="0.25" r="2296" customHeight="1" ht="19.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45">
        <f>electric_demands_abs!M2296/electric_demands_abs!$M$8786</f>
      </c>
    </row>
    <row x14ac:dyDescent="0.25" r="2297" customHeight="1" ht="19.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45">
        <f>electric_demands_abs!M2297/electric_demands_abs!$M$8786</f>
      </c>
    </row>
    <row x14ac:dyDescent="0.25" r="2298" customHeight="1" ht="19.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45">
        <f>electric_demands_abs!M2298/electric_demands_abs!$M$8786</f>
      </c>
    </row>
    <row x14ac:dyDescent="0.25" r="2299" customHeight="1" ht="19.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45">
        <f>electric_demands_abs!M2299/electric_demands_abs!$M$8786</f>
      </c>
    </row>
    <row x14ac:dyDescent="0.25" r="2300" customHeight="1" ht="19.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45">
        <f>electric_demands_abs!M2300/electric_demands_abs!$M$8786</f>
      </c>
    </row>
    <row x14ac:dyDescent="0.25" r="2301" customHeight="1" ht="19.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45">
        <f>electric_demands_abs!M2301/electric_demands_abs!$M$8786</f>
      </c>
    </row>
    <row x14ac:dyDescent="0.25" r="2302" customHeight="1" ht="19.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45">
        <f>electric_demands_abs!M2302/electric_demands_abs!$M$8786</f>
      </c>
    </row>
    <row x14ac:dyDescent="0.25" r="2303" customHeight="1" ht="19.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45">
        <f>electric_demands_abs!M2303/electric_demands_abs!$M$8786</f>
      </c>
    </row>
    <row x14ac:dyDescent="0.25" r="2304" customHeight="1" ht="19.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45">
        <f>electric_demands_abs!M2304/electric_demands_abs!$M$8786</f>
      </c>
    </row>
    <row x14ac:dyDescent="0.25" r="2305" customHeight="1" ht="19.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45">
        <f>electric_demands_abs!M2305/electric_demands_abs!$M$8786</f>
      </c>
    </row>
    <row x14ac:dyDescent="0.25" r="2306" customHeight="1" ht="19.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45">
        <f>electric_demands_abs!M2306/electric_demands_abs!$M$8786</f>
      </c>
    </row>
    <row x14ac:dyDescent="0.25" r="2307" customHeight="1" ht="19.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45">
        <f>electric_demands_abs!M2307/electric_demands_abs!$M$8786</f>
      </c>
    </row>
    <row x14ac:dyDescent="0.25" r="2308" customHeight="1" ht="19.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45">
        <f>electric_demands_abs!M2308/electric_demands_abs!$M$8786</f>
      </c>
    </row>
    <row x14ac:dyDescent="0.25" r="2309" customHeight="1" ht="19.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45">
        <f>electric_demands_abs!M2309/electric_demands_abs!$M$8786</f>
      </c>
    </row>
    <row x14ac:dyDescent="0.25" r="2310" customHeight="1" ht="19.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45">
        <f>electric_demands_abs!M2310/electric_demands_abs!$M$8786</f>
      </c>
    </row>
    <row x14ac:dyDescent="0.25" r="2311" customHeight="1" ht="19.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45">
        <f>electric_demands_abs!M2311/electric_demands_abs!$M$8786</f>
      </c>
    </row>
    <row x14ac:dyDescent="0.25" r="2312" customHeight="1" ht="19.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45">
        <f>electric_demands_abs!M2312/electric_demands_abs!$M$8786</f>
      </c>
    </row>
    <row x14ac:dyDescent="0.25" r="2313" customHeight="1" ht="19.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45">
        <f>electric_demands_abs!M2313/electric_demands_abs!$M$8786</f>
      </c>
    </row>
    <row x14ac:dyDescent="0.25" r="2314" customHeight="1" ht="19.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45">
        <f>electric_demands_abs!M2314/electric_demands_abs!$M$8786</f>
      </c>
    </row>
    <row x14ac:dyDescent="0.25" r="2315" customHeight="1" ht="19.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45">
        <f>electric_demands_abs!M2315/electric_demands_abs!$M$8786</f>
      </c>
    </row>
    <row x14ac:dyDescent="0.25" r="2316" customHeight="1" ht="19.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45">
        <f>electric_demands_abs!M2316/electric_demands_abs!$M$8786</f>
      </c>
    </row>
    <row x14ac:dyDescent="0.25" r="2317" customHeight="1" ht="19.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45">
        <f>electric_demands_abs!M2317/electric_demands_abs!$M$8786</f>
      </c>
    </row>
    <row x14ac:dyDescent="0.25" r="2318" customHeight="1" ht="19.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45">
        <f>electric_demands_abs!M2318/electric_demands_abs!$M$8786</f>
      </c>
    </row>
    <row x14ac:dyDescent="0.25" r="2319" customHeight="1" ht="19.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45">
        <f>electric_demands_abs!M2319/electric_demands_abs!$M$8786</f>
      </c>
    </row>
    <row x14ac:dyDescent="0.25" r="2320" customHeight="1" ht="19.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45">
        <f>electric_demands_abs!M2320/electric_demands_abs!$M$8786</f>
      </c>
    </row>
    <row x14ac:dyDescent="0.25" r="2321" customHeight="1" ht="19.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45">
        <f>electric_demands_abs!M2321/electric_demands_abs!$M$8786</f>
      </c>
    </row>
    <row x14ac:dyDescent="0.25" r="2322" customHeight="1" ht="19.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45">
        <f>electric_demands_abs!M2322/electric_demands_abs!$M$8786</f>
      </c>
    </row>
    <row x14ac:dyDescent="0.25" r="2323" customHeight="1" ht="19.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45">
        <f>electric_demands_abs!M2323/electric_demands_abs!$M$8786</f>
      </c>
    </row>
    <row x14ac:dyDescent="0.25" r="2324" customHeight="1" ht="19.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45">
        <f>electric_demands_abs!M2324/electric_demands_abs!$M$8786</f>
      </c>
    </row>
    <row x14ac:dyDescent="0.25" r="2325" customHeight="1" ht="19.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45">
        <f>electric_demands_abs!M2325/electric_demands_abs!$M$8786</f>
      </c>
    </row>
    <row x14ac:dyDescent="0.25" r="2326" customHeight="1" ht="19.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45">
        <f>electric_demands_abs!M2326/electric_demands_abs!$M$8786</f>
      </c>
    </row>
    <row x14ac:dyDescent="0.25" r="2327" customHeight="1" ht="19.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45">
        <f>electric_demands_abs!M2327/electric_demands_abs!$M$8786</f>
      </c>
    </row>
    <row x14ac:dyDescent="0.25" r="2328" customHeight="1" ht="19.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45">
        <f>electric_demands_abs!M2328/electric_demands_abs!$M$8786</f>
      </c>
    </row>
    <row x14ac:dyDescent="0.25" r="2329" customHeight="1" ht="19.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45">
        <f>electric_demands_abs!M2329/electric_demands_abs!$M$8786</f>
      </c>
    </row>
    <row x14ac:dyDescent="0.25" r="2330" customHeight="1" ht="19.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45">
        <f>electric_demands_abs!M2330/electric_demands_abs!$M$8786</f>
      </c>
    </row>
    <row x14ac:dyDescent="0.25" r="2331" customHeight="1" ht="19.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45">
        <f>electric_demands_abs!M2331/electric_demands_abs!$M$8786</f>
      </c>
    </row>
    <row x14ac:dyDescent="0.25" r="2332" customHeight="1" ht="19.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45">
        <f>electric_demands_abs!M2332/electric_demands_abs!$M$8786</f>
      </c>
    </row>
    <row x14ac:dyDescent="0.25" r="2333" customHeight="1" ht="19.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45">
        <f>electric_demands_abs!M2333/electric_demands_abs!$M$8786</f>
      </c>
    </row>
    <row x14ac:dyDescent="0.25" r="2334" customHeight="1" ht="19.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45">
        <f>electric_demands_abs!M2334/electric_demands_abs!$M$8786</f>
      </c>
    </row>
    <row x14ac:dyDescent="0.25" r="2335" customHeight="1" ht="19.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45">
        <f>electric_demands_abs!M2335/electric_demands_abs!$M$8786</f>
      </c>
    </row>
    <row x14ac:dyDescent="0.25" r="2336" customHeight="1" ht="19.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45">
        <f>electric_demands_abs!M2336/electric_demands_abs!$M$8786</f>
      </c>
    </row>
    <row x14ac:dyDescent="0.25" r="2337" customHeight="1" ht="19.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45">
        <f>electric_demands_abs!M2337/electric_demands_abs!$M$8786</f>
      </c>
    </row>
    <row x14ac:dyDescent="0.25" r="2338" customHeight="1" ht="19.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45">
        <f>electric_demands_abs!M2338/electric_demands_abs!$M$8786</f>
      </c>
    </row>
    <row x14ac:dyDescent="0.25" r="2339" customHeight="1" ht="19.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45">
        <f>electric_demands_abs!M2339/electric_demands_abs!$M$8786</f>
      </c>
    </row>
    <row x14ac:dyDescent="0.25" r="2340" customHeight="1" ht="19.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45">
        <f>electric_demands_abs!M2340/electric_demands_abs!$M$8786</f>
      </c>
    </row>
    <row x14ac:dyDescent="0.25" r="2341" customHeight="1" ht="19.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45">
        <f>electric_demands_abs!M2341/electric_demands_abs!$M$8786</f>
      </c>
    </row>
    <row x14ac:dyDescent="0.25" r="2342" customHeight="1" ht="19.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45">
        <f>electric_demands_abs!M2342/electric_demands_abs!$M$8786</f>
      </c>
    </row>
    <row x14ac:dyDescent="0.25" r="2343" customHeight="1" ht="19.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45">
        <f>electric_demands_abs!M2343/electric_demands_abs!$M$8786</f>
      </c>
    </row>
    <row x14ac:dyDescent="0.25" r="2344" customHeight="1" ht="19.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45">
        <f>electric_demands_abs!M2344/electric_demands_abs!$M$8786</f>
      </c>
    </row>
    <row x14ac:dyDescent="0.25" r="2345" customHeight="1" ht="19.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45">
        <f>electric_demands_abs!M2345/electric_demands_abs!$M$8786</f>
      </c>
    </row>
    <row x14ac:dyDescent="0.25" r="2346" customHeight="1" ht="19.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45">
        <f>electric_demands_abs!M2346/electric_demands_abs!$M$8786</f>
      </c>
    </row>
    <row x14ac:dyDescent="0.25" r="2347" customHeight="1" ht="19.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45">
        <f>electric_demands_abs!M2347/electric_demands_abs!$M$8786</f>
      </c>
    </row>
    <row x14ac:dyDescent="0.25" r="2348" customHeight="1" ht="19.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45">
        <f>electric_demands_abs!M2348/electric_demands_abs!$M$8786</f>
      </c>
    </row>
    <row x14ac:dyDescent="0.25" r="2349" customHeight="1" ht="19.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45">
        <f>electric_demands_abs!M2349/electric_demands_abs!$M$8786</f>
      </c>
    </row>
    <row x14ac:dyDescent="0.25" r="2350" customHeight="1" ht="19.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45">
        <f>electric_demands_abs!M2350/electric_demands_abs!$M$8786</f>
      </c>
    </row>
    <row x14ac:dyDescent="0.25" r="2351" customHeight="1" ht="19.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45">
        <f>electric_demands_abs!M2351/electric_demands_abs!$M$8786</f>
      </c>
    </row>
    <row x14ac:dyDescent="0.25" r="2352" customHeight="1" ht="19.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45">
        <f>electric_demands_abs!M2352/electric_demands_abs!$M$8786</f>
      </c>
    </row>
    <row x14ac:dyDescent="0.25" r="2353" customHeight="1" ht="19.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45">
        <f>electric_demands_abs!M2353/electric_demands_abs!$M$8786</f>
      </c>
    </row>
    <row x14ac:dyDescent="0.25" r="2354" customHeight="1" ht="19.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45">
        <f>electric_demands_abs!M2354/electric_demands_abs!$M$8786</f>
      </c>
    </row>
    <row x14ac:dyDescent="0.25" r="2355" customHeight="1" ht="19.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45">
        <f>electric_demands_abs!M2355/electric_demands_abs!$M$8786</f>
      </c>
    </row>
    <row x14ac:dyDescent="0.25" r="2356" customHeight="1" ht="19.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45">
        <f>electric_demands_abs!M2356/electric_demands_abs!$M$8786</f>
      </c>
    </row>
    <row x14ac:dyDescent="0.25" r="2357" customHeight="1" ht="19.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45">
        <f>electric_demands_abs!M2357/electric_demands_abs!$M$8786</f>
      </c>
    </row>
    <row x14ac:dyDescent="0.25" r="2358" customHeight="1" ht="19.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45">
        <f>electric_demands_abs!M2358/electric_demands_abs!$M$8786</f>
      </c>
    </row>
    <row x14ac:dyDescent="0.25" r="2359" customHeight="1" ht="19.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45">
        <f>electric_demands_abs!M2359/electric_demands_abs!$M$8786</f>
      </c>
    </row>
    <row x14ac:dyDescent="0.25" r="2360" customHeight="1" ht="19.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45">
        <f>electric_demands_abs!M2360/electric_demands_abs!$M$8786</f>
      </c>
    </row>
    <row x14ac:dyDescent="0.25" r="2361" customHeight="1" ht="19.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45">
        <f>electric_demands_abs!M2361/electric_demands_abs!$M$8786</f>
      </c>
    </row>
    <row x14ac:dyDescent="0.25" r="2362" customHeight="1" ht="19.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45">
        <f>electric_demands_abs!M2362/electric_demands_abs!$M$8786</f>
      </c>
    </row>
    <row x14ac:dyDescent="0.25" r="2363" customHeight="1" ht="19.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45">
        <f>electric_demands_abs!M2363/electric_demands_abs!$M$8786</f>
      </c>
    </row>
    <row x14ac:dyDescent="0.25" r="2364" customHeight="1" ht="19.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45">
        <f>electric_demands_abs!M2364/electric_demands_abs!$M$8786</f>
      </c>
    </row>
    <row x14ac:dyDescent="0.25" r="2365" customHeight="1" ht="19.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45">
        <f>electric_demands_abs!M2365/electric_demands_abs!$M$8786</f>
      </c>
    </row>
    <row x14ac:dyDescent="0.25" r="2366" customHeight="1" ht="19.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45">
        <f>electric_demands_abs!M2366/electric_demands_abs!$M$8786</f>
      </c>
    </row>
    <row x14ac:dyDescent="0.25" r="2367" customHeight="1" ht="19.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45">
        <f>electric_demands_abs!M2367/electric_demands_abs!$M$8786</f>
      </c>
    </row>
    <row x14ac:dyDescent="0.25" r="2368" customHeight="1" ht="19.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45">
        <f>electric_demands_abs!M2368/electric_demands_abs!$M$8786</f>
      </c>
    </row>
    <row x14ac:dyDescent="0.25" r="2369" customHeight="1" ht="19.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45">
        <f>electric_demands_abs!M2369/electric_demands_abs!$M$8786</f>
      </c>
    </row>
    <row x14ac:dyDescent="0.25" r="2370" customHeight="1" ht="19.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45">
        <f>electric_demands_abs!M2370/electric_demands_abs!$M$8786</f>
      </c>
    </row>
    <row x14ac:dyDescent="0.25" r="2371" customHeight="1" ht="19.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45">
        <f>electric_demands_abs!M2371/electric_demands_abs!$M$8786</f>
      </c>
    </row>
    <row x14ac:dyDescent="0.25" r="2372" customHeight="1" ht="19.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45">
        <f>electric_demands_abs!M2372/electric_demands_abs!$M$8786</f>
      </c>
    </row>
    <row x14ac:dyDescent="0.25" r="2373" customHeight="1" ht="19.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45">
        <f>electric_demands_abs!M2373/electric_demands_abs!$M$8786</f>
      </c>
    </row>
    <row x14ac:dyDescent="0.25" r="2374" customHeight="1" ht="19.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45">
        <f>electric_demands_abs!M2374/electric_demands_abs!$M$8786</f>
      </c>
    </row>
    <row x14ac:dyDescent="0.25" r="2375" customHeight="1" ht="19.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45">
        <f>electric_demands_abs!M2375/electric_demands_abs!$M$8786</f>
      </c>
    </row>
    <row x14ac:dyDescent="0.25" r="2376" customHeight="1" ht="19.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45">
        <f>electric_demands_abs!M2376/electric_demands_abs!$M$8786</f>
      </c>
    </row>
    <row x14ac:dyDescent="0.25" r="2377" customHeight="1" ht="19.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45">
        <f>electric_demands_abs!M2377/electric_demands_abs!$M$8786</f>
      </c>
    </row>
    <row x14ac:dyDescent="0.25" r="2378" customHeight="1" ht="19.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45">
        <f>electric_demands_abs!M2378/electric_demands_abs!$M$8786</f>
      </c>
    </row>
    <row x14ac:dyDescent="0.25" r="2379" customHeight="1" ht="19.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45">
        <f>electric_demands_abs!M2379/electric_demands_abs!$M$8786</f>
      </c>
    </row>
    <row x14ac:dyDescent="0.25" r="2380" customHeight="1" ht="19.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45">
        <f>electric_demands_abs!M2380/electric_demands_abs!$M$8786</f>
      </c>
    </row>
    <row x14ac:dyDescent="0.25" r="2381" customHeight="1" ht="19.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45">
        <f>electric_demands_abs!M2381/electric_demands_abs!$M$8786</f>
      </c>
    </row>
    <row x14ac:dyDescent="0.25" r="2382" customHeight="1" ht="19.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45">
        <f>electric_demands_abs!M2382/electric_demands_abs!$M$8786</f>
      </c>
    </row>
    <row x14ac:dyDescent="0.25" r="2383" customHeight="1" ht="19.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45">
        <f>electric_demands_abs!M2383/electric_demands_abs!$M$8786</f>
      </c>
    </row>
    <row x14ac:dyDescent="0.25" r="2384" customHeight="1" ht="19.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45">
        <f>electric_demands_abs!M2384/electric_demands_abs!$M$8786</f>
      </c>
    </row>
    <row x14ac:dyDescent="0.25" r="2385" customHeight="1" ht="19.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45">
        <f>electric_demands_abs!M2385/electric_demands_abs!$M$8786</f>
      </c>
    </row>
    <row x14ac:dyDescent="0.25" r="2386" customHeight="1" ht="19.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45">
        <f>electric_demands_abs!M2386/electric_demands_abs!$M$8786</f>
      </c>
    </row>
    <row x14ac:dyDescent="0.25" r="2387" customHeight="1" ht="19.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45">
        <f>electric_demands_abs!M2387/electric_demands_abs!$M$8786</f>
      </c>
    </row>
    <row x14ac:dyDescent="0.25" r="2388" customHeight="1" ht="19.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45">
        <f>electric_demands_abs!M2388/electric_demands_abs!$M$8786</f>
      </c>
    </row>
    <row x14ac:dyDescent="0.25" r="2389" customHeight="1" ht="19.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45">
        <f>electric_demands_abs!M2389/electric_demands_abs!$M$8786</f>
      </c>
    </row>
    <row x14ac:dyDescent="0.25" r="2390" customHeight="1" ht="19.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45">
        <f>electric_demands_abs!M2390/electric_demands_abs!$M$8786</f>
      </c>
    </row>
    <row x14ac:dyDescent="0.25" r="2391" customHeight="1" ht="19.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45">
        <f>electric_demands_abs!M2391/electric_demands_abs!$M$8786</f>
      </c>
    </row>
    <row x14ac:dyDescent="0.25" r="2392" customHeight="1" ht="19.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45">
        <f>electric_demands_abs!M2392/electric_demands_abs!$M$8786</f>
      </c>
    </row>
    <row x14ac:dyDescent="0.25" r="2393" customHeight="1" ht="19.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45">
        <f>electric_demands_abs!M2393/electric_demands_abs!$M$8786</f>
      </c>
    </row>
    <row x14ac:dyDescent="0.25" r="2394" customHeight="1" ht="19.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45">
        <f>electric_demands_abs!M2394/electric_demands_abs!$M$8786</f>
      </c>
    </row>
    <row x14ac:dyDescent="0.25" r="2395" customHeight="1" ht="19.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45">
        <f>electric_demands_abs!M2395/electric_demands_abs!$M$8786</f>
      </c>
    </row>
    <row x14ac:dyDescent="0.25" r="2396" customHeight="1" ht="19.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45">
        <f>electric_demands_abs!M2396/electric_demands_abs!$M$8786</f>
      </c>
    </row>
    <row x14ac:dyDescent="0.25" r="2397" customHeight="1" ht="19.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45">
        <f>electric_demands_abs!M2397/electric_demands_abs!$M$8786</f>
      </c>
    </row>
    <row x14ac:dyDescent="0.25" r="2398" customHeight="1" ht="19.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45">
        <f>electric_demands_abs!M2398/electric_demands_abs!$M$8786</f>
      </c>
    </row>
    <row x14ac:dyDescent="0.25" r="2399" customHeight="1" ht="19.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45">
        <f>electric_demands_abs!M2399/electric_demands_abs!$M$8786</f>
      </c>
    </row>
    <row x14ac:dyDescent="0.25" r="2400" customHeight="1" ht="19.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45">
        <f>electric_demands_abs!M2400/electric_demands_abs!$M$8786</f>
      </c>
    </row>
    <row x14ac:dyDescent="0.25" r="2401" customHeight="1" ht="19.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45">
        <f>electric_demands_abs!M2401/electric_demands_abs!$M$8786</f>
      </c>
    </row>
    <row x14ac:dyDescent="0.25" r="2402" customHeight="1" ht="19.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45">
        <f>electric_demands_abs!M2402/electric_demands_abs!$M$8786</f>
      </c>
    </row>
    <row x14ac:dyDescent="0.25" r="2403" customHeight="1" ht="19.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45">
        <f>electric_demands_abs!M2403/electric_demands_abs!$M$8786</f>
      </c>
    </row>
    <row x14ac:dyDescent="0.25" r="2404" customHeight="1" ht="19.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45">
        <f>electric_demands_abs!M2404/electric_demands_abs!$M$8786</f>
      </c>
    </row>
    <row x14ac:dyDescent="0.25" r="2405" customHeight="1" ht="19.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45">
        <f>electric_demands_abs!M2405/electric_demands_abs!$M$8786</f>
      </c>
    </row>
    <row x14ac:dyDescent="0.25" r="2406" customHeight="1" ht="19.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45">
        <f>electric_demands_abs!M2406/electric_demands_abs!$M$8786</f>
      </c>
    </row>
    <row x14ac:dyDescent="0.25" r="2407" customHeight="1" ht="19.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45">
        <f>electric_demands_abs!M2407/electric_demands_abs!$M$8786</f>
      </c>
    </row>
    <row x14ac:dyDescent="0.25" r="2408" customHeight="1" ht="19.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45">
        <f>electric_demands_abs!M2408/electric_demands_abs!$M$8786</f>
      </c>
    </row>
    <row x14ac:dyDescent="0.25" r="2409" customHeight="1" ht="19.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45">
        <f>electric_demands_abs!M2409/electric_demands_abs!$M$8786</f>
      </c>
    </row>
    <row x14ac:dyDescent="0.25" r="2410" customHeight="1" ht="19.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45">
        <f>electric_demands_abs!M2410/electric_demands_abs!$M$8786</f>
      </c>
    </row>
    <row x14ac:dyDescent="0.25" r="2411" customHeight="1" ht="19.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45">
        <f>electric_demands_abs!M2411/electric_demands_abs!$M$8786</f>
      </c>
    </row>
    <row x14ac:dyDescent="0.25" r="2412" customHeight="1" ht="19.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45">
        <f>electric_demands_abs!M2412/electric_demands_abs!$M$8786</f>
      </c>
    </row>
    <row x14ac:dyDescent="0.25" r="2413" customHeight="1" ht="19.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45">
        <f>electric_demands_abs!M2413/electric_demands_abs!$M$8786</f>
      </c>
    </row>
    <row x14ac:dyDescent="0.25" r="2414" customHeight="1" ht="19.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45">
        <f>electric_demands_abs!M2414/electric_demands_abs!$M$8786</f>
      </c>
    </row>
    <row x14ac:dyDescent="0.25" r="2415" customHeight="1" ht="19.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45">
        <f>electric_demands_abs!M2415/electric_demands_abs!$M$8786</f>
      </c>
    </row>
    <row x14ac:dyDescent="0.25" r="2416" customHeight="1" ht="19.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45">
        <f>electric_demands_abs!M2416/electric_demands_abs!$M$8786</f>
      </c>
    </row>
    <row x14ac:dyDescent="0.25" r="2417" customHeight="1" ht="19.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45">
        <f>electric_demands_abs!M2417/electric_demands_abs!$M$8786</f>
      </c>
    </row>
    <row x14ac:dyDescent="0.25" r="2418" customHeight="1" ht="19.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45">
        <f>electric_demands_abs!M2418/electric_demands_abs!$M$8786</f>
      </c>
    </row>
    <row x14ac:dyDescent="0.25" r="2419" customHeight="1" ht="19.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45">
        <f>electric_demands_abs!M2419/electric_demands_abs!$M$8786</f>
      </c>
    </row>
    <row x14ac:dyDescent="0.25" r="2420" customHeight="1" ht="19.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45">
        <f>electric_demands_abs!M2420/electric_demands_abs!$M$8786</f>
      </c>
    </row>
    <row x14ac:dyDescent="0.25" r="2421" customHeight="1" ht="19.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45">
        <f>electric_demands_abs!M2421/electric_demands_abs!$M$8786</f>
      </c>
    </row>
    <row x14ac:dyDescent="0.25" r="2422" customHeight="1" ht="19.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45">
        <f>electric_demands_abs!M2422/electric_demands_abs!$M$8786</f>
      </c>
    </row>
    <row x14ac:dyDescent="0.25" r="2423" customHeight="1" ht="19.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45">
        <f>electric_demands_abs!M2423/electric_demands_abs!$M$8786</f>
      </c>
    </row>
    <row x14ac:dyDescent="0.25" r="2424" customHeight="1" ht="19.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45">
        <f>electric_demands_abs!M2424/electric_demands_abs!$M$8786</f>
      </c>
    </row>
    <row x14ac:dyDescent="0.25" r="2425" customHeight="1" ht="19.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45">
        <f>electric_demands_abs!M2425/electric_demands_abs!$M$8786</f>
      </c>
    </row>
    <row x14ac:dyDescent="0.25" r="2426" customHeight="1" ht="19.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45">
        <f>electric_demands_abs!M2426/electric_demands_abs!$M$8786</f>
      </c>
    </row>
    <row x14ac:dyDescent="0.25" r="2427" customHeight="1" ht="19.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45">
        <f>electric_demands_abs!M2427/electric_demands_abs!$M$8786</f>
      </c>
    </row>
    <row x14ac:dyDescent="0.25" r="2428" customHeight="1" ht="19.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45">
        <f>electric_demands_abs!M2428/electric_demands_abs!$M$8786</f>
      </c>
    </row>
    <row x14ac:dyDescent="0.25" r="2429" customHeight="1" ht="19.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45">
        <f>electric_demands_abs!M2429/electric_demands_abs!$M$8786</f>
      </c>
    </row>
    <row x14ac:dyDescent="0.25" r="2430" customHeight="1" ht="19.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45">
        <f>electric_demands_abs!M2430/electric_demands_abs!$M$8786</f>
      </c>
    </row>
    <row x14ac:dyDescent="0.25" r="2431" customHeight="1" ht="19.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45">
        <f>electric_demands_abs!M2431/electric_demands_abs!$M$8786</f>
      </c>
    </row>
    <row x14ac:dyDescent="0.25" r="2432" customHeight="1" ht="19.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45">
        <f>electric_demands_abs!M2432/electric_demands_abs!$M$8786</f>
      </c>
    </row>
    <row x14ac:dyDescent="0.25" r="2433" customHeight="1" ht="19.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45">
        <f>electric_demands_abs!M2433/electric_demands_abs!$M$8786</f>
      </c>
    </row>
    <row x14ac:dyDescent="0.25" r="2434" customHeight="1" ht="19.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45">
        <f>electric_demands_abs!M2434/electric_demands_abs!$M$8786</f>
      </c>
    </row>
    <row x14ac:dyDescent="0.25" r="2435" customHeight="1" ht="19.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45">
        <f>electric_demands_abs!M2435/electric_demands_abs!$M$8786</f>
      </c>
    </row>
    <row x14ac:dyDescent="0.25" r="2436" customHeight="1" ht="19.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45">
        <f>electric_demands_abs!M2436/electric_demands_abs!$M$8786</f>
      </c>
    </row>
    <row x14ac:dyDescent="0.25" r="2437" customHeight="1" ht="19.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45">
        <f>electric_demands_abs!M2437/electric_demands_abs!$M$8786</f>
      </c>
    </row>
    <row x14ac:dyDescent="0.25" r="2438" customHeight="1" ht="19.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45">
        <f>electric_demands_abs!M2438/electric_demands_abs!$M$8786</f>
      </c>
    </row>
    <row x14ac:dyDescent="0.25" r="2439" customHeight="1" ht="19.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45">
        <f>electric_demands_abs!M2439/electric_demands_abs!$M$8786</f>
      </c>
    </row>
    <row x14ac:dyDescent="0.25" r="2440" customHeight="1" ht="19.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45">
        <f>electric_demands_abs!M2440/electric_demands_abs!$M$8786</f>
      </c>
    </row>
    <row x14ac:dyDescent="0.25" r="2441" customHeight="1" ht="19.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45">
        <f>electric_demands_abs!M2441/electric_demands_abs!$M$8786</f>
      </c>
    </row>
    <row x14ac:dyDescent="0.25" r="2442" customHeight="1" ht="19.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45">
        <f>electric_demands_abs!M2442/electric_demands_abs!$M$8786</f>
      </c>
    </row>
    <row x14ac:dyDescent="0.25" r="2443" customHeight="1" ht="19.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45">
        <f>electric_demands_abs!M2443/electric_demands_abs!$M$8786</f>
      </c>
    </row>
    <row x14ac:dyDescent="0.25" r="2444" customHeight="1" ht="19.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45">
        <f>electric_demands_abs!M2444/electric_demands_abs!$M$8786</f>
      </c>
    </row>
    <row x14ac:dyDescent="0.25" r="2445" customHeight="1" ht="19.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45">
        <f>electric_demands_abs!M2445/electric_demands_abs!$M$8786</f>
      </c>
    </row>
    <row x14ac:dyDescent="0.25" r="2446" customHeight="1" ht="19.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45">
        <f>electric_demands_abs!M2446/electric_demands_abs!$M$8786</f>
      </c>
    </row>
    <row x14ac:dyDescent="0.25" r="2447" customHeight="1" ht="19.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45">
        <f>electric_demands_abs!M2447/electric_demands_abs!$M$8786</f>
      </c>
    </row>
    <row x14ac:dyDescent="0.25" r="2448" customHeight="1" ht="19.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45">
        <f>electric_demands_abs!M2448/electric_demands_abs!$M$8786</f>
      </c>
    </row>
    <row x14ac:dyDescent="0.25" r="2449" customHeight="1" ht="19.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45">
        <f>electric_demands_abs!M2449/electric_demands_abs!$M$8786</f>
      </c>
    </row>
    <row x14ac:dyDescent="0.25" r="2450" customHeight="1" ht="19.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45">
        <f>electric_demands_abs!M2450/electric_demands_abs!$M$8786</f>
      </c>
    </row>
    <row x14ac:dyDescent="0.25" r="2451" customHeight="1" ht="19.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45">
        <f>electric_demands_abs!M2451/electric_demands_abs!$M$8786</f>
      </c>
    </row>
    <row x14ac:dyDescent="0.25" r="2452" customHeight="1" ht="19.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45">
        <f>electric_demands_abs!M2452/electric_demands_abs!$M$8786</f>
      </c>
    </row>
    <row x14ac:dyDescent="0.25" r="2453" customHeight="1" ht="19.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45">
        <f>electric_demands_abs!M2453/electric_demands_abs!$M$8786</f>
      </c>
    </row>
    <row x14ac:dyDescent="0.25" r="2454" customHeight="1" ht="19.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45">
        <f>electric_demands_abs!M2454/electric_demands_abs!$M$8786</f>
      </c>
    </row>
    <row x14ac:dyDescent="0.25" r="2455" customHeight="1" ht="19.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45">
        <f>electric_demands_abs!M2455/electric_demands_abs!$M$8786</f>
      </c>
    </row>
    <row x14ac:dyDescent="0.25" r="2456" customHeight="1" ht="19.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45">
        <f>electric_demands_abs!M2456/electric_demands_abs!$M$8786</f>
      </c>
    </row>
    <row x14ac:dyDescent="0.25" r="2457" customHeight="1" ht="19.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45">
        <f>electric_demands_abs!M2457/electric_demands_abs!$M$8786</f>
      </c>
    </row>
    <row x14ac:dyDescent="0.25" r="2458" customHeight="1" ht="19.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45">
        <f>electric_demands_abs!M2458/electric_demands_abs!$M$8786</f>
      </c>
    </row>
    <row x14ac:dyDescent="0.25" r="2459" customHeight="1" ht="19.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45">
        <f>electric_demands_abs!M2459/electric_demands_abs!$M$8786</f>
      </c>
    </row>
    <row x14ac:dyDescent="0.25" r="2460" customHeight="1" ht="19.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45">
        <f>electric_demands_abs!M2460/electric_demands_abs!$M$8786</f>
      </c>
    </row>
    <row x14ac:dyDescent="0.25" r="2461" customHeight="1" ht="19.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45">
        <f>electric_demands_abs!M2461/electric_demands_abs!$M$8786</f>
      </c>
    </row>
    <row x14ac:dyDescent="0.25" r="2462" customHeight="1" ht="19.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45">
        <f>electric_demands_abs!M2462/electric_demands_abs!$M$8786</f>
      </c>
    </row>
    <row x14ac:dyDescent="0.25" r="2463" customHeight="1" ht="19.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45">
        <f>electric_demands_abs!M2463/electric_demands_abs!$M$8786</f>
      </c>
    </row>
    <row x14ac:dyDescent="0.25" r="2464" customHeight="1" ht="19.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45">
        <f>electric_demands_abs!M2464/electric_demands_abs!$M$8786</f>
      </c>
    </row>
    <row x14ac:dyDescent="0.25" r="2465" customHeight="1" ht="19.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45">
        <f>electric_demands_abs!M2465/electric_demands_abs!$M$8786</f>
      </c>
    </row>
    <row x14ac:dyDescent="0.25" r="2466" customHeight="1" ht="19.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45">
        <f>electric_demands_abs!M2466/electric_demands_abs!$M$8786</f>
      </c>
    </row>
    <row x14ac:dyDescent="0.25" r="2467" customHeight="1" ht="19.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45">
        <f>electric_demands_abs!M2467/electric_demands_abs!$M$8786</f>
      </c>
    </row>
    <row x14ac:dyDescent="0.25" r="2468" customHeight="1" ht="19.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45">
        <f>electric_demands_abs!M2468/electric_demands_abs!$M$8786</f>
      </c>
    </row>
    <row x14ac:dyDescent="0.25" r="2469" customHeight="1" ht="19.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45">
        <f>electric_demands_abs!M2469/electric_demands_abs!$M$8786</f>
      </c>
    </row>
    <row x14ac:dyDescent="0.25" r="2470" customHeight="1" ht="19.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45">
        <f>electric_demands_abs!M2470/electric_demands_abs!$M$8786</f>
      </c>
    </row>
    <row x14ac:dyDescent="0.25" r="2471" customHeight="1" ht="19.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45">
        <f>electric_demands_abs!M2471/electric_demands_abs!$M$8786</f>
      </c>
    </row>
    <row x14ac:dyDescent="0.25" r="2472" customHeight="1" ht="19.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45">
        <f>electric_demands_abs!M2472/electric_demands_abs!$M$8786</f>
      </c>
    </row>
    <row x14ac:dyDescent="0.25" r="2473" customHeight="1" ht="19.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45">
        <f>electric_demands_abs!M2473/electric_demands_abs!$M$8786</f>
      </c>
    </row>
    <row x14ac:dyDescent="0.25" r="2474" customHeight="1" ht="19.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45">
        <f>electric_demands_abs!M2474/electric_demands_abs!$M$8786</f>
      </c>
    </row>
    <row x14ac:dyDescent="0.25" r="2475" customHeight="1" ht="19.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45">
        <f>electric_demands_abs!M2475/electric_demands_abs!$M$8786</f>
      </c>
    </row>
    <row x14ac:dyDescent="0.25" r="2476" customHeight="1" ht="19.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45">
        <f>electric_demands_abs!M2476/electric_demands_abs!$M$8786</f>
      </c>
    </row>
    <row x14ac:dyDescent="0.25" r="2477" customHeight="1" ht="19.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45">
        <f>electric_demands_abs!M2477/electric_demands_abs!$M$8786</f>
      </c>
    </row>
    <row x14ac:dyDescent="0.25" r="2478" customHeight="1" ht="19.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45">
        <f>electric_demands_abs!M2478/electric_demands_abs!$M$8786</f>
      </c>
    </row>
    <row x14ac:dyDescent="0.25" r="2479" customHeight="1" ht="19.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45">
        <f>electric_demands_abs!M2479/electric_demands_abs!$M$8786</f>
      </c>
    </row>
    <row x14ac:dyDescent="0.25" r="2480" customHeight="1" ht="19.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45">
        <f>electric_demands_abs!M2480/electric_demands_abs!$M$8786</f>
      </c>
    </row>
    <row x14ac:dyDescent="0.25" r="2481" customHeight="1" ht="19.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45">
        <f>electric_demands_abs!M2481/electric_demands_abs!$M$8786</f>
      </c>
    </row>
    <row x14ac:dyDescent="0.25" r="2482" customHeight="1" ht="19.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45">
        <f>electric_demands_abs!M2482/electric_demands_abs!$M$8786</f>
      </c>
    </row>
    <row x14ac:dyDescent="0.25" r="2483" customHeight="1" ht="19.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45">
        <f>electric_demands_abs!M2483/electric_demands_abs!$M$8786</f>
      </c>
    </row>
    <row x14ac:dyDescent="0.25" r="2484" customHeight="1" ht="19.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45">
        <f>electric_demands_abs!M2484/electric_demands_abs!$M$8786</f>
      </c>
    </row>
    <row x14ac:dyDescent="0.25" r="2485" customHeight="1" ht="19.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45">
        <f>electric_demands_abs!M2485/electric_demands_abs!$M$8786</f>
      </c>
    </row>
    <row x14ac:dyDescent="0.25" r="2486" customHeight="1" ht="19.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45">
        <f>electric_demands_abs!M2486/electric_demands_abs!$M$8786</f>
      </c>
    </row>
    <row x14ac:dyDescent="0.25" r="2487" customHeight="1" ht="19.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45">
        <f>electric_demands_abs!M2487/electric_demands_abs!$M$8786</f>
      </c>
    </row>
    <row x14ac:dyDescent="0.25" r="2488" customHeight="1" ht="19.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45">
        <f>electric_demands_abs!M2488/electric_demands_abs!$M$8786</f>
      </c>
    </row>
    <row x14ac:dyDescent="0.25" r="2489" customHeight="1" ht="19.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45">
        <f>electric_demands_abs!M2489/electric_demands_abs!$M$8786</f>
      </c>
    </row>
    <row x14ac:dyDescent="0.25" r="2490" customHeight="1" ht="19.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45">
        <f>electric_demands_abs!M2490/electric_demands_abs!$M$8786</f>
      </c>
    </row>
    <row x14ac:dyDescent="0.25" r="2491" customHeight="1" ht="19.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45">
        <f>electric_demands_abs!M2491/electric_demands_abs!$M$8786</f>
      </c>
    </row>
    <row x14ac:dyDescent="0.25" r="2492" customHeight="1" ht="19.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45">
        <f>electric_demands_abs!M2492/electric_demands_abs!$M$8786</f>
      </c>
    </row>
    <row x14ac:dyDescent="0.25" r="2493" customHeight="1" ht="19.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45">
        <f>electric_demands_abs!M2493/electric_demands_abs!$M$8786</f>
      </c>
    </row>
    <row x14ac:dyDescent="0.25" r="2494" customHeight="1" ht="19.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45">
        <f>electric_demands_abs!M2494/electric_demands_abs!$M$8786</f>
      </c>
    </row>
    <row x14ac:dyDescent="0.25" r="2495" customHeight="1" ht="19.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45">
        <f>electric_demands_abs!M2495/electric_demands_abs!$M$8786</f>
      </c>
    </row>
    <row x14ac:dyDescent="0.25" r="2496" customHeight="1" ht="19.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45">
        <f>electric_demands_abs!M2496/electric_demands_abs!$M$8786</f>
      </c>
    </row>
    <row x14ac:dyDescent="0.25" r="2497" customHeight="1" ht="19.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45">
        <f>electric_demands_abs!M2497/electric_demands_abs!$M$8786</f>
      </c>
    </row>
    <row x14ac:dyDescent="0.25" r="2498" customHeight="1" ht="19.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45">
        <f>electric_demands_abs!M2498/electric_demands_abs!$M$8786</f>
      </c>
    </row>
    <row x14ac:dyDescent="0.25" r="2499" customHeight="1" ht="19.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45">
        <f>electric_demands_abs!M2499/electric_demands_abs!$M$8786</f>
      </c>
    </row>
    <row x14ac:dyDescent="0.25" r="2500" customHeight="1" ht="19.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45">
        <f>electric_demands_abs!M2500/electric_demands_abs!$M$8786</f>
      </c>
    </row>
    <row x14ac:dyDescent="0.25" r="2501" customHeight="1" ht="19.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45">
        <f>electric_demands_abs!M2501/electric_demands_abs!$M$8786</f>
      </c>
    </row>
    <row x14ac:dyDescent="0.25" r="2502" customHeight="1" ht="19.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45">
        <f>electric_demands_abs!M2502/electric_demands_abs!$M$8786</f>
      </c>
    </row>
    <row x14ac:dyDescent="0.25" r="2503" customHeight="1" ht="19.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45">
        <f>electric_demands_abs!M2503/electric_demands_abs!$M$8786</f>
      </c>
    </row>
    <row x14ac:dyDescent="0.25" r="2504" customHeight="1" ht="19.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45">
        <f>electric_demands_abs!M2504/electric_demands_abs!$M$8786</f>
      </c>
    </row>
    <row x14ac:dyDescent="0.25" r="2505" customHeight="1" ht="19.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45">
        <f>electric_demands_abs!M2505/electric_demands_abs!$M$8786</f>
      </c>
    </row>
    <row x14ac:dyDescent="0.25" r="2506" customHeight="1" ht="19.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45">
        <f>electric_demands_abs!M2506/electric_demands_abs!$M$8786</f>
      </c>
    </row>
    <row x14ac:dyDescent="0.25" r="2507" customHeight="1" ht="19.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45">
        <f>electric_demands_abs!M2507/electric_demands_abs!$M$8786</f>
      </c>
    </row>
    <row x14ac:dyDescent="0.25" r="2508" customHeight="1" ht="19.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45">
        <f>electric_demands_abs!M2508/electric_demands_abs!$M$8786</f>
      </c>
    </row>
    <row x14ac:dyDescent="0.25" r="2509" customHeight="1" ht="19.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45">
        <f>electric_demands_abs!M2509/electric_demands_abs!$M$8786</f>
      </c>
    </row>
    <row x14ac:dyDescent="0.25" r="2510" customHeight="1" ht="19.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45">
        <f>electric_demands_abs!M2510/electric_demands_abs!$M$8786</f>
      </c>
    </row>
    <row x14ac:dyDescent="0.25" r="2511" customHeight="1" ht="19.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45">
        <f>electric_demands_abs!M2511/electric_demands_abs!$M$8786</f>
      </c>
    </row>
    <row x14ac:dyDescent="0.25" r="2512" customHeight="1" ht="19.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45">
        <f>electric_demands_abs!M2512/electric_demands_abs!$M$8786</f>
      </c>
    </row>
    <row x14ac:dyDescent="0.25" r="2513" customHeight="1" ht="19.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45">
        <f>electric_demands_abs!M2513/electric_demands_abs!$M$8786</f>
      </c>
    </row>
    <row x14ac:dyDescent="0.25" r="2514" customHeight="1" ht="19.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45">
        <f>electric_demands_abs!M2514/electric_demands_abs!$M$8786</f>
      </c>
    </row>
    <row x14ac:dyDescent="0.25" r="2515" customHeight="1" ht="19.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45">
        <f>electric_demands_abs!M2515/electric_demands_abs!$M$8786</f>
      </c>
    </row>
    <row x14ac:dyDescent="0.25" r="2516" customHeight="1" ht="19.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45">
        <f>electric_demands_abs!M2516/electric_demands_abs!$M$8786</f>
      </c>
    </row>
    <row x14ac:dyDescent="0.25" r="2517" customHeight="1" ht="19.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45">
        <f>electric_demands_abs!M2517/electric_demands_abs!$M$8786</f>
      </c>
    </row>
    <row x14ac:dyDescent="0.25" r="2518" customHeight="1" ht="19.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45">
        <f>electric_demands_abs!M2518/electric_demands_abs!$M$8786</f>
      </c>
    </row>
    <row x14ac:dyDescent="0.25" r="2519" customHeight="1" ht="19.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45">
        <f>electric_demands_abs!M2519/electric_demands_abs!$M$8786</f>
      </c>
    </row>
    <row x14ac:dyDescent="0.25" r="2520" customHeight="1" ht="19.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45">
        <f>electric_demands_abs!M2520/electric_demands_abs!$M$8786</f>
      </c>
    </row>
    <row x14ac:dyDescent="0.25" r="2521" customHeight="1" ht="19.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45">
        <f>electric_demands_abs!M2521/electric_demands_abs!$M$8786</f>
      </c>
    </row>
    <row x14ac:dyDescent="0.25" r="2522" customHeight="1" ht="19.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45">
        <f>electric_demands_abs!M2522/electric_demands_abs!$M$8786</f>
      </c>
    </row>
    <row x14ac:dyDescent="0.25" r="2523" customHeight="1" ht="19.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45">
        <f>electric_demands_abs!M2523/electric_demands_abs!$M$8786</f>
      </c>
    </row>
    <row x14ac:dyDescent="0.25" r="2524" customHeight="1" ht="19.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45">
        <f>electric_demands_abs!M2524/electric_demands_abs!$M$8786</f>
      </c>
    </row>
    <row x14ac:dyDescent="0.25" r="2525" customHeight="1" ht="19.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45">
        <f>electric_demands_abs!M2525/electric_demands_abs!$M$8786</f>
      </c>
    </row>
    <row x14ac:dyDescent="0.25" r="2526" customHeight="1" ht="19.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45">
        <f>electric_demands_abs!M2526/electric_demands_abs!$M$8786</f>
      </c>
    </row>
    <row x14ac:dyDescent="0.25" r="2527" customHeight="1" ht="19.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45">
        <f>electric_demands_abs!M2527/electric_demands_abs!$M$8786</f>
      </c>
    </row>
    <row x14ac:dyDescent="0.25" r="2528" customHeight="1" ht="19.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45">
        <f>electric_demands_abs!M2528/electric_demands_abs!$M$8786</f>
      </c>
    </row>
    <row x14ac:dyDescent="0.25" r="2529" customHeight="1" ht="19.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45">
        <f>electric_demands_abs!M2529/electric_demands_abs!$M$8786</f>
      </c>
    </row>
    <row x14ac:dyDescent="0.25" r="2530" customHeight="1" ht="19.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45">
        <f>electric_demands_abs!M2530/electric_demands_abs!$M$8786</f>
      </c>
    </row>
    <row x14ac:dyDescent="0.25" r="2531" customHeight="1" ht="19.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45">
        <f>electric_demands_abs!M2531/electric_demands_abs!$M$8786</f>
      </c>
    </row>
    <row x14ac:dyDescent="0.25" r="2532" customHeight="1" ht="19.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45">
        <f>electric_demands_abs!M2532/electric_demands_abs!$M$8786</f>
      </c>
    </row>
    <row x14ac:dyDescent="0.25" r="2533" customHeight="1" ht="19.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45">
        <f>electric_demands_abs!M2533/electric_demands_abs!$M$8786</f>
      </c>
    </row>
    <row x14ac:dyDescent="0.25" r="2534" customHeight="1" ht="19.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45">
        <f>electric_demands_abs!M2534/electric_demands_abs!$M$8786</f>
      </c>
    </row>
    <row x14ac:dyDescent="0.25" r="2535" customHeight="1" ht="19.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45">
        <f>electric_demands_abs!M2535/electric_demands_abs!$M$8786</f>
      </c>
    </row>
    <row x14ac:dyDescent="0.25" r="2536" customHeight="1" ht="19.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45">
        <f>electric_demands_abs!M2536/electric_demands_abs!$M$8786</f>
      </c>
    </row>
    <row x14ac:dyDescent="0.25" r="2537" customHeight="1" ht="19.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45">
        <f>electric_demands_abs!M2537/electric_demands_abs!$M$8786</f>
      </c>
    </row>
    <row x14ac:dyDescent="0.25" r="2538" customHeight="1" ht="19.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45">
        <f>electric_demands_abs!M2538/electric_demands_abs!$M$8786</f>
      </c>
    </row>
    <row x14ac:dyDescent="0.25" r="2539" customHeight="1" ht="19.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45">
        <f>electric_demands_abs!M2539/electric_demands_abs!$M$8786</f>
      </c>
    </row>
    <row x14ac:dyDescent="0.25" r="2540" customHeight="1" ht="19.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45">
        <f>electric_demands_abs!M2540/electric_demands_abs!$M$8786</f>
      </c>
    </row>
    <row x14ac:dyDescent="0.25" r="2541" customHeight="1" ht="19.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45">
        <f>electric_demands_abs!M2541/electric_demands_abs!$M$8786</f>
      </c>
    </row>
    <row x14ac:dyDescent="0.25" r="2542" customHeight="1" ht="19.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45">
        <f>electric_demands_abs!M2542/electric_demands_abs!$M$8786</f>
      </c>
    </row>
    <row x14ac:dyDescent="0.25" r="2543" customHeight="1" ht="19.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45">
        <f>electric_demands_abs!M2543/electric_demands_abs!$M$8786</f>
      </c>
    </row>
    <row x14ac:dyDescent="0.25" r="2544" customHeight="1" ht="19.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45">
        <f>electric_demands_abs!M2544/electric_demands_abs!$M$8786</f>
      </c>
    </row>
    <row x14ac:dyDescent="0.25" r="2545" customHeight="1" ht="19.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45">
        <f>electric_demands_abs!M2545/electric_demands_abs!$M$8786</f>
      </c>
    </row>
    <row x14ac:dyDescent="0.25" r="2546" customHeight="1" ht="19.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45">
        <f>electric_demands_abs!M2546/electric_demands_abs!$M$8786</f>
      </c>
    </row>
    <row x14ac:dyDescent="0.25" r="2547" customHeight="1" ht="19.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45">
        <f>electric_demands_abs!M2547/electric_demands_abs!$M$8786</f>
      </c>
    </row>
    <row x14ac:dyDescent="0.25" r="2548" customHeight="1" ht="19.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45">
        <f>electric_demands_abs!M2548/electric_demands_abs!$M$8786</f>
      </c>
    </row>
    <row x14ac:dyDescent="0.25" r="2549" customHeight="1" ht="19.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45">
        <f>electric_demands_abs!M2549/electric_demands_abs!$M$8786</f>
      </c>
    </row>
    <row x14ac:dyDescent="0.25" r="2550" customHeight="1" ht="19.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45">
        <f>electric_demands_abs!M2550/electric_demands_abs!$M$8786</f>
      </c>
    </row>
    <row x14ac:dyDescent="0.25" r="2551" customHeight="1" ht="19.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45">
        <f>electric_demands_abs!M2551/electric_demands_abs!$M$8786</f>
      </c>
    </row>
    <row x14ac:dyDescent="0.25" r="2552" customHeight="1" ht="19.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45">
        <f>electric_demands_abs!M2552/electric_demands_abs!$M$8786</f>
      </c>
    </row>
    <row x14ac:dyDescent="0.25" r="2553" customHeight="1" ht="19.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45">
        <f>electric_demands_abs!M2553/electric_demands_abs!$M$8786</f>
      </c>
    </row>
    <row x14ac:dyDescent="0.25" r="2554" customHeight="1" ht="19.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45">
        <f>electric_demands_abs!M2554/electric_demands_abs!$M$8786</f>
      </c>
    </row>
    <row x14ac:dyDescent="0.25" r="2555" customHeight="1" ht="19.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45">
        <f>electric_demands_abs!M2555/electric_demands_abs!$M$8786</f>
      </c>
    </row>
    <row x14ac:dyDescent="0.25" r="2556" customHeight="1" ht="19.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45">
        <f>electric_demands_abs!M2556/electric_demands_abs!$M$8786</f>
      </c>
    </row>
    <row x14ac:dyDescent="0.25" r="2557" customHeight="1" ht="19.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45">
        <f>electric_demands_abs!M2557/electric_demands_abs!$M$8786</f>
      </c>
    </row>
    <row x14ac:dyDescent="0.25" r="2558" customHeight="1" ht="19.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45">
        <f>electric_demands_abs!M2558/electric_demands_abs!$M$8786</f>
      </c>
    </row>
    <row x14ac:dyDescent="0.25" r="2559" customHeight="1" ht="19.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45">
        <f>electric_demands_abs!M2559/electric_demands_abs!$M$8786</f>
      </c>
    </row>
    <row x14ac:dyDescent="0.25" r="2560" customHeight="1" ht="19.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45">
        <f>electric_demands_abs!M2560/electric_demands_abs!$M$8786</f>
      </c>
    </row>
    <row x14ac:dyDescent="0.25" r="2561" customHeight="1" ht="19.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45">
        <f>electric_demands_abs!M2561/electric_demands_abs!$M$8786</f>
      </c>
    </row>
    <row x14ac:dyDescent="0.25" r="2562" customHeight="1" ht="19.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45">
        <f>electric_demands_abs!M2562/electric_demands_abs!$M$8786</f>
      </c>
    </row>
    <row x14ac:dyDescent="0.25" r="2563" customHeight="1" ht="19.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45">
        <f>electric_demands_abs!M2563/electric_demands_abs!$M$8786</f>
      </c>
    </row>
    <row x14ac:dyDescent="0.25" r="2564" customHeight="1" ht="19.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45">
        <f>electric_demands_abs!M2564/electric_demands_abs!$M$8786</f>
      </c>
    </row>
    <row x14ac:dyDescent="0.25" r="2565" customHeight="1" ht="19.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45">
        <f>electric_demands_abs!M2565/electric_demands_abs!$M$8786</f>
      </c>
    </row>
    <row x14ac:dyDescent="0.25" r="2566" customHeight="1" ht="19.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45">
        <f>electric_demands_abs!M2566/electric_demands_abs!$M$8786</f>
      </c>
    </row>
    <row x14ac:dyDescent="0.25" r="2567" customHeight="1" ht="19.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45">
        <f>electric_demands_abs!M2567/electric_demands_abs!$M$8786</f>
      </c>
    </row>
    <row x14ac:dyDescent="0.25" r="2568" customHeight="1" ht="19.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45">
        <f>electric_demands_abs!M2568/electric_demands_abs!$M$8786</f>
      </c>
    </row>
    <row x14ac:dyDescent="0.25" r="2569" customHeight="1" ht="19.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45">
        <f>electric_demands_abs!M2569/electric_demands_abs!$M$8786</f>
      </c>
    </row>
    <row x14ac:dyDescent="0.25" r="2570" customHeight="1" ht="19.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45">
        <f>electric_demands_abs!M2570/electric_demands_abs!$M$8786</f>
      </c>
    </row>
    <row x14ac:dyDescent="0.25" r="2571" customHeight="1" ht="19.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45">
        <f>electric_demands_abs!M2571/electric_demands_abs!$M$8786</f>
      </c>
    </row>
    <row x14ac:dyDescent="0.25" r="2572" customHeight="1" ht="19.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45">
        <f>electric_demands_abs!M2572/electric_demands_abs!$M$8786</f>
      </c>
    </row>
    <row x14ac:dyDescent="0.25" r="2573" customHeight="1" ht="19.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45">
        <f>electric_demands_abs!M2573/electric_demands_abs!$M$8786</f>
      </c>
    </row>
    <row x14ac:dyDescent="0.25" r="2574" customHeight="1" ht="19.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45">
        <f>electric_demands_abs!M2574/electric_demands_abs!$M$8786</f>
      </c>
    </row>
    <row x14ac:dyDescent="0.25" r="2575" customHeight="1" ht="19.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45">
        <f>electric_demands_abs!M2575/electric_demands_abs!$M$8786</f>
      </c>
    </row>
    <row x14ac:dyDescent="0.25" r="2576" customHeight="1" ht="19.5">
      <c r="A2576" s="34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  <c r="M2576" s="45">
        <f>electric_demands_abs!M2576/electric_demands_abs!$M$8786</f>
      </c>
    </row>
    <row x14ac:dyDescent="0.25" r="2577" customHeight="1" ht="19.5">
      <c r="A2577" s="34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  <c r="M2577" s="45">
        <f>electric_demands_abs!M2577/electric_demands_abs!$M$8786</f>
      </c>
    </row>
    <row x14ac:dyDescent="0.25" r="2578" customHeight="1" ht="19.5">
      <c r="A2578" s="34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  <c r="M2578" s="45">
        <f>electric_demands_abs!M2578/electric_demands_abs!$M$8786</f>
      </c>
    </row>
    <row x14ac:dyDescent="0.25" r="2579" customHeight="1" ht="19.5">
      <c r="A2579" s="34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  <c r="M2579" s="45">
        <f>electric_demands_abs!M2579/electric_demands_abs!$M$8786</f>
      </c>
    </row>
    <row x14ac:dyDescent="0.25" r="2580" customHeight="1" ht="19.5">
      <c r="A2580" s="34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  <c r="M2580" s="45">
        <f>electric_demands_abs!M2580/electric_demands_abs!$M$8786</f>
      </c>
    </row>
    <row x14ac:dyDescent="0.25" r="2581" customHeight="1" ht="19.5">
      <c r="A2581" s="34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  <c r="M2581" s="45">
        <f>electric_demands_abs!M2581/electric_demands_abs!$M$8786</f>
      </c>
    </row>
    <row x14ac:dyDescent="0.25" r="2582" customHeight="1" ht="19.5">
      <c r="A2582" s="34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  <c r="M2582" s="45">
        <f>electric_demands_abs!M2582/electric_demands_abs!$M$8786</f>
      </c>
    </row>
    <row x14ac:dyDescent="0.25" r="2583" customHeight="1" ht="19.5">
      <c r="A2583" s="34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  <c r="M2583" s="45">
        <f>electric_demands_abs!M2583/electric_demands_abs!$M$8786</f>
      </c>
    </row>
    <row x14ac:dyDescent="0.25" r="2584" customHeight="1" ht="19.5">
      <c r="A2584" s="34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  <c r="M2584" s="45">
        <f>electric_demands_abs!M2584/electric_demands_abs!$M$8786</f>
      </c>
    </row>
    <row x14ac:dyDescent="0.25" r="2585" customHeight="1" ht="19.5">
      <c r="A2585" s="34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  <c r="M2585" s="45">
        <f>electric_demands_abs!M2585/electric_demands_abs!$M$8786</f>
      </c>
    </row>
    <row x14ac:dyDescent="0.25" r="2586" customHeight="1" ht="19.5">
      <c r="A2586" s="34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  <c r="M2586" s="45">
        <f>electric_demands_abs!M2586/electric_demands_abs!$M$8786</f>
      </c>
    </row>
    <row x14ac:dyDescent="0.25" r="2587" customHeight="1" ht="19.5">
      <c r="A2587" s="34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  <c r="M2587" s="45">
        <f>electric_demands_abs!M2587/electric_demands_abs!$M$8786</f>
      </c>
    </row>
    <row x14ac:dyDescent="0.25" r="2588" customHeight="1" ht="19.5">
      <c r="A2588" s="34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  <c r="M2588" s="45">
        <f>electric_demands_abs!M2588/electric_demands_abs!$M$8786</f>
      </c>
    </row>
    <row x14ac:dyDescent="0.25" r="2589" customHeight="1" ht="19.5">
      <c r="A2589" s="34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  <c r="M2589" s="45">
        <f>electric_demands_abs!M2589/electric_demands_abs!$M$8786</f>
      </c>
    </row>
    <row x14ac:dyDescent="0.25" r="2590" customHeight="1" ht="19.5">
      <c r="A2590" s="34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  <c r="M2590" s="45">
        <f>electric_demands_abs!M2590/electric_demands_abs!$M$8786</f>
      </c>
    </row>
    <row x14ac:dyDescent="0.25" r="2591" customHeight="1" ht="19.5">
      <c r="A2591" s="34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  <c r="M2591" s="45">
        <f>electric_demands_abs!M2591/electric_demands_abs!$M$8786</f>
      </c>
    </row>
    <row x14ac:dyDescent="0.25" r="2592" customHeight="1" ht="19.5">
      <c r="A2592" s="34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  <c r="M2592" s="45">
        <f>electric_demands_abs!M2592/electric_demands_abs!$M$8786</f>
      </c>
    </row>
    <row x14ac:dyDescent="0.25" r="2593" customHeight="1" ht="19.5">
      <c r="A2593" s="34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  <c r="M2593" s="45">
        <f>electric_demands_abs!M2593/electric_demands_abs!$M$8786</f>
      </c>
    </row>
    <row x14ac:dyDescent="0.25" r="2594" customHeight="1" ht="19.5">
      <c r="A2594" s="34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  <c r="M2594" s="45">
        <f>electric_demands_abs!M2594/electric_demands_abs!$M$8786</f>
      </c>
    </row>
    <row x14ac:dyDescent="0.25" r="2595" customHeight="1" ht="19.5">
      <c r="A2595" s="34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  <c r="M2595" s="45">
        <f>electric_demands_abs!M2595/electric_demands_abs!$M$8786</f>
      </c>
    </row>
    <row x14ac:dyDescent="0.25" r="2596" customHeight="1" ht="19.5">
      <c r="A2596" s="34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  <c r="M2596" s="45">
        <f>electric_demands_abs!M2596/electric_demands_abs!$M$8786</f>
      </c>
    </row>
    <row x14ac:dyDescent="0.25" r="2597" customHeight="1" ht="19.5">
      <c r="A2597" s="34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  <c r="M2597" s="45">
        <f>electric_demands_abs!M2597/electric_demands_abs!$M$8786</f>
      </c>
    </row>
    <row x14ac:dyDescent="0.25" r="2598" customHeight="1" ht="19.5">
      <c r="A2598" s="34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  <c r="M2598" s="45">
        <f>electric_demands_abs!M2598/electric_demands_abs!$M$8786</f>
      </c>
    </row>
    <row x14ac:dyDescent="0.25" r="2599" customHeight="1" ht="19.5">
      <c r="A2599" s="34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  <c r="M2599" s="45">
        <f>electric_demands_abs!M2599/electric_demands_abs!$M$8786</f>
      </c>
    </row>
    <row x14ac:dyDescent="0.25" r="2600" customHeight="1" ht="19.5">
      <c r="A2600" s="34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  <c r="M2600" s="45">
        <f>electric_demands_abs!M2600/electric_demands_abs!$M$8786</f>
      </c>
    </row>
    <row x14ac:dyDescent="0.25" r="2601" customHeight="1" ht="19.5">
      <c r="A2601" s="34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  <c r="M2601" s="45">
        <f>electric_demands_abs!M2601/electric_demands_abs!$M$8786</f>
      </c>
    </row>
    <row x14ac:dyDescent="0.25" r="2602" customHeight="1" ht="19.5">
      <c r="A2602" s="34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  <c r="M2602" s="45">
        <f>electric_demands_abs!M2602/electric_demands_abs!$M$8786</f>
      </c>
    </row>
    <row x14ac:dyDescent="0.25" r="2603" customHeight="1" ht="19.5">
      <c r="A2603" s="34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  <c r="M2603" s="45">
        <f>electric_demands_abs!M2603/electric_demands_abs!$M$8786</f>
      </c>
    </row>
    <row x14ac:dyDescent="0.25" r="2604" customHeight="1" ht="19.5">
      <c r="A2604" s="34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  <c r="M2604" s="45">
        <f>electric_demands_abs!M2604/electric_demands_abs!$M$8786</f>
      </c>
    </row>
    <row x14ac:dyDescent="0.25" r="2605" customHeight="1" ht="19.5">
      <c r="A2605" s="34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  <c r="M2605" s="45">
        <f>electric_demands_abs!M2605/electric_demands_abs!$M$8786</f>
      </c>
    </row>
    <row x14ac:dyDescent="0.25" r="2606" customHeight="1" ht="19.5">
      <c r="A2606" s="34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  <c r="M2606" s="45">
        <f>electric_demands_abs!M2606/electric_demands_abs!$M$8786</f>
      </c>
    </row>
    <row x14ac:dyDescent="0.25" r="2607" customHeight="1" ht="19.5">
      <c r="A2607" s="34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  <c r="M2607" s="45">
        <f>electric_demands_abs!M2607/electric_demands_abs!$M$8786</f>
      </c>
    </row>
    <row x14ac:dyDescent="0.25" r="2608" customHeight="1" ht="19.5">
      <c r="A2608" s="34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  <c r="M2608" s="45">
        <f>electric_demands_abs!M2608/electric_demands_abs!$M$8786</f>
      </c>
    </row>
    <row x14ac:dyDescent="0.25" r="2609" customHeight="1" ht="19.5">
      <c r="A2609" s="34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  <c r="M2609" s="45">
        <f>electric_demands_abs!M2609/electric_demands_abs!$M$8786</f>
      </c>
    </row>
    <row x14ac:dyDescent="0.25" r="2610" customHeight="1" ht="19.5">
      <c r="A2610" s="34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  <c r="M2610" s="45">
        <f>electric_demands_abs!M2610/electric_demands_abs!$M$8786</f>
      </c>
    </row>
    <row x14ac:dyDescent="0.25" r="2611" customHeight="1" ht="19.5">
      <c r="A2611" s="34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  <c r="M2611" s="45">
        <f>electric_demands_abs!M2611/electric_demands_abs!$M$8786</f>
      </c>
    </row>
    <row x14ac:dyDescent="0.25" r="2612" customHeight="1" ht="19.5">
      <c r="A2612" s="34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45">
        <f>electric_demands_abs!M2612/electric_demands_abs!$M$8786</f>
      </c>
    </row>
    <row x14ac:dyDescent="0.25" r="2613" customHeight="1" ht="19.5">
      <c r="A2613" s="34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  <c r="M2613" s="45">
        <f>electric_demands_abs!M2613/electric_demands_abs!$M$8786</f>
      </c>
    </row>
    <row x14ac:dyDescent="0.25" r="2614" customHeight="1" ht="19.5">
      <c r="A2614" s="34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  <c r="M2614" s="45">
        <f>electric_demands_abs!M2614/electric_demands_abs!$M$8786</f>
      </c>
    </row>
    <row x14ac:dyDescent="0.25" r="2615" customHeight="1" ht="19.5">
      <c r="A2615" s="34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  <c r="M2615" s="45">
        <f>electric_demands_abs!M2615/electric_demands_abs!$M$8786</f>
      </c>
    </row>
    <row x14ac:dyDescent="0.25" r="2616" customHeight="1" ht="19.5">
      <c r="A2616" s="34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  <c r="M2616" s="45">
        <f>electric_demands_abs!M2616/electric_demands_abs!$M$8786</f>
      </c>
    </row>
    <row x14ac:dyDescent="0.25" r="2617" customHeight="1" ht="19.5">
      <c r="A2617" s="34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  <c r="M2617" s="45">
        <f>electric_demands_abs!M2617/electric_demands_abs!$M$8786</f>
      </c>
    </row>
    <row x14ac:dyDescent="0.25" r="2618" customHeight="1" ht="19.5">
      <c r="A2618" s="34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  <c r="M2618" s="45">
        <f>electric_demands_abs!M2618/electric_demands_abs!$M$8786</f>
      </c>
    </row>
    <row x14ac:dyDescent="0.25" r="2619" customHeight="1" ht="19.5">
      <c r="A2619" s="34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  <c r="M2619" s="45">
        <f>electric_demands_abs!M2619/electric_demands_abs!$M$8786</f>
      </c>
    </row>
    <row x14ac:dyDescent="0.25" r="2620" customHeight="1" ht="19.5">
      <c r="A2620" s="34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  <c r="M2620" s="45">
        <f>electric_demands_abs!M2620/electric_demands_abs!$M$8786</f>
      </c>
    </row>
    <row x14ac:dyDescent="0.25" r="2621" customHeight="1" ht="19.5">
      <c r="A2621" s="34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  <c r="M2621" s="45">
        <f>electric_demands_abs!M2621/electric_demands_abs!$M$8786</f>
      </c>
    </row>
    <row x14ac:dyDescent="0.25" r="2622" customHeight="1" ht="19.5">
      <c r="A2622" s="34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  <c r="M2622" s="45">
        <f>electric_demands_abs!M2622/electric_demands_abs!$M$8786</f>
      </c>
    </row>
    <row x14ac:dyDescent="0.25" r="2623" customHeight="1" ht="19.5">
      <c r="A2623" s="34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  <c r="M2623" s="45">
        <f>electric_demands_abs!M2623/electric_demands_abs!$M$8786</f>
      </c>
    </row>
    <row x14ac:dyDescent="0.25" r="2624" customHeight="1" ht="19.5">
      <c r="A2624" s="34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  <c r="M2624" s="45">
        <f>electric_demands_abs!M2624/electric_demands_abs!$M$8786</f>
      </c>
    </row>
    <row x14ac:dyDescent="0.25" r="2625" customHeight="1" ht="19.5">
      <c r="A2625" s="34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  <c r="M2625" s="45">
        <f>electric_demands_abs!M2625/electric_demands_abs!$M$8786</f>
      </c>
    </row>
    <row x14ac:dyDescent="0.25" r="2626" customHeight="1" ht="19.5">
      <c r="A2626" s="34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  <c r="M2626" s="45">
        <f>electric_demands_abs!M2626/electric_demands_abs!$M$8786</f>
      </c>
    </row>
    <row x14ac:dyDescent="0.25" r="2627" customHeight="1" ht="19.5">
      <c r="A2627" s="34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  <c r="M2627" s="45">
        <f>electric_demands_abs!M2627/electric_demands_abs!$M$8786</f>
      </c>
    </row>
    <row x14ac:dyDescent="0.25" r="2628" customHeight="1" ht="19.5">
      <c r="A2628" s="34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  <c r="M2628" s="45">
        <f>electric_demands_abs!M2628/electric_demands_abs!$M$8786</f>
      </c>
    </row>
    <row x14ac:dyDescent="0.25" r="2629" customHeight="1" ht="19.5">
      <c r="A2629" s="34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  <c r="M2629" s="45">
        <f>electric_demands_abs!M2629/electric_demands_abs!$M$8786</f>
      </c>
    </row>
    <row x14ac:dyDescent="0.25" r="2630" customHeight="1" ht="19.5">
      <c r="A2630" s="34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  <c r="M2630" s="45">
        <f>electric_demands_abs!M2630/electric_demands_abs!$M$8786</f>
      </c>
    </row>
    <row x14ac:dyDescent="0.25" r="2631" customHeight="1" ht="19.5">
      <c r="A2631" s="34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  <c r="M2631" s="45">
        <f>electric_demands_abs!M2631/electric_demands_abs!$M$8786</f>
      </c>
    </row>
    <row x14ac:dyDescent="0.25" r="2632" customHeight="1" ht="19.5">
      <c r="A2632" s="34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  <c r="M2632" s="45">
        <f>electric_demands_abs!M2632/electric_demands_abs!$M$8786</f>
      </c>
    </row>
    <row x14ac:dyDescent="0.25" r="2633" customHeight="1" ht="19.5">
      <c r="A2633" s="34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  <c r="M2633" s="45">
        <f>electric_demands_abs!M2633/electric_demands_abs!$M$8786</f>
      </c>
    </row>
    <row x14ac:dyDescent="0.25" r="2634" customHeight="1" ht="19.5">
      <c r="A2634" s="34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  <c r="M2634" s="45">
        <f>electric_demands_abs!M2634/electric_demands_abs!$M$8786</f>
      </c>
    </row>
    <row x14ac:dyDescent="0.25" r="2635" customHeight="1" ht="19.5">
      <c r="A2635" s="34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  <c r="M2635" s="45">
        <f>electric_demands_abs!M2635/electric_demands_abs!$M$8786</f>
      </c>
    </row>
    <row x14ac:dyDescent="0.25" r="2636" customHeight="1" ht="19.5">
      <c r="A2636" s="34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  <c r="M2636" s="45">
        <f>electric_demands_abs!M2636/electric_demands_abs!$M$8786</f>
      </c>
    </row>
    <row x14ac:dyDescent="0.25" r="2637" customHeight="1" ht="19.5">
      <c r="A2637" s="34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  <c r="M2637" s="45">
        <f>electric_demands_abs!M2637/electric_demands_abs!$M$8786</f>
      </c>
    </row>
    <row x14ac:dyDescent="0.25" r="2638" customHeight="1" ht="19.5">
      <c r="A2638" s="34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  <c r="M2638" s="45">
        <f>electric_demands_abs!M2638/electric_demands_abs!$M$8786</f>
      </c>
    </row>
    <row x14ac:dyDescent="0.25" r="2639" customHeight="1" ht="19.5">
      <c r="A2639" s="34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  <c r="M2639" s="45">
        <f>electric_demands_abs!M2639/electric_demands_abs!$M$8786</f>
      </c>
    </row>
    <row x14ac:dyDescent="0.25" r="2640" customHeight="1" ht="19.5">
      <c r="A2640" s="34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  <c r="M2640" s="45">
        <f>electric_demands_abs!M2640/electric_demands_abs!$M$8786</f>
      </c>
    </row>
    <row x14ac:dyDescent="0.25" r="2641" customHeight="1" ht="19.5">
      <c r="A2641" s="34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  <c r="M2641" s="45">
        <f>electric_demands_abs!M2641/electric_demands_abs!$M$8786</f>
      </c>
    </row>
    <row x14ac:dyDescent="0.25" r="2642" customHeight="1" ht="19.5">
      <c r="A2642" s="34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  <c r="M2642" s="45">
        <f>electric_demands_abs!M2642/electric_demands_abs!$M$8786</f>
      </c>
    </row>
    <row x14ac:dyDescent="0.25" r="2643" customHeight="1" ht="19.5">
      <c r="A2643" s="34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  <c r="M2643" s="45">
        <f>electric_demands_abs!M2643/electric_demands_abs!$M$8786</f>
      </c>
    </row>
    <row x14ac:dyDescent="0.25" r="2644" customHeight="1" ht="19.5">
      <c r="A2644" s="34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  <c r="M2644" s="45">
        <f>electric_demands_abs!M2644/electric_demands_abs!$M$8786</f>
      </c>
    </row>
    <row x14ac:dyDescent="0.25" r="2645" customHeight="1" ht="19.5">
      <c r="A2645" s="34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  <c r="M2645" s="45">
        <f>electric_demands_abs!M2645/electric_demands_abs!$M$8786</f>
      </c>
    </row>
    <row x14ac:dyDescent="0.25" r="2646" customHeight="1" ht="19.5">
      <c r="A2646" s="34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  <c r="M2646" s="45">
        <f>electric_demands_abs!M2646/electric_demands_abs!$M$8786</f>
      </c>
    </row>
    <row x14ac:dyDescent="0.25" r="2647" customHeight="1" ht="19.5">
      <c r="A2647" s="34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  <c r="M2647" s="45">
        <f>electric_demands_abs!M2647/electric_demands_abs!$M$8786</f>
      </c>
    </row>
    <row x14ac:dyDescent="0.25" r="2648" customHeight="1" ht="19.5">
      <c r="A2648" s="34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  <c r="M2648" s="45">
        <f>electric_demands_abs!M2648/electric_demands_abs!$M$8786</f>
      </c>
    </row>
    <row x14ac:dyDescent="0.25" r="2649" customHeight="1" ht="19.5">
      <c r="A2649" s="34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  <c r="M2649" s="45">
        <f>electric_demands_abs!M2649/electric_demands_abs!$M$8786</f>
      </c>
    </row>
    <row x14ac:dyDescent="0.25" r="2650" customHeight="1" ht="19.5">
      <c r="A2650" s="34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  <c r="M2650" s="45">
        <f>electric_demands_abs!M2650/electric_demands_abs!$M$8786</f>
      </c>
    </row>
    <row x14ac:dyDescent="0.25" r="2651" customHeight="1" ht="19.5">
      <c r="A2651" s="34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  <c r="M2651" s="45">
        <f>electric_demands_abs!M2651/electric_demands_abs!$M$8786</f>
      </c>
    </row>
    <row x14ac:dyDescent="0.25" r="2652" customHeight="1" ht="19.5">
      <c r="A2652" s="34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  <c r="M2652" s="45">
        <f>electric_demands_abs!M2652/electric_demands_abs!$M$8786</f>
      </c>
    </row>
    <row x14ac:dyDescent="0.25" r="2653" customHeight="1" ht="19.5">
      <c r="A2653" s="34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  <c r="M2653" s="45">
        <f>electric_demands_abs!M2653/electric_demands_abs!$M$8786</f>
      </c>
    </row>
    <row x14ac:dyDescent="0.25" r="2654" customHeight="1" ht="19.5">
      <c r="A2654" s="34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  <c r="M2654" s="45">
        <f>electric_demands_abs!M2654/electric_demands_abs!$M$8786</f>
      </c>
    </row>
    <row x14ac:dyDescent="0.25" r="2655" customHeight="1" ht="19.5">
      <c r="A2655" s="34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  <c r="M2655" s="45">
        <f>electric_demands_abs!M2655/electric_demands_abs!$M$8786</f>
      </c>
    </row>
    <row x14ac:dyDescent="0.25" r="2656" customHeight="1" ht="19.5">
      <c r="A2656" s="34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  <c r="M2656" s="45">
        <f>electric_demands_abs!M2656/electric_demands_abs!$M$8786</f>
      </c>
    </row>
    <row x14ac:dyDescent="0.25" r="2657" customHeight="1" ht="19.5">
      <c r="A2657" s="34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  <c r="M2657" s="45">
        <f>electric_demands_abs!M2657/electric_demands_abs!$M$8786</f>
      </c>
    </row>
    <row x14ac:dyDescent="0.25" r="2658" customHeight="1" ht="19.5">
      <c r="A2658" s="34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  <c r="M2658" s="45">
        <f>electric_demands_abs!M2658/electric_demands_abs!$M$8786</f>
      </c>
    </row>
    <row x14ac:dyDescent="0.25" r="2659" customHeight="1" ht="19.5">
      <c r="A2659" s="34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  <c r="M2659" s="45">
        <f>electric_demands_abs!M2659/electric_demands_abs!$M$8786</f>
      </c>
    </row>
    <row x14ac:dyDescent="0.25" r="2660" customHeight="1" ht="19.5">
      <c r="A2660" s="34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  <c r="M2660" s="45">
        <f>electric_demands_abs!M2660/electric_demands_abs!$M$8786</f>
      </c>
    </row>
    <row x14ac:dyDescent="0.25" r="2661" customHeight="1" ht="19.5">
      <c r="A2661" s="34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  <c r="M2661" s="45">
        <f>electric_demands_abs!M2661/electric_demands_abs!$M$8786</f>
      </c>
    </row>
    <row x14ac:dyDescent="0.25" r="2662" customHeight="1" ht="19.5">
      <c r="A2662" s="34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  <c r="M2662" s="45">
        <f>electric_demands_abs!M2662/electric_demands_abs!$M$8786</f>
      </c>
    </row>
    <row x14ac:dyDescent="0.25" r="2663" customHeight="1" ht="19.5">
      <c r="A2663" s="34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  <c r="M2663" s="45">
        <f>electric_demands_abs!M2663/electric_demands_abs!$M$8786</f>
      </c>
    </row>
    <row x14ac:dyDescent="0.25" r="2664" customHeight="1" ht="19.5">
      <c r="A2664" s="34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  <c r="M2664" s="45">
        <f>electric_demands_abs!M2664/electric_demands_abs!$M$8786</f>
      </c>
    </row>
    <row x14ac:dyDescent="0.25" r="2665" customHeight="1" ht="19.5">
      <c r="A2665" s="34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  <c r="M2665" s="45">
        <f>electric_demands_abs!M2665/electric_demands_abs!$M$8786</f>
      </c>
    </row>
    <row x14ac:dyDescent="0.25" r="2666" customHeight="1" ht="19.5">
      <c r="A2666" s="34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  <c r="M2666" s="45">
        <f>electric_demands_abs!M2666/electric_demands_abs!$M$8786</f>
      </c>
    </row>
    <row x14ac:dyDescent="0.25" r="2667" customHeight="1" ht="19.5">
      <c r="A2667" s="34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  <c r="M2667" s="45">
        <f>electric_demands_abs!M2667/electric_demands_abs!$M$8786</f>
      </c>
    </row>
    <row x14ac:dyDescent="0.25" r="2668" customHeight="1" ht="19.5">
      <c r="A2668" s="34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  <c r="M2668" s="45">
        <f>electric_demands_abs!M2668/electric_demands_abs!$M$8786</f>
      </c>
    </row>
    <row x14ac:dyDescent="0.25" r="2669" customHeight="1" ht="19.5">
      <c r="A2669" s="34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  <c r="M2669" s="45">
        <f>electric_demands_abs!M2669/electric_demands_abs!$M$8786</f>
      </c>
    </row>
    <row x14ac:dyDescent="0.25" r="2670" customHeight="1" ht="19.5">
      <c r="A2670" s="34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  <c r="M2670" s="45">
        <f>electric_demands_abs!M2670/electric_demands_abs!$M$8786</f>
      </c>
    </row>
    <row x14ac:dyDescent="0.25" r="2671" customHeight="1" ht="19.5">
      <c r="A2671" s="34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  <c r="M2671" s="45">
        <f>electric_demands_abs!M2671/electric_demands_abs!$M$8786</f>
      </c>
    </row>
    <row x14ac:dyDescent="0.25" r="2672" customHeight="1" ht="19.5">
      <c r="A2672" s="34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  <c r="M2672" s="45">
        <f>electric_demands_abs!M2672/electric_demands_abs!$M$8786</f>
      </c>
    </row>
    <row x14ac:dyDescent="0.25" r="2673" customHeight="1" ht="19.5">
      <c r="A2673" s="34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  <c r="M2673" s="45">
        <f>electric_demands_abs!M2673/electric_demands_abs!$M$8786</f>
      </c>
    </row>
    <row x14ac:dyDescent="0.25" r="2674" customHeight="1" ht="19.5">
      <c r="A2674" s="34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  <c r="M2674" s="45">
        <f>electric_demands_abs!M2674/electric_demands_abs!$M$8786</f>
      </c>
    </row>
    <row x14ac:dyDescent="0.25" r="2675" customHeight="1" ht="19.5">
      <c r="A2675" s="34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  <c r="M2675" s="45">
        <f>electric_demands_abs!M2675/electric_demands_abs!$M$8786</f>
      </c>
    </row>
    <row x14ac:dyDescent="0.25" r="2676" customHeight="1" ht="19.5">
      <c r="A2676" s="34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  <c r="M2676" s="45">
        <f>electric_demands_abs!M2676/electric_demands_abs!$M$8786</f>
      </c>
    </row>
    <row x14ac:dyDescent="0.25" r="2677" customHeight="1" ht="19.5">
      <c r="A2677" s="34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  <c r="M2677" s="45">
        <f>electric_demands_abs!M2677/electric_demands_abs!$M$8786</f>
      </c>
    </row>
    <row x14ac:dyDescent="0.25" r="2678" customHeight="1" ht="19.5">
      <c r="A2678" s="34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  <c r="M2678" s="45">
        <f>electric_demands_abs!M2678/electric_demands_abs!$M$8786</f>
      </c>
    </row>
    <row x14ac:dyDescent="0.25" r="2679" customHeight="1" ht="19.5">
      <c r="A2679" s="34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  <c r="M2679" s="45">
        <f>electric_demands_abs!M2679/electric_demands_abs!$M$8786</f>
      </c>
    </row>
    <row x14ac:dyDescent="0.25" r="2680" customHeight="1" ht="19.5">
      <c r="A2680" s="34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  <c r="M2680" s="45">
        <f>electric_demands_abs!M2680/electric_demands_abs!$M$8786</f>
      </c>
    </row>
    <row x14ac:dyDescent="0.25" r="2681" customHeight="1" ht="19.5">
      <c r="A2681" s="34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  <c r="M2681" s="45">
        <f>electric_demands_abs!M2681/electric_demands_abs!$M$8786</f>
      </c>
    </row>
    <row x14ac:dyDescent="0.25" r="2682" customHeight="1" ht="19.5">
      <c r="A2682" s="34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  <c r="M2682" s="45">
        <f>electric_demands_abs!M2682/electric_demands_abs!$M$8786</f>
      </c>
    </row>
    <row x14ac:dyDescent="0.25" r="2683" customHeight="1" ht="19.5">
      <c r="A2683" s="34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  <c r="M2683" s="45">
        <f>electric_demands_abs!M2683/electric_demands_abs!$M$8786</f>
      </c>
    </row>
    <row x14ac:dyDescent="0.25" r="2684" customHeight="1" ht="19.5">
      <c r="A2684" s="34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  <c r="M2684" s="45">
        <f>electric_demands_abs!M2684/electric_demands_abs!$M$8786</f>
      </c>
    </row>
    <row x14ac:dyDescent="0.25" r="2685" customHeight="1" ht="19.5">
      <c r="A2685" s="34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  <c r="M2685" s="45">
        <f>electric_demands_abs!M2685/electric_demands_abs!$M$8786</f>
      </c>
    </row>
    <row x14ac:dyDescent="0.25" r="2686" customHeight="1" ht="19.5">
      <c r="A2686" s="34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  <c r="M2686" s="45">
        <f>electric_demands_abs!M2686/electric_demands_abs!$M$8786</f>
      </c>
    </row>
    <row x14ac:dyDescent="0.25" r="2687" customHeight="1" ht="19.5">
      <c r="A2687" s="34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  <c r="M2687" s="45">
        <f>electric_demands_abs!M2687/electric_demands_abs!$M$8786</f>
      </c>
    </row>
    <row x14ac:dyDescent="0.25" r="2688" customHeight="1" ht="19.5">
      <c r="A2688" s="34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  <c r="M2688" s="45">
        <f>electric_demands_abs!M2688/electric_demands_abs!$M$8786</f>
      </c>
    </row>
    <row x14ac:dyDescent="0.25" r="2689" customHeight="1" ht="19.5">
      <c r="A2689" s="34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  <c r="M2689" s="45">
        <f>electric_demands_abs!M2689/electric_demands_abs!$M$8786</f>
      </c>
    </row>
    <row x14ac:dyDescent="0.25" r="2690" customHeight="1" ht="19.5">
      <c r="A2690" s="34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  <c r="M2690" s="45">
        <f>electric_demands_abs!M2690/electric_demands_abs!$M$8786</f>
      </c>
    </row>
    <row x14ac:dyDescent="0.25" r="2691" customHeight="1" ht="19.5">
      <c r="A2691" s="34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  <c r="M2691" s="45">
        <f>electric_demands_abs!M2691/electric_demands_abs!$M$8786</f>
      </c>
    </row>
    <row x14ac:dyDescent="0.25" r="2692" customHeight="1" ht="19.5">
      <c r="A2692" s="34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  <c r="M2692" s="45">
        <f>electric_demands_abs!M2692/electric_demands_abs!$M$8786</f>
      </c>
    </row>
    <row x14ac:dyDescent="0.25" r="2693" customHeight="1" ht="19.5">
      <c r="A2693" s="34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  <c r="M2693" s="45">
        <f>electric_demands_abs!M2693/electric_demands_abs!$M$8786</f>
      </c>
    </row>
    <row x14ac:dyDescent="0.25" r="2694" customHeight="1" ht="19.5">
      <c r="A2694" s="34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  <c r="M2694" s="45">
        <f>electric_demands_abs!M2694/electric_demands_abs!$M$8786</f>
      </c>
    </row>
    <row x14ac:dyDescent="0.25" r="2695" customHeight="1" ht="19.5">
      <c r="A2695" s="34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  <c r="M2695" s="45">
        <f>electric_demands_abs!M2695/electric_demands_abs!$M$8786</f>
      </c>
    </row>
    <row x14ac:dyDescent="0.25" r="2696" customHeight="1" ht="19.5">
      <c r="A2696" s="34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  <c r="M2696" s="45">
        <f>electric_demands_abs!M2696/electric_demands_abs!$M$8786</f>
      </c>
    </row>
    <row x14ac:dyDescent="0.25" r="2697" customHeight="1" ht="19.5">
      <c r="A2697" s="34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  <c r="M2697" s="45">
        <f>electric_demands_abs!M2697/electric_demands_abs!$M$8786</f>
      </c>
    </row>
    <row x14ac:dyDescent="0.25" r="2698" customHeight="1" ht="19.5">
      <c r="A2698" s="34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  <c r="M2698" s="45">
        <f>electric_demands_abs!M2698/electric_demands_abs!$M$8786</f>
      </c>
    </row>
    <row x14ac:dyDescent="0.25" r="2699" customHeight="1" ht="19.5">
      <c r="A2699" s="34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  <c r="M2699" s="45">
        <f>electric_demands_abs!M2699/electric_demands_abs!$M$8786</f>
      </c>
    </row>
    <row x14ac:dyDescent="0.25" r="2700" customHeight="1" ht="19.5">
      <c r="A2700" s="34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  <c r="M2700" s="45">
        <f>electric_demands_abs!M2700/electric_demands_abs!$M$8786</f>
      </c>
    </row>
    <row x14ac:dyDescent="0.25" r="2701" customHeight="1" ht="19.5">
      <c r="A2701" s="34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  <c r="M2701" s="45">
        <f>electric_demands_abs!M2701/electric_demands_abs!$M$8786</f>
      </c>
    </row>
    <row x14ac:dyDescent="0.25" r="2702" customHeight="1" ht="19.5">
      <c r="A2702" s="34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  <c r="M2702" s="45">
        <f>electric_demands_abs!M2702/electric_demands_abs!$M$8786</f>
      </c>
    </row>
    <row x14ac:dyDescent="0.25" r="2703" customHeight="1" ht="19.5">
      <c r="A2703" s="34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  <c r="M2703" s="45">
        <f>electric_demands_abs!M2703/electric_demands_abs!$M$8786</f>
      </c>
    </row>
    <row x14ac:dyDescent="0.25" r="2704" customHeight="1" ht="19.5">
      <c r="A2704" s="34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  <c r="M2704" s="45">
        <f>electric_demands_abs!M2704/electric_demands_abs!$M$8786</f>
      </c>
    </row>
    <row x14ac:dyDescent="0.25" r="2705" customHeight="1" ht="19.5">
      <c r="A2705" s="34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  <c r="M2705" s="45">
        <f>electric_demands_abs!M2705/electric_demands_abs!$M$8786</f>
      </c>
    </row>
    <row x14ac:dyDescent="0.25" r="2706" customHeight="1" ht="19.5">
      <c r="A2706" s="34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  <c r="M2706" s="45">
        <f>electric_demands_abs!M2706/electric_demands_abs!$M$8786</f>
      </c>
    </row>
    <row x14ac:dyDescent="0.25" r="2707" customHeight="1" ht="19.5">
      <c r="A2707" s="34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  <c r="M2707" s="45">
        <f>electric_demands_abs!M2707/electric_demands_abs!$M$8786</f>
      </c>
    </row>
    <row x14ac:dyDescent="0.25" r="2708" customHeight="1" ht="19.5">
      <c r="A2708" s="34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  <c r="M2708" s="45">
        <f>electric_demands_abs!M2708/electric_demands_abs!$M$8786</f>
      </c>
    </row>
    <row x14ac:dyDescent="0.25" r="2709" customHeight="1" ht="19.5">
      <c r="A2709" s="34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  <c r="M2709" s="45">
        <f>electric_demands_abs!M2709/electric_demands_abs!$M$8786</f>
      </c>
    </row>
    <row x14ac:dyDescent="0.25" r="2710" customHeight="1" ht="19.5">
      <c r="A2710" s="34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  <c r="M2710" s="45">
        <f>electric_demands_abs!M2710/electric_demands_abs!$M$8786</f>
      </c>
    </row>
    <row x14ac:dyDescent="0.25" r="2711" customHeight="1" ht="19.5">
      <c r="A2711" s="34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  <c r="M2711" s="45">
        <f>electric_demands_abs!M2711/electric_demands_abs!$M$8786</f>
      </c>
    </row>
    <row x14ac:dyDescent="0.25" r="2712" customHeight="1" ht="19.5">
      <c r="A2712" s="34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  <c r="M2712" s="45">
        <f>electric_demands_abs!M2712/electric_demands_abs!$M$8786</f>
      </c>
    </row>
    <row x14ac:dyDescent="0.25" r="2713" customHeight="1" ht="19.5">
      <c r="A2713" s="34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  <c r="M2713" s="45">
        <f>electric_demands_abs!M2713/electric_demands_abs!$M$8786</f>
      </c>
    </row>
    <row x14ac:dyDescent="0.25" r="2714" customHeight="1" ht="19.5">
      <c r="A2714" s="34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  <c r="M2714" s="45">
        <f>electric_demands_abs!M2714/electric_demands_abs!$M$8786</f>
      </c>
    </row>
    <row x14ac:dyDescent="0.25" r="2715" customHeight="1" ht="19.5">
      <c r="A2715" s="34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  <c r="M2715" s="45">
        <f>electric_demands_abs!M2715/electric_demands_abs!$M$8786</f>
      </c>
    </row>
    <row x14ac:dyDescent="0.25" r="2716" customHeight="1" ht="19.5">
      <c r="A2716" s="34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  <c r="M2716" s="45">
        <f>electric_demands_abs!M2716/electric_demands_abs!$M$8786</f>
      </c>
    </row>
    <row x14ac:dyDescent="0.25" r="2717" customHeight="1" ht="19.5">
      <c r="A2717" s="34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  <c r="M2717" s="45">
        <f>electric_demands_abs!M2717/electric_demands_abs!$M$8786</f>
      </c>
    </row>
    <row x14ac:dyDescent="0.25" r="2718" customHeight="1" ht="19.5">
      <c r="A2718" s="34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  <c r="M2718" s="45">
        <f>electric_demands_abs!M2718/electric_demands_abs!$M$8786</f>
      </c>
    </row>
    <row x14ac:dyDescent="0.25" r="2719" customHeight="1" ht="19.5">
      <c r="A2719" s="34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  <c r="M2719" s="45">
        <f>electric_demands_abs!M2719/electric_demands_abs!$M$8786</f>
      </c>
    </row>
    <row x14ac:dyDescent="0.25" r="2720" customHeight="1" ht="19.5">
      <c r="A2720" s="34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  <c r="M2720" s="45">
        <f>electric_demands_abs!M2720/electric_demands_abs!$M$8786</f>
      </c>
    </row>
    <row x14ac:dyDescent="0.25" r="2721" customHeight="1" ht="19.5">
      <c r="A2721" s="34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  <c r="M2721" s="45">
        <f>electric_demands_abs!M2721/electric_demands_abs!$M$8786</f>
      </c>
    </row>
    <row x14ac:dyDescent="0.25" r="2722" customHeight="1" ht="19.5">
      <c r="A2722" s="34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  <c r="M2722" s="45">
        <f>electric_demands_abs!M2722/electric_demands_abs!$M$8786</f>
      </c>
    </row>
    <row x14ac:dyDescent="0.25" r="2723" customHeight="1" ht="19.5">
      <c r="A2723" s="34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  <c r="M2723" s="45">
        <f>electric_demands_abs!M2723/electric_demands_abs!$M$8786</f>
      </c>
    </row>
    <row x14ac:dyDescent="0.25" r="2724" customHeight="1" ht="19.5">
      <c r="A2724" s="34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  <c r="M2724" s="45">
        <f>electric_demands_abs!M2724/electric_demands_abs!$M$8786</f>
      </c>
    </row>
    <row x14ac:dyDescent="0.25" r="2725" customHeight="1" ht="19.5">
      <c r="A2725" s="34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  <c r="M2725" s="45">
        <f>electric_demands_abs!M2725/electric_demands_abs!$M$8786</f>
      </c>
    </row>
    <row x14ac:dyDescent="0.25" r="2726" customHeight="1" ht="19.5">
      <c r="A2726" s="34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  <c r="M2726" s="45">
        <f>electric_demands_abs!M2726/electric_demands_abs!$M$8786</f>
      </c>
    </row>
    <row x14ac:dyDescent="0.25" r="2727" customHeight="1" ht="19.5">
      <c r="A2727" s="34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  <c r="M2727" s="45">
        <f>electric_demands_abs!M2727/electric_demands_abs!$M$8786</f>
      </c>
    </row>
    <row x14ac:dyDescent="0.25" r="2728" customHeight="1" ht="19.5">
      <c r="A2728" s="34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  <c r="M2728" s="45">
        <f>electric_demands_abs!M2728/electric_demands_abs!$M$8786</f>
      </c>
    </row>
    <row x14ac:dyDescent="0.25" r="2729" customHeight="1" ht="19.5">
      <c r="A2729" s="34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  <c r="M2729" s="45">
        <f>electric_demands_abs!M2729/electric_demands_abs!$M$8786</f>
      </c>
    </row>
    <row x14ac:dyDescent="0.25" r="2730" customHeight="1" ht="19.5">
      <c r="A2730" s="34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  <c r="M2730" s="45">
        <f>electric_demands_abs!M2730/electric_demands_abs!$M$8786</f>
      </c>
    </row>
    <row x14ac:dyDescent="0.25" r="2731" customHeight="1" ht="19.5">
      <c r="A2731" s="34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  <c r="M2731" s="45">
        <f>electric_demands_abs!M2731/electric_demands_abs!$M$8786</f>
      </c>
    </row>
    <row x14ac:dyDescent="0.25" r="2732" customHeight="1" ht="19.5">
      <c r="A2732" s="34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  <c r="M2732" s="45">
        <f>electric_demands_abs!M2732/electric_demands_abs!$M$8786</f>
      </c>
    </row>
    <row x14ac:dyDescent="0.25" r="2733" customHeight="1" ht="19.5">
      <c r="A2733" s="34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  <c r="M2733" s="45">
        <f>electric_demands_abs!M2733/electric_demands_abs!$M$8786</f>
      </c>
    </row>
    <row x14ac:dyDescent="0.25" r="2734" customHeight="1" ht="19.5">
      <c r="A2734" s="34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  <c r="M2734" s="45">
        <f>electric_demands_abs!M2734/electric_demands_abs!$M$8786</f>
      </c>
    </row>
    <row x14ac:dyDescent="0.25" r="2735" customHeight="1" ht="19.5">
      <c r="A2735" s="34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  <c r="M2735" s="45">
        <f>electric_demands_abs!M2735/electric_demands_abs!$M$8786</f>
      </c>
    </row>
    <row x14ac:dyDescent="0.25" r="2736" customHeight="1" ht="19.5">
      <c r="A2736" s="34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  <c r="M2736" s="45">
        <f>electric_demands_abs!M2736/electric_demands_abs!$M$8786</f>
      </c>
    </row>
    <row x14ac:dyDescent="0.25" r="2737" customHeight="1" ht="19.5">
      <c r="A2737" s="34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  <c r="M2737" s="45">
        <f>electric_demands_abs!M2737/electric_demands_abs!$M$8786</f>
      </c>
    </row>
    <row x14ac:dyDescent="0.25" r="2738" customHeight="1" ht="19.5">
      <c r="A2738" s="34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  <c r="M2738" s="45">
        <f>electric_demands_abs!M2738/electric_demands_abs!$M$8786</f>
      </c>
    </row>
    <row x14ac:dyDescent="0.25" r="2739" customHeight="1" ht="19.5">
      <c r="A2739" s="34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  <c r="M2739" s="45">
        <f>electric_demands_abs!M2739/electric_demands_abs!$M$8786</f>
      </c>
    </row>
    <row x14ac:dyDescent="0.25" r="2740" customHeight="1" ht="19.5">
      <c r="A2740" s="34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  <c r="M2740" s="45">
        <f>electric_demands_abs!M2740/electric_demands_abs!$M$8786</f>
      </c>
    </row>
    <row x14ac:dyDescent="0.25" r="2741" customHeight="1" ht="19.5">
      <c r="A2741" s="34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  <c r="M2741" s="45">
        <f>electric_demands_abs!M2741/electric_demands_abs!$M$8786</f>
      </c>
    </row>
    <row x14ac:dyDescent="0.25" r="2742" customHeight="1" ht="19.5">
      <c r="A2742" s="34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  <c r="M2742" s="45">
        <f>electric_demands_abs!M2742/electric_demands_abs!$M$8786</f>
      </c>
    </row>
    <row x14ac:dyDescent="0.25" r="2743" customHeight="1" ht="19.5">
      <c r="A2743" s="34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  <c r="M2743" s="45">
        <f>electric_demands_abs!M2743/electric_demands_abs!$M$8786</f>
      </c>
    </row>
    <row x14ac:dyDescent="0.25" r="2744" customHeight="1" ht="19.5">
      <c r="A2744" s="34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  <c r="M2744" s="45">
        <f>electric_demands_abs!M2744/electric_demands_abs!$M$8786</f>
      </c>
    </row>
    <row x14ac:dyDescent="0.25" r="2745" customHeight="1" ht="19.5">
      <c r="A2745" s="34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  <c r="M2745" s="45">
        <f>electric_demands_abs!M2745/electric_demands_abs!$M$8786</f>
      </c>
    </row>
    <row x14ac:dyDescent="0.25" r="2746" customHeight="1" ht="19.5">
      <c r="A2746" s="34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  <c r="M2746" s="45">
        <f>electric_demands_abs!M2746/electric_demands_abs!$M$8786</f>
      </c>
    </row>
    <row x14ac:dyDescent="0.25" r="2747" customHeight="1" ht="19.5">
      <c r="A2747" s="34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  <c r="M2747" s="45">
        <f>electric_demands_abs!M2747/electric_demands_abs!$M$8786</f>
      </c>
    </row>
    <row x14ac:dyDescent="0.25" r="2748" customHeight="1" ht="19.5">
      <c r="A2748" s="34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  <c r="M2748" s="45">
        <f>electric_demands_abs!M2748/electric_demands_abs!$M$8786</f>
      </c>
    </row>
    <row x14ac:dyDescent="0.25" r="2749" customHeight="1" ht="19.5">
      <c r="A2749" s="34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  <c r="M2749" s="45">
        <f>electric_demands_abs!M2749/electric_demands_abs!$M$8786</f>
      </c>
    </row>
    <row x14ac:dyDescent="0.25" r="2750" customHeight="1" ht="19.5">
      <c r="A2750" s="34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  <c r="M2750" s="45">
        <f>electric_demands_abs!M2750/electric_demands_abs!$M$8786</f>
      </c>
    </row>
    <row x14ac:dyDescent="0.25" r="2751" customHeight="1" ht="19.5">
      <c r="A2751" s="34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  <c r="M2751" s="45">
        <f>electric_demands_abs!M2751/electric_demands_abs!$M$8786</f>
      </c>
    </row>
    <row x14ac:dyDescent="0.25" r="2752" customHeight="1" ht="19.5">
      <c r="A2752" s="34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  <c r="M2752" s="45">
        <f>electric_demands_abs!M2752/electric_demands_abs!$M$8786</f>
      </c>
    </row>
    <row x14ac:dyDescent="0.25" r="2753" customHeight="1" ht="19.5">
      <c r="A2753" s="34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  <c r="M2753" s="45">
        <f>electric_demands_abs!M2753/electric_demands_abs!$M$8786</f>
      </c>
    </row>
    <row x14ac:dyDescent="0.25" r="2754" customHeight="1" ht="19.5">
      <c r="A2754" s="34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  <c r="M2754" s="45">
        <f>electric_demands_abs!M2754/electric_demands_abs!$M$8786</f>
      </c>
    </row>
    <row x14ac:dyDescent="0.25" r="2755" customHeight="1" ht="19.5">
      <c r="A2755" s="34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  <c r="M2755" s="45">
        <f>electric_demands_abs!M2755/electric_demands_abs!$M$8786</f>
      </c>
    </row>
    <row x14ac:dyDescent="0.25" r="2756" customHeight="1" ht="19.5">
      <c r="A2756" s="34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  <c r="M2756" s="45">
        <f>electric_demands_abs!M2756/electric_demands_abs!$M$8786</f>
      </c>
    </row>
    <row x14ac:dyDescent="0.25" r="2757" customHeight="1" ht="19.5">
      <c r="A2757" s="34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  <c r="M2757" s="45">
        <f>electric_demands_abs!M2757/electric_demands_abs!$M$8786</f>
      </c>
    </row>
    <row x14ac:dyDescent="0.25" r="2758" customHeight="1" ht="19.5">
      <c r="A2758" s="34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  <c r="M2758" s="45">
        <f>electric_demands_abs!M2758/electric_demands_abs!$M$8786</f>
      </c>
    </row>
    <row x14ac:dyDescent="0.25" r="2759" customHeight="1" ht="19.5">
      <c r="A2759" s="34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  <c r="M2759" s="45">
        <f>electric_demands_abs!M2759/electric_demands_abs!$M$8786</f>
      </c>
    </row>
    <row x14ac:dyDescent="0.25" r="2760" customHeight="1" ht="19.5">
      <c r="A2760" s="34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  <c r="M2760" s="45">
        <f>electric_demands_abs!M2760/electric_demands_abs!$M$8786</f>
      </c>
    </row>
    <row x14ac:dyDescent="0.25" r="2761" customHeight="1" ht="19.5">
      <c r="A2761" s="34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  <c r="M2761" s="45">
        <f>electric_demands_abs!M2761/electric_demands_abs!$M$8786</f>
      </c>
    </row>
    <row x14ac:dyDescent="0.25" r="2762" customHeight="1" ht="19.5">
      <c r="A2762" s="34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  <c r="M2762" s="45">
        <f>electric_demands_abs!M2762/electric_demands_abs!$M$8786</f>
      </c>
    </row>
    <row x14ac:dyDescent="0.25" r="2763" customHeight="1" ht="19.5">
      <c r="A2763" s="34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  <c r="M2763" s="45">
        <f>electric_demands_abs!M2763/electric_demands_abs!$M$8786</f>
      </c>
    </row>
    <row x14ac:dyDescent="0.25" r="2764" customHeight="1" ht="19.5">
      <c r="A2764" s="34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  <c r="M2764" s="45">
        <f>electric_demands_abs!M2764/electric_demands_abs!$M$8786</f>
      </c>
    </row>
    <row x14ac:dyDescent="0.25" r="2765" customHeight="1" ht="19.5">
      <c r="A2765" s="34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  <c r="M2765" s="45">
        <f>electric_demands_abs!M2765/electric_demands_abs!$M$8786</f>
      </c>
    </row>
    <row x14ac:dyDescent="0.25" r="2766" customHeight="1" ht="19.5">
      <c r="A2766" s="34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  <c r="M2766" s="45">
        <f>electric_demands_abs!M2766/electric_demands_abs!$M$8786</f>
      </c>
    </row>
    <row x14ac:dyDescent="0.25" r="2767" customHeight="1" ht="19.5">
      <c r="A2767" s="34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  <c r="M2767" s="45">
        <f>electric_demands_abs!M2767/electric_demands_abs!$M$8786</f>
      </c>
    </row>
    <row x14ac:dyDescent="0.25" r="2768" customHeight="1" ht="19.5">
      <c r="A2768" s="34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  <c r="M2768" s="45">
        <f>electric_demands_abs!M2768/electric_demands_abs!$M$8786</f>
      </c>
    </row>
    <row x14ac:dyDescent="0.25" r="2769" customHeight="1" ht="19.5">
      <c r="A2769" s="34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  <c r="M2769" s="45">
        <f>electric_demands_abs!M2769/electric_demands_abs!$M$8786</f>
      </c>
    </row>
    <row x14ac:dyDescent="0.25" r="2770" customHeight="1" ht="19.5">
      <c r="A2770" s="34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  <c r="M2770" s="45">
        <f>electric_demands_abs!M2770/electric_demands_abs!$M$8786</f>
      </c>
    </row>
    <row x14ac:dyDescent="0.25" r="2771" customHeight="1" ht="19.5">
      <c r="A2771" s="34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  <c r="M2771" s="45">
        <f>electric_demands_abs!M2771/electric_demands_abs!$M$8786</f>
      </c>
    </row>
    <row x14ac:dyDescent="0.25" r="2772" customHeight="1" ht="19.5">
      <c r="A2772" s="34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  <c r="M2772" s="45">
        <f>electric_demands_abs!M2772/electric_demands_abs!$M$8786</f>
      </c>
    </row>
    <row x14ac:dyDescent="0.25" r="2773" customHeight="1" ht="19.5">
      <c r="A2773" s="34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  <c r="M2773" s="45">
        <f>electric_demands_abs!M2773/electric_demands_abs!$M$8786</f>
      </c>
    </row>
    <row x14ac:dyDescent="0.25" r="2774" customHeight="1" ht="19.5">
      <c r="A2774" s="34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  <c r="M2774" s="45">
        <f>electric_demands_abs!M2774/electric_demands_abs!$M$8786</f>
      </c>
    </row>
    <row x14ac:dyDescent="0.25" r="2775" customHeight="1" ht="19.5">
      <c r="A2775" s="34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  <c r="M2775" s="45">
        <f>electric_demands_abs!M2775/electric_demands_abs!$M$8786</f>
      </c>
    </row>
    <row x14ac:dyDescent="0.25" r="2776" customHeight="1" ht="19.5">
      <c r="A2776" s="34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  <c r="M2776" s="45">
        <f>electric_demands_abs!M2776/electric_demands_abs!$M$8786</f>
      </c>
    </row>
    <row x14ac:dyDescent="0.25" r="2777" customHeight="1" ht="19.5">
      <c r="A2777" s="34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  <c r="M2777" s="45">
        <f>electric_demands_abs!M2777/electric_demands_abs!$M$8786</f>
      </c>
    </row>
    <row x14ac:dyDescent="0.25" r="2778" customHeight="1" ht="19.5">
      <c r="A2778" s="34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  <c r="M2778" s="45">
        <f>electric_demands_abs!M2778/electric_demands_abs!$M$8786</f>
      </c>
    </row>
    <row x14ac:dyDescent="0.25" r="2779" customHeight="1" ht="19.5">
      <c r="A2779" s="34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  <c r="M2779" s="45">
        <f>electric_demands_abs!M2779/electric_demands_abs!$M$8786</f>
      </c>
    </row>
    <row x14ac:dyDescent="0.25" r="2780" customHeight="1" ht="19.5">
      <c r="A2780" s="34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  <c r="M2780" s="45">
        <f>electric_demands_abs!M2780/electric_demands_abs!$M$8786</f>
      </c>
    </row>
    <row x14ac:dyDescent="0.25" r="2781" customHeight="1" ht="19.5">
      <c r="A2781" s="34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  <c r="M2781" s="45">
        <f>electric_demands_abs!M2781/electric_demands_abs!$M$8786</f>
      </c>
    </row>
    <row x14ac:dyDescent="0.25" r="2782" customHeight="1" ht="19.5">
      <c r="A2782" s="34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  <c r="M2782" s="45">
        <f>electric_demands_abs!M2782/electric_demands_abs!$M$8786</f>
      </c>
    </row>
    <row x14ac:dyDescent="0.25" r="2783" customHeight="1" ht="19.5">
      <c r="A2783" s="34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  <c r="M2783" s="45">
        <f>electric_demands_abs!M2783/electric_demands_abs!$M$8786</f>
      </c>
    </row>
    <row x14ac:dyDescent="0.25" r="2784" customHeight="1" ht="19.5">
      <c r="A2784" s="34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  <c r="M2784" s="45">
        <f>electric_demands_abs!M2784/electric_demands_abs!$M$8786</f>
      </c>
    </row>
    <row x14ac:dyDescent="0.25" r="2785" customHeight="1" ht="19.5">
      <c r="A2785" s="34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  <c r="M2785" s="45">
        <f>electric_demands_abs!M2785/electric_demands_abs!$M$8786</f>
      </c>
    </row>
    <row x14ac:dyDescent="0.25" r="2786" customHeight="1" ht="19.5">
      <c r="A2786" s="34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  <c r="M2786" s="45">
        <f>electric_demands_abs!M2786/electric_demands_abs!$M$8786</f>
      </c>
    </row>
    <row x14ac:dyDescent="0.25" r="2787" customHeight="1" ht="19.5">
      <c r="A2787" s="34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  <c r="M2787" s="45">
        <f>electric_demands_abs!M2787/electric_demands_abs!$M$8786</f>
      </c>
    </row>
    <row x14ac:dyDescent="0.25" r="2788" customHeight="1" ht="19.5">
      <c r="A2788" s="34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  <c r="M2788" s="45">
        <f>electric_demands_abs!M2788/electric_demands_abs!$M$8786</f>
      </c>
    </row>
    <row x14ac:dyDescent="0.25" r="2789" customHeight="1" ht="19.5">
      <c r="A2789" s="34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  <c r="M2789" s="45">
        <f>electric_demands_abs!M2789/electric_demands_abs!$M$8786</f>
      </c>
    </row>
    <row x14ac:dyDescent="0.25" r="2790" customHeight="1" ht="19.5">
      <c r="A2790" s="34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  <c r="M2790" s="45">
        <f>electric_demands_abs!M2790/electric_demands_abs!$M$8786</f>
      </c>
    </row>
    <row x14ac:dyDescent="0.25" r="2791" customHeight="1" ht="19.5">
      <c r="A2791" s="34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  <c r="M2791" s="45">
        <f>electric_demands_abs!M2791/electric_demands_abs!$M$8786</f>
      </c>
    </row>
    <row x14ac:dyDescent="0.25" r="2792" customHeight="1" ht="19.5">
      <c r="A2792" s="34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  <c r="M2792" s="45">
        <f>electric_demands_abs!M2792/electric_demands_abs!$M$8786</f>
      </c>
    </row>
    <row x14ac:dyDescent="0.25" r="2793" customHeight="1" ht="19.5">
      <c r="A2793" s="34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  <c r="M2793" s="45">
        <f>electric_demands_abs!M2793/electric_demands_abs!$M$8786</f>
      </c>
    </row>
    <row x14ac:dyDescent="0.25" r="2794" customHeight="1" ht="19.5">
      <c r="A2794" s="34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  <c r="M2794" s="45">
        <f>electric_demands_abs!M2794/electric_demands_abs!$M$8786</f>
      </c>
    </row>
    <row x14ac:dyDescent="0.25" r="2795" customHeight="1" ht="19.5">
      <c r="A2795" s="34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  <c r="M2795" s="45">
        <f>electric_demands_abs!M2795/electric_demands_abs!$M$8786</f>
      </c>
    </row>
    <row x14ac:dyDescent="0.25" r="2796" customHeight="1" ht="19.5">
      <c r="A2796" s="34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  <c r="M2796" s="45">
        <f>electric_demands_abs!M2796/electric_demands_abs!$M$8786</f>
      </c>
    </row>
    <row x14ac:dyDescent="0.25" r="2797" customHeight="1" ht="19.5">
      <c r="A2797" s="34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  <c r="M2797" s="45">
        <f>electric_demands_abs!M2797/electric_demands_abs!$M$8786</f>
      </c>
    </row>
    <row x14ac:dyDescent="0.25" r="2798" customHeight="1" ht="19.5">
      <c r="A2798" s="34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  <c r="M2798" s="45">
        <f>electric_demands_abs!M2798/electric_demands_abs!$M$8786</f>
      </c>
    </row>
    <row x14ac:dyDescent="0.25" r="2799" customHeight="1" ht="19.5">
      <c r="A2799" s="34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  <c r="M2799" s="45">
        <f>electric_demands_abs!M2799/electric_demands_abs!$M$8786</f>
      </c>
    </row>
    <row x14ac:dyDescent="0.25" r="2800" customHeight="1" ht="19.5">
      <c r="A2800" s="34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  <c r="M2800" s="45">
        <f>electric_demands_abs!M2800/electric_demands_abs!$M$8786</f>
      </c>
    </row>
    <row x14ac:dyDescent="0.25" r="2801" customHeight="1" ht="19.5">
      <c r="A2801" s="34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  <c r="M2801" s="45">
        <f>electric_demands_abs!M2801/electric_demands_abs!$M$8786</f>
      </c>
    </row>
    <row x14ac:dyDescent="0.25" r="2802" customHeight="1" ht="19.5">
      <c r="A2802" s="34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  <c r="M2802" s="45">
        <f>electric_demands_abs!M2802/electric_demands_abs!$M$8786</f>
      </c>
    </row>
    <row x14ac:dyDescent="0.25" r="2803" customHeight="1" ht="19.5">
      <c r="A2803" s="34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  <c r="M2803" s="45">
        <f>electric_demands_abs!M2803/electric_demands_abs!$M$8786</f>
      </c>
    </row>
    <row x14ac:dyDescent="0.25" r="2804" customHeight="1" ht="19.5">
      <c r="A2804" s="34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  <c r="M2804" s="45">
        <f>electric_demands_abs!M2804/electric_demands_abs!$M$8786</f>
      </c>
    </row>
    <row x14ac:dyDescent="0.25" r="2805" customHeight="1" ht="19.5">
      <c r="A2805" s="34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  <c r="M2805" s="45">
        <f>electric_demands_abs!M2805/electric_demands_abs!$M$8786</f>
      </c>
    </row>
    <row x14ac:dyDescent="0.25" r="2806" customHeight="1" ht="19.5">
      <c r="A2806" s="34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  <c r="M2806" s="45">
        <f>electric_demands_abs!M2806/electric_demands_abs!$M$8786</f>
      </c>
    </row>
    <row x14ac:dyDescent="0.25" r="2807" customHeight="1" ht="19.5">
      <c r="A2807" s="34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  <c r="M2807" s="45">
        <f>electric_demands_abs!M2807/electric_demands_abs!$M$8786</f>
      </c>
    </row>
    <row x14ac:dyDescent="0.25" r="2808" customHeight="1" ht="19.5">
      <c r="A2808" s="34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  <c r="M2808" s="45">
        <f>electric_demands_abs!M2808/electric_demands_abs!$M$8786</f>
      </c>
    </row>
    <row x14ac:dyDescent="0.25" r="2809" customHeight="1" ht="19.5">
      <c r="A2809" s="34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  <c r="M2809" s="45">
        <f>electric_demands_abs!M2809/electric_demands_abs!$M$8786</f>
      </c>
    </row>
    <row x14ac:dyDescent="0.25" r="2810" customHeight="1" ht="19.5">
      <c r="A2810" s="34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  <c r="M2810" s="45">
        <f>electric_demands_abs!M2810/electric_demands_abs!$M$8786</f>
      </c>
    </row>
    <row x14ac:dyDescent="0.25" r="2811" customHeight="1" ht="19.5">
      <c r="A2811" s="34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  <c r="M2811" s="45">
        <f>electric_demands_abs!M2811/electric_demands_abs!$M$8786</f>
      </c>
    </row>
    <row x14ac:dyDescent="0.25" r="2812" customHeight="1" ht="19.5">
      <c r="A2812" s="34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  <c r="M2812" s="45">
        <f>electric_demands_abs!M2812/electric_demands_abs!$M$8786</f>
      </c>
    </row>
    <row x14ac:dyDescent="0.25" r="2813" customHeight="1" ht="19.5">
      <c r="A2813" s="34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  <c r="M2813" s="45">
        <f>electric_demands_abs!M2813/electric_demands_abs!$M$8786</f>
      </c>
    </row>
    <row x14ac:dyDescent="0.25" r="2814" customHeight="1" ht="19.5">
      <c r="A2814" s="34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  <c r="M2814" s="45">
        <f>electric_demands_abs!M2814/electric_demands_abs!$M$8786</f>
      </c>
    </row>
    <row x14ac:dyDescent="0.25" r="2815" customHeight="1" ht="19.5">
      <c r="A2815" s="34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  <c r="M2815" s="45">
        <f>electric_demands_abs!M2815/electric_demands_abs!$M$8786</f>
      </c>
    </row>
    <row x14ac:dyDescent="0.25" r="2816" customHeight="1" ht="19.5">
      <c r="A2816" s="34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  <c r="M2816" s="45">
        <f>electric_demands_abs!M2816/electric_demands_abs!$M$8786</f>
      </c>
    </row>
    <row x14ac:dyDescent="0.25" r="2817" customHeight="1" ht="19.5">
      <c r="A2817" s="34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  <c r="M2817" s="45">
        <f>electric_demands_abs!M2817/electric_demands_abs!$M$8786</f>
      </c>
    </row>
    <row x14ac:dyDescent="0.25" r="2818" customHeight="1" ht="19.5">
      <c r="A2818" s="34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  <c r="M2818" s="45">
        <f>electric_demands_abs!M2818/electric_demands_abs!$M$8786</f>
      </c>
    </row>
    <row x14ac:dyDescent="0.25" r="2819" customHeight="1" ht="19.5">
      <c r="A2819" s="34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  <c r="M2819" s="45">
        <f>electric_demands_abs!M2819/electric_demands_abs!$M$8786</f>
      </c>
    </row>
    <row x14ac:dyDescent="0.25" r="2820" customHeight="1" ht="19.5">
      <c r="A2820" s="34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  <c r="M2820" s="45">
        <f>electric_demands_abs!M2820/electric_demands_abs!$M$8786</f>
      </c>
    </row>
    <row x14ac:dyDescent="0.25" r="2821" customHeight="1" ht="19.5">
      <c r="A2821" s="34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  <c r="M2821" s="45">
        <f>electric_demands_abs!M2821/electric_demands_abs!$M$8786</f>
      </c>
    </row>
    <row x14ac:dyDescent="0.25" r="2822" customHeight="1" ht="19.5">
      <c r="A2822" s="34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  <c r="M2822" s="45">
        <f>electric_demands_abs!M2822/electric_demands_abs!$M$8786</f>
      </c>
    </row>
    <row x14ac:dyDescent="0.25" r="2823" customHeight="1" ht="19.5">
      <c r="A2823" s="34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  <c r="M2823" s="45">
        <f>electric_demands_abs!M2823/electric_demands_abs!$M$8786</f>
      </c>
    </row>
    <row x14ac:dyDescent="0.25" r="2824" customHeight="1" ht="19.5">
      <c r="A2824" s="34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  <c r="M2824" s="45">
        <f>electric_demands_abs!M2824/electric_demands_abs!$M$8786</f>
      </c>
    </row>
    <row x14ac:dyDescent="0.25" r="2825" customHeight="1" ht="19.5">
      <c r="A2825" s="34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  <c r="M2825" s="45">
        <f>electric_demands_abs!M2825/electric_demands_abs!$M$8786</f>
      </c>
    </row>
    <row x14ac:dyDescent="0.25" r="2826" customHeight="1" ht="19.5">
      <c r="A2826" s="34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  <c r="M2826" s="45">
        <f>electric_demands_abs!M2826/electric_demands_abs!$M$8786</f>
      </c>
    </row>
    <row x14ac:dyDescent="0.25" r="2827" customHeight="1" ht="19.5">
      <c r="A2827" s="34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  <c r="M2827" s="45">
        <f>electric_demands_abs!M2827/electric_demands_abs!$M$8786</f>
      </c>
    </row>
    <row x14ac:dyDescent="0.25" r="2828" customHeight="1" ht="19.5">
      <c r="A2828" s="34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  <c r="M2828" s="45">
        <f>electric_demands_abs!M2828/electric_demands_abs!$M$8786</f>
      </c>
    </row>
    <row x14ac:dyDescent="0.25" r="2829" customHeight="1" ht="19.5">
      <c r="A2829" s="34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  <c r="M2829" s="45">
        <f>electric_demands_abs!M2829/electric_demands_abs!$M$8786</f>
      </c>
    </row>
    <row x14ac:dyDescent="0.25" r="2830" customHeight="1" ht="19.5">
      <c r="A2830" s="34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  <c r="M2830" s="45">
        <f>electric_demands_abs!M2830/electric_demands_abs!$M$8786</f>
      </c>
    </row>
    <row x14ac:dyDescent="0.25" r="2831" customHeight="1" ht="19.5">
      <c r="A2831" s="34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  <c r="M2831" s="45">
        <f>electric_demands_abs!M2831/electric_demands_abs!$M$8786</f>
      </c>
    </row>
    <row x14ac:dyDescent="0.25" r="2832" customHeight="1" ht="19.5">
      <c r="A2832" s="34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  <c r="M2832" s="45">
        <f>electric_demands_abs!M2832/electric_demands_abs!$M$8786</f>
      </c>
    </row>
    <row x14ac:dyDescent="0.25" r="2833" customHeight="1" ht="19.5">
      <c r="A2833" s="34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  <c r="M2833" s="45">
        <f>electric_demands_abs!M2833/electric_demands_abs!$M$8786</f>
      </c>
    </row>
    <row x14ac:dyDescent="0.25" r="2834" customHeight="1" ht="19.5">
      <c r="A2834" s="34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  <c r="M2834" s="45">
        <f>electric_demands_abs!M2834/electric_demands_abs!$M$8786</f>
      </c>
    </row>
    <row x14ac:dyDescent="0.25" r="2835" customHeight="1" ht="19.5">
      <c r="A2835" s="34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  <c r="M2835" s="45">
        <f>electric_demands_abs!M2835/electric_demands_abs!$M$8786</f>
      </c>
    </row>
    <row x14ac:dyDescent="0.25" r="2836" customHeight="1" ht="19.5">
      <c r="A2836" s="34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  <c r="M2836" s="45">
        <f>electric_demands_abs!M2836/electric_demands_abs!$M$8786</f>
      </c>
    </row>
    <row x14ac:dyDescent="0.25" r="2837" customHeight="1" ht="19.5">
      <c r="A2837" s="34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  <c r="M2837" s="45">
        <f>electric_demands_abs!M2837/electric_demands_abs!$M$8786</f>
      </c>
    </row>
    <row x14ac:dyDescent="0.25" r="2838" customHeight="1" ht="19.5">
      <c r="A2838" s="34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  <c r="M2838" s="45">
        <f>electric_demands_abs!M2838/electric_demands_abs!$M$8786</f>
      </c>
    </row>
    <row x14ac:dyDescent="0.25" r="2839" customHeight="1" ht="19.5">
      <c r="A2839" s="34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  <c r="M2839" s="45">
        <f>electric_demands_abs!M2839/electric_demands_abs!$M$8786</f>
      </c>
    </row>
    <row x14ac:dyDescent="0.25" r="2840" customHeight="1" ht="19.5">
      <c r="A2840" s="34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  <c r="M2840" s="45">
        <f>electric_demands_abs!M2840/electric_demands_abs!$M$8786</f>
      </c>
    </row>
    <row x14ac:dyDescent="0.25" r="2841" customHeight="1" ht="19.5">
      <c r="A2841" s="34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  <c r="M2841" s="45">
        <f>electric_demands_abs!M2841/electric_demands_abs!$M$8786</f>
      </c>
    </row>
    <row x14ac:dyDescent="0.25" r="2842" customHeight="1" ht="19.5">
      <c r="A2842" s="34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  <c r="M2842" s="45">
        <f>electric_demands_abs!M2842/electric_demands_abs!$M$8786</f>
      </c>
    </row>
    <row x14ac:dyDescent="0.25" r="2843" customHeight="1" ht="19.5">
      <c r="A2843" s="34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  <c r="M2843" s="45">
        <f>electric_demands_abs!M2843/electric_demands_abs!$M$8786</f>
      </c>
    </row>
    <row x14ac:dyDescent="0.25" r="2844" customHeight="1" ht="19.5">
      <c r="A2844" s="34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  <c r="M2844" s="45">
        <f>electric_demands_abs!M2844/electric_demands_abs!$M$8786</f>
      </c>
    </row>
    <row x14ac:dyDescent="0.25" r="2845" customHeight="1" ht="19.5">
      <c r="A2845" s="34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  <c r="M2845" s="45">
        <f>electric_demands_abs!M2845/electric_demands_abs!$M$8786</f>
      </c>
    </row>
    <row x14ac:dyDescent="0.25" r="2846" customHeight="1" ht="19.5">
      <c r="A2846" s="34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  <c r="M2846" s="45">
        <f>electric_demands_abs!M2846/electric_demands_abs!$M$8786</f>
      </c>
    </row>
    <row x14ac:dyDescent="0.25" r="2847" customHeight="1" ht="19.5">
      <c r="A2847" s="34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  <c r="M2847" s="45">
        <f>electric_demands_abs!M2847/electric_demands_abs!$M$8786</f>
      </c>
    </row>
    <row x14ac:dyDescent="0.25" r="2848" customHeight="1" ht="19.5">
      <c r="A2848" s="34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  <c r="M2848" s="45">
        <f>electric_demands_abs!M2848/electric_demands_abs!$M$8786</f>
      </c>
    </row>
    <row x14ac:dyDescent="0.25" r="2849" customHeight="1" ht="19.5">
      <c r="A2849" s="34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  <c r="M2849" s="45">
        <f>electric_demands_abs!M2849/electric_demands_abs!$M$8786</f>
      </c>
    </row>
    <row x14ac:dyDescent="0.25" r="2850" customHeight="1" ht="19.5">
      <c r="A2850" s="34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  <c r="M2850" s="45">
        <f>electric_demands_abs!M2850/electric_demands_abs!$M$8786</f>
      </c>
    </row>
    <row x14ac:dyDescent="0.25" r="2851" customHeight="1" ht="19.5">
      <c r="A2851" s="34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  <c r="M2851" s="45">
        <f>electric_demands_abs!M2851/electric_demands_abs!$M$8786</f>
      </c>
    </row>
    <row x14ac:dyDescent="0.25" r="2852" customHeight="1" ht="19.5">
      <c r="A2852" s="34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  <c r="M2852" s="45">
        <f>electric_demands_abs!M2852/electric_demands_abs!$M$8786</f>
      </c>
    </row>
    <row x14ac:dyDescent="0.25" r="2853" customHeight="1" ht="19.5">
      <c r="A2853" s="34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  <c r="M2853" s="45">
        <f>electric_demands_abs!M2853/electric_demands_abs!$M$8786</f>
      </c>
    </row>
    <row x14ac:dyDescent="0.25" r="2854" customHeight="1" ht="19.5">
      <c r="A2854" s="34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  <c r="M2854" s="45">
        <f>electric_demands_abs!M2854/electric_demands_abs!$M$8786</f>
      </c>
    </row>
    <row x14ac:dyDescent="0.25" r="2855" customHeight="1" ht="19.5">
      <c r="A2855" s="34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  <c r="M2855" s="45">
        <f>electric_demands_abs!M2855/electric_demands_abs!$M$8786</f>
      </c>
    </row>
    <row x14ac:dyDescent="0.25" r="2856" customHeight="1" ht="19.5">
      <c r="A2856" s="34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  <c r="M2856" s="45">
        <f>electric_demands_abs!M2856/electric_demands_abs!$M$8786</f>
      </c>
    </row>
    <row x14ac:dyDescent="0.25" r="2857" customHeight="1" ht="19.5">
      <c r="A2857" s="34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  <c r="M2857" s="45">
        <f>electric_demands_abs!M2857/electric_demands_abs!$M$8786</f>
      </c>
    </row>
    <row x14ac:dyDescent="0.25" r="2858" customHeight="1" ht="19.5">
      <c r="A2858" s="34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  <c r="M2858" s="45">
        <f>electric_demands_abs!M2858/electric_demands_abs!$M$8786</f>
      </c>
    </row>
    <row x14ac:dyDescent="0.25" r="2859" customHeight="1" ht="19.5">
      <c r="A2859" s="34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  <c r="M2859" s="45">
        <f>electric_demands_abs!M2859/electric_demands_abs!$M$8786</f>
      </c>
    </row>
    <row x14ac:dyDescent="0.25" r="2860" customHeight="1" ht="19.5">
      <c r="A2860" s="34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  <c r="M2860" s="45">
        <f>electric_demands_abs!M2860/electric_demands_abs!$M$8786</f>
      </c>
    </row>
    <row x14ac:dyDescent="0.25" r="2861" customHeight="1" ht="19.5">
      <c r="A2861" s="34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  <c r="M2861" s="45">
        <f>electric_demands_abs!M2861/electric_demands_abs!$M$8786</f>
      </c>
    </row>
    <row x14ac:dyDescent="0.25" r="2862" customHeight="1" ht="19.5">
      <c r="A2862" s="34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  <c r="M2862" s="45">
        <f>electric_demands_abs!M2862/electric_demands_abs!$M$8786</f>
      </c>
    </row>
    <row x14ac:dyDescent="0.25" r="2863" customHeight="1" ht="19.5">
      <c r="A2863" s="34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  <c r="M2863" s="45">
        <f>electric_demands_abs!M2863/electric_demands_abs!$M$8786</f>
      </c>
    </row>
    <row x14ac:dyDescent="0.25" r="2864" customHeight="1" ht="19.5">
      <c r="A2864" s="34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  <c r="M2864" s="45">
        <f>electric_demands_abs!M2864/electric_demands_abs!$M$8786</f>
      </c>
    </row>
    <row x14ac:dyDescent="0.25" r="2865" customHeight="1" ht="19.5">
      <c r="A2865" s="34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  <c r="M2865" s="45">
        <f>electric_demands_abs!M2865/electric_demands_abs!$M$8786</f>
      </c>
    </row>
    <row x14ac:dyDescent="0.25" r="2866" customHeight="1" ht="19.5">
      <c r="A2866" s="34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  <c r="M2866" s="45">
        <f>electric_demands_abs!M2866/electric_demands_abs!$M$8786</f>
      </c>
    </row>
    <row x14ac:dyDescent="0.25" r="2867" customHeight="1" ht="19.5">
      <c r="A2867" s="34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  <c r="M2867" s="45">
        <f>electric_demands_abs!M2867/electric_demands_abs!$M$8786</f>
      </c>
    </row>
    <row x14ac:dyDescent="0.25" r="2868" customHeight="1" ht="19.5">
      <c r="A2868" s="34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  <c r="M2868" s="45">
        <f>electric_demands_abs!M2868/electric_demands_abs!$M$8786</f>
      </c>
    </row>
    <row x14ac:dyDescent="0.25" r="2869" customHeight="1" ht="19.5">
      <c r="A2869" s="34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  <c r="M2869" s="45">
        <f>electric_demands_abs!M2869/electric_demands_abs!$M$8786</f>
      </c>
    </row>
    <row x14ac:dyDescent="0.25" r="2870" customHeight="1" ht="19.5">
      <c r="A2870" s="34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  <c r="M2870" s="45">
        <f>electric_demands_abs!M2870/electric_demands_abs!$M$8786</f>
      </c>
    </row>
    <row x14ac:dyDescent="0.25" r="2871" customHeight="1" ht="19.5">
      <c r="A2871" s="34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  <c r="M2871" s="45">
        <f>electric_demands_abs!M2871/electric_demands_abs!$M$8786</f>
      </c>
    </row>
    <row x14ac:dyDescent="0.25" r="2872" customHeight="1" ht="19.5">
      <c r="A2872" s="34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  <c r="M2872" s="45">
        <f>electric_demands_abs!M2872/electric_demands_abs!$M$8786</f>
      </c>
    </row>
    <row x14ac:dyDescent="0.25" r="2873" customHeight="1" ht="19.5">
      <c r="A2873" s="34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  <c r="M2873" s="45">
        <f>electric_demands_abs!M2873/electric_demands_abs!$M$8786</f>
      </c>
    </row>
    <row x14ac:dyDescent="0.25" r="2874" customHeight="1" ht="19.5">
      <c r="A2874" s="34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  <c r="M2874" s="45">
        <f>electric_demands_abs!M2874/electric_demands_abs!$M$8786</f>
      </c>
    </row>
    <row x14ac:dyDescent="0.25" r="2875" customHeight="1" ht="19.5">
      <c r="A2875" s="34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  <c r="M2875" s="45">
        <f>electric_demands_abs!M2875/electric_demands_abs!$M$8786</f>
      </c>
    </row>
    <row x14ac:dyDescent="0.25" r="2876" customHeight="1" ht="19.5">
      <c r="A2876" s="34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  <c r="M2876" s="45">
        <f>electric_demands_abs!M2876/electric_demands_abs!$M$8786</f>
      </c>
    </row>
    <row x14ac:dyDescent="0.25" r="2877" customHeight="1" ht="19.5">
      <c r="A2877" s="34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  <c r="M2877" s="45">
        <f>electric_demands_abs!M2877/electric_demands_abs!$M$8786</f>
      </c>
    </row>
    <row x14ac:dyDescent="0.25" r="2878" customHeight="1" ht="19.5">
      <c r="A2878" s="34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  <c r="M2878" s="45">
        <f>electric_demands_abs!M2878/electric_demands_abs!$M$8786</f>
      </c>
    </row>
    <row x14ac:dyDescent="0.25" r="2879" customHeight="1" ht="19.5">
      <c r="A2879" s="34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  <c r="M2879" s="45">
        <f>electric_demands_abs!M2879/electric_demands_abs!$M$8786</f>
      </c>
    </row>
    <row x14ac:dyDescent="0.25" r="2880" customHeight="1" ht="19.5">
      <c r="A2880" s="34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  <c r="M2880" s="45">
        <f>electric_demands_abs!M2880/electric_demands_abs!$M$8786</f>
      </c>
    </row>
    <row x14ac:dyDescent="0.25" r="2881" customHeight="1" ht="19.5">
      <c r="A2881" s="34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  <c r="M2881" s="45">
        <f>electric_demands_abs!M2881/electric_demands_abs!$M$8786</f>
      </c>
    </row>
    <row x14ac:dyDescent="0.25" r="2882" customHeight="1" ht="19.5">
      <c r="A2882" s="34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  <c r="M2882" s="45">
        <f>electric_demands_abs!M2882/electric_demands_abs!$M$8786</f>
      </c>
    </row>
    <row x14ac:dyDescent="0.25" r="2883" customHeight="1" ht="19.5">
      <c r="A2883" s="34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  <c r="M2883" s="45">
        <f>electric_demands_abs!M2883/electric_demands_abs!$M$8786</f>
      </c>
    </row>
    <row x14ac:dyDescent="0.25" r="2884" customHeight="1" ht="19.5">
      <c r="A2884" s="34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  <c r="M2884" s="45">
        <f>electric_demands_abs!M2884/electric_demands_abs!$M$8786</f>
      </c>
    </row>
    <row x14ac:dyDescent="0.25" r="2885" customHeight="1" ht="19.5">
      <c r="A2885" s="34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  <c r="M2885" s="45">
        <f>electric_demands_abs!M2885/electric_demands_abs!$M$8786</f>
      </c>
    </row>
    <row x14ac:dyDescent="0.25" r="2886" customHeight="1" ht="19.5">
      <c r="A2886" s="34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  <c r="M2886" s="45">
        <f>electric_demands_abs!M2886/electric_demands_abs!$M$8786</f>
      </c>
    </row>
    <row x14ac:dyDescent="0.25" r="2887" customHeight="1" ht="19.5">
      <c r="A2887" s="34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  <c r="M2887" s="45">
        <f>electric_demands_abs!M2887/electric_demands_abs!$M$8786</f>
      </c>
    </row>
    <row x14ac:dyDescent="0.25" r="2888" customHeight="1" ht="19.5">
      <c r="A2888" s="34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  <c r="M2888" s="45">
        <f>electric_demands_abs!M2888/electric_demands_abs!$M$8786</f>
      </c>
    </row>
    <row x14ac:dyDescent="0.25" r="2889" customHeight="1" ht="19.5">
      <c r="A2889" s="34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  <c r="M2889" s="45">
        <f>electric_demands_abs!M2889/electric_demands_abs!$M$8786</f>
      </c>
    </row>
    <row x14ac:dyDescent="0.25" r="2890" customHeight="1" ht="19.5">
      <c r="A2890" s="34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  <c r="M2890" s="45">
        <f>electric_demands_abs!M2890/electric_demands_abs!$M$8786</f>
      </c>
    </row>
    <row x14ac:dyDescent="0.25" r="2891" customHeight="1" ht="19.5">
      <c r="A2891" s="34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  <c r="M2891" s="45">
        <f>electric_demands_abs!M2891/electric_demands_abs!$M$8786</f>
      </c>
    </row>
    <row x14ac:dyDescent="0.25" r="2892" customHeight="1" ht="19.5">
      <c r="A2892" s="34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  <c r="M2892" s="45">
        <f>electric_demands_abs!M2892/electric_demands_abs!$M$8786</f>
      </c>
    </row>
    <row x14ac:dyDescent="0.25" r="2893" customHeight="1" ht="19.5">
      <c r="A2893" s="34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  <c r="M2893" s="45">
        <f>electric_demands_abs!M2893/electric_demands_abs!$M$8786</f>
      </c>
    </row>
    <row x14ac:dyDescent="0.25" r="2894" customHeight="1" ht="19.5">
      <c r="A2894" s="34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  <c r="M2894" s="45">
        <f>electric_demands_abs!M2894/electric_demands_abs!$M$8786</f>
      </c>
    </row>
    <row x14ac:dyDescent="0.25" r="2895" customHeight="1" ht="19.5">
      <c r="A2895" s="34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  <c r="M2895" s="45">
        <f>electric_demands_abs!M2895/electric_demands_abs!$M$8786</f>
      </c>
    </row>
    <row x14ac:dyDescent="0.25" r="2896" customHeight="1" ht="19.5">
      <c r="A2896" s="34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  <c r="M2896" s="45">
        <f>electric_demands_abs!M2896/electric_demands_abs!$M$8786</f>
      </c>
    </row>
    <row x14ac:dyDescent="0.25" r="2897" customHeight="1" ht="19.5">
      <c r="A2897" s="34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  <c r="M2897" s="45">
        <f>electric_demands_abs!M2897/electric_demands_abs!$M$8786</f>
      </c>
    </row>
    <row x14ac:dyDescent="0.25" r="2898" customHeight="1" ht="19.5">
      <c r="A2898" s="34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  <c r="M2898" s="45">
        <f>electric_demands_abs!M2898/electric_demands_abs!$M$8786</f>
      </c>
    </row>
    <row x14ac:dyDescent="0.25" r="2899" customHeight="1" ht="19.5">
      <c r="A2899" s="34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  <c r="M2899" s="45">
        <f>electric_demands_abs!M2899/electric_demands_abs!$M$8786</f>
      </c>
    </row>
    <row x14ac:dyDescent="0.25" r="2900" customHeight="1" ht="19.5">
      <c r="A2900" s="34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  <c r="M2900" s="45">
        <f>electric_demands_abs!M2900/electric_demands_abs!$M$8786</f>
      </c>
    </row>
    <row x14ac:dyDescent="0.25" r="2901" customHeight="1" ht="19.5">
      <c r="A2901" s="34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  <c r="M2901" s="45">
        <f>electric_demands_abs!M2901/electric_demands_abs!$M$8786</f>
      </c>
    </row>
    <row x14ac:dyDescent="0.25" r="2902" customHeight="1" ht="19.5">
      <c r="A2902" s="34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  <c r="M2902" s="45">
        <f>electric_demands_abs!M2902/electric_demands_abs!$M$8786</f>
      </c>
    </row>
    <row x14ac:dyDescent="0.25" r="2903" customHeight="1" ht="19.5">
      <c r="A2903" s="34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  <c r="M2903" s="45">
        <f>electric_demands_abs!M2903/electric_demands_abs!$M$8786</f>
      </c>
    </row>
    <row x14ac:dyDescent="0.25" r="2904" customHeight="1" ht="19.5">
      <c r="A2904" s="34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  <c r="M2904" s="45">
        <f>electric_demands_abs!M2904/electric_demands_abs!$M$8786</f>
      </c>
    </row>
    <row x14ac:dyDescent="0.25" r="2905" customHeight="1" ht="19.5">
      <c r="A2905" s="34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  <c r="M2905" s="45">
        <f>electric_demands_abs!M2905/electric_demands_abs!$M$8786</f>
      </c>
    </row>
    <row x14ac:dyDescent="0.25" r="2906" customHeight="1" ht="19.5">
      <c r="A2906" s="34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  <c r="M2906" s="45">
        <f>electric_demands_abs!M2906/electric_demands_abs!$M$8786</f>
      </c>
    </row>
    <row x14ac:dyDescent="0.25" r="2907" customHeight="1" ht="19.5">
      <c r="A2907" s="34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  <c r="M2907" s="45">
        <f>electric_demands_abs!M2907/electric_demands_abs!$M$8786</f>
      </c>
    </row>
    <row x14ac:dyDescent="0.25" r="2908" customHeight="1" ht="19.5">
      <c r="A2908" s="34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  <c r="M2908" s="45">
        <f>electric_demands_abs!M2908/electric_demands_abs!$M$8786</f>
      </c>
    </row>
    <row x14ac:dyDescent="0.25" r="2909" customHeight="1" ht="19.5">
      <c r="A2909" s="34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  <c r="M2909" s="45">
        <f>electric_demands_abs!M2909/electric_demands_abs!$M$8786</f>
      </c>
    </row>
    <row x14ac:dyDescent="0.25" r="2910" customHeight="1" ht="19.5">
      <c r="A2910" s="34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  <c r="M2910" s="45">
        <f>electric_demands_abs!M2910/electric_demands_abs!$M$8786</f>
      </c>
    </row>
    <row x14ac:dyDescent="0.25" r="2911" customHeight="1" ht="19.5">
      <c r="A2911" s="34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  <c r="M2911" s="45">
        <f>electric_demands_abs!M2911/electric_demands_abs!$M$8786</f>
      </c>
    </row>
    <row x14ac:dyDescent="0.25" r="2912" customHeight="1" ht="19.5">
      <c r="A2912" s="34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  <c r="M2912" s="45">
        <f>electric_demands_abs!M2912/electric_demands_abs!$M$8786</f>
      </c>
    </row>
    <row x14ac:dyDescent="0.25" r="2913" customHeight="1" ht="19.5">
      <c r="A2913" s="34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  <c r="M2913" s="45">
        <f>electric_demands_abs!M2913/electric_demands_abs!$M$8786</f>
      </c>
    </row>
    <row x14ac:dyDescent="0.25" r="2914" customHeight="1" ht="19.5">
      <c r="A2914" s="34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  <c r="M2914" s="45">
        <f>electric_demands_abs!M2914/electric_demands_abs!$M$8786</f>
      </c>
    </row>
    <row x14ac:dyDescent="0.25" r="2915" customHeight="1" ht="19.5">
      <c r="A2915" s="34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  <c r="M2915" s="45">
        <f>electric_demands_abs!M2915/electric_demands_abs!$M$8786</f>
      </c>
    </row>
    <row x14ac:dyDescent="0.25" r="2916" customHeight="1" ht="19.5">
      <c r="A2916" s="34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  <c r="M2916" s="45">
        <f>electric_demands_abs!M2916/electric_demands_abs!$M$8786</f>
      </c>
    </row>
    <row x14ac:dyDescent="0.25" r="2917" customHeight="1" ht="19.5">
      <c r="A2917" s="34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  <c r="M2917" s="45">
        <f>electric_demands_abs!M2917/electric_demands_abs!$M$8786</f>
      </c>
    </row>
    <row x14ac:dyDescent="0.25" r="2918" customHeight="1" ht="19.5">
      <c r="A2918" s="34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  <c r="M2918" s="45">
        <f>electric_demands_abs!M2918/electric_demands_abs!$M$8786</f>
      </c>
    </row>
    <row x14ac:dyDescent="0.25" r="2919" customHeight="1" ht="19.5">
      <c r="A2919" s="34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  <c r="M2919" s="45">
        <f>electric_demands_abs!M2919/electric_demands_abs!$M$8786</f>
      </c>
    </row>
    <row x14ac:dyDescent="0.25" r="2920" customHeight="1" ht="19.5">
      <c r="A2920" s="34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  <c r="M2920" s="45">
        <f>electric_demands_abs!M2920/electric_demands_abs!$M$8786</f>
      </c>
    </row>
    <row x14ac:dyDescent="0.25" r="2921" customHeight="1" ht="19.5">
      <c r="A2921" s="34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  <c r="M2921" s="45">
        <f>electric_demands_abs!M2921/electric_demands_abs!$M$8786</f>
      </c>
    </row>
    <row x14ac:dyDescent="0.25" r="2922" customHeight="1" ht="19.5">
      <c r="A2922" s="34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  <c r="M2922" s="45">
        <f>electric_demands_abs!M2922/electric_demands_abs!$M$8786</f>
      </c>
    </row>
    <row x14ac:dyDescent="0.25" r="2923" customHeight="1" ht="19.5">
      <c r="A2923" s="34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  <c r="M2923" s="45">
        <f>electric_demands_abs!M2923/electric_demands_abs!$M$8786</f>
      </c>
    </row>
    <row x14ac:dyDescent="0.25" r="2924" customHeight="1" ht="19.5">
      <c r="A2924" s="34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  <c r="M2924" s="45">
        <f>electric_demands_abs!M2924/electric_demands_abs!$M$8786</f>
      </c>
    </row>
    <row x14ac:dyDescent="0.25" r="2925" customHeight="1" ht="19.5">
      <c r="A2925" s="34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  <c r="M2925" s="45">
        <f>electric_demands_abs!M2925/electric_demands_abs!$M$8786</f>
      </c>
    </row>
    <row x14ac:dyDescent="0.25" r="2926" customHeight="1" ht="19.5">
      <c r="A2926" s="34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  <c r="M2926" s="45">
        <f>electric_demands_abs!M2926/electric_demands_abs!$M$8786</f>
      </c>
    </row>
    <row x14ac:dyDescent="0.25" r="2927" customHeight="1" ht="19.5">
      <c r="A2927" s="34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  <c r="M2927" s="45">
        <f>electric_demands_abs!M2927/electric_demands_abs!$M$8786</f>
      </c>
    </row>
    <row x14ac:dyDescent="0.25" r="2928" customHeight="1" ht="19.5">
      <c r="A2928" s="34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  <c r="M2928" s="45">
        <f>electric_demands_abs!M2928/electric_demands_abs!$M$8786</f>
      </c>
    </row>
    <row x14ac:dyDescent="0.25" r="2929" customHeight="1" ht="19.5">
      <c r="A2929" s="34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  <c r="M2929" s="45">
        <f>electric_demands_abs!M2929/electric_demands_abs!$M$8786</f>
      </c>
    </row>
    <row x14ac:dyDescent="0.25" r="2930" customHeight="1" ht="19.5">
      <c r="A2930" s="34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  <c r="M2930" s="45">
        <f>electric_demands_abs!M2930/electric_demands_abs!$M$8786</f>
      </c>
    </row>
    <row x14ac:dyDescent="0.25" r="2931" customHeight="1" ht="19.5">
      <c r="A2931" s="34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  <c r="M2931" s="45">
        <f>electric_demands_abs!M2931/electric_demands_abs!$M$8786</f>
      </c>
    </row>
    <row x14ac:dyDescent="0.25" r="2932" customHeight="1" ht="19.5">
      <c r="A2932" s="34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  <c r="M2932" s="45">
        <f>electric_demands_abs!M2932/electric_demands_abs!$M$8786</f>
      </c>
    </row>
    <row x14ac:dyDescent="0.25" r="2933" customHeight="1" ht="19.5">
      <c r="A2933" s="34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  <c r="M2933" s="45">
        <f>electric_demands_abs!M2933/electric_demands_abs!$M$8786</f>
      </c>
    </row>
    <row x14ac:dyDescent="0.25" r="2934" customHeight="1" ht="19.5">
      <c r="A2934" s="34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  <c r="M2934" s="45">
        <f>electric_demands_abs!M2934/electric_demands_abs!$M$8786</f>
      </c>
    </row>
    <row x14ac:dyDescent="0.25" r="2935" customHeight="1" ht="19.5">
      <c r="A2935" s="34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  <c r="M2935" s="45">
        <f>electric_demands_abs!M2935/electric_demands_abs!$M$8786</f>
      </c>
    </row>
    <row x14ac:dyDescent="0.25" r="2936" customHeight="1" ht="19.5">
      <c r="A2936" s="34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  <c r="M2936" s="45">
        <f>electric_demands_abs!M2936/electric_demands_abs!$M$8786</f>
      </c>
    </row>
    <row x14ac:dyDescent="0.25" r="2937" customHeight="1" ht="19.5">
      <c r="A2937" s="34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  <c r="M2937" s="45">
        <f>electric_demands_abs!M2937/electric_demands_abs!$M$8786</f>
      </c>
    </row>
    <row x14ac:dyDescent="0.25" r="2938" customHeight="1" ht="19.5">
      <c r="A2938" s="34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  <c r="M2938" s="45">
        <f>electric_demands_abs!M2938/electric_demands_abs!$M$8786</f>
      </c>
    </row>
    <row x14ac:dyDescent="0.25" r="2939" customHeight="1" ht="19.5">
      <c r="A2939" s="34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  <c r="M2939" s="45">
        <f>electric_demands_abs!M2939/electric_demands_abs!$M$8786</f>
      </c>
    </row>
    <row x14ac:dyDescent="0.25" r="2940" customHeight="1" ht="19.5">
      <c r="A2940" s="34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  <c r="M2940" s="45">
        <f>electric_demands_abs!M2940/electric_demands_abs!$M$8786</f>
      </c>
    </row>
    <row x14ac:dyDescent="0.25" r="2941" customHeight="1" ht="19.5">
      <c r="A2941" s="34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  <c r="M2941" s="45">
        <f>electric_demands_abs!M2941/electric_demands_abs!$M$8786</f>
      </c>
    </row>
    <row x14ac:dyDescent="0.25" r="2942" customHeight="1" ht="19.5">
      <c r="A2942" s="34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  <c r="M2942" s="45">
        <f>electric_demands_abs!M2942/electric_demands_abs!$M$8786</f>
      </c>
    </row>
    <row x14ac:dyDescent="0.25" r="2943" customHeight="1" ht="19.5">
      <c r="A2943" s="34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  <c r="M2943" s="45">
        <f>electric_demands_abs!M2943/electric_demands_abs!$M$8786</f>
      </c>
    </row>
    <row x14ac:dyDescent="0.25" r="2944" customHeight="1" ht="19.5">
      <c r="A2944" s="34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  <c r="M2944" s="45">
        <f>electric_demands_abs!M2944/electric_demands_abs!$M$8786</f>
      </c>
    </row>
    <row x14ac:dyDescent="0.25" r="2945" customHeight="1" ht="19.5">
      <c r="A2945" s="34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  <c r="M2945" s="45">
        <f>electric_demands_abs!M2945/electric_demands_abs!$M$8786</f>
      </c>
    </row>
    <row x14ac:dyDescent="0.25" r="2946" customHeight="1" ht="19.5">
      <c r="A2946" s="34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  <c r="M2946" s="45">
        <f>electric_demands_abs!M2946/electric_demands_abs!$M$8786</f>
      </c>
    </row>
    <row x14ac:dyDescent="0.25" r="2947" customHeight="1" ht="19.5">
      <c r="A2947" s="34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  <c r="M2947" s="45">
        <f>electric_demands_abs!M2947/electric_demands_abs!$M$8786</f>
      </c>
    </row>
    <row x14ac:dyDescent="0.25" r="2948" customHeight="1" ht="19.5">
      <c r="A2948" s="34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  <c r="M2948" s="45">
        <f>electric_demands_abs!M2948/electric_demands_abs!$M$8786</f>
      </c>
    </row>
    <row x14ac:dyDescent="0.25" r="2949" customHeight="1" ht="19.5">
      <c r="A2949" s="34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  <c r="M2949" s="45">
        <f>electric_demands_abs!M2949/electric_demands_abs!$M$8786</f>
      </c>
    </row>
    <row x14ac:dyDescent="0.25" r="2950" customHeight="1" ht="19.5">
      <c r="A2950" s="34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  <c r="M2950" s="45">
        <f>electric_demands_abs!M2950/electric_demands_abs!$M$8786</f>
      </c>
    </row>
    <row x14ac:dyDescent="0.25" r="2951" customHeight="1" ht="19.5">
      <c r="A2951" s="34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  <c r="M2951" s="45">
        <f>electric_demands_abs!M2951/electric_demands_abs!$M$8786</f>
      </c>
    </row>
    <row x14ac:dyDescent="0.25" r="2952" customHeight="1" ht="19.5">
      <c r="A2952" s="34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  <c r="M2952" s="45">
        <f>electric_demands_abs!M2952/electric_demands_abs!$M$8786</f>
      </c>
    </row>
    <row x14ac:dyDescent="0.25" r="2953" customHeight="1" ht="19.5">
      <c r="A2953" s="34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  <c r="M2953" s="45">
        <f>electric_demands_abs!M2953/electric_demands_abs!$M$8786</f>
      </c>
    </row>
    <row x14ac:dyDescent="0.25" r="2954" customHeight="1" ht="19.5">
      <c r="A2954" s="34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  <c r="M2954" s="45">
        <f>electric_demands_abs!M2954/electric_demands_abs!$M$8786</f>
      </c>
    </row>
    <row x14ac:dyDescent="0.25" r="2955" customHeight="1" ht="19.5">
      <c r="A2955" s="34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  <c r="M2955" s="45">
        <f>electric_demands_abs!M2955/electric_demands_abs!$M$8786</f>
      </c>
    </row>
    <row x14ac:dyDescent="0.25" r="2956" customHeight="1" ht="19.5">
      <c r="A2956" s="34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  <c r="M2956" s="45">
        <f>electric_demands_abs!M2956/electric_demands_abs!$M$8786</f>
      </c>
    </row>
    <row x14ac:dyDescent="0.25" r="2957" customHeight="1" ht="19.5">
      <c r="A2957" s="34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  <c r="M2957" s="45">
        <f>electric_demands_abs!M2957/electric_demands_abs!$M$8786</f>
      </c>
    </row>
    <row x14ac:dyDescent="0.25" r="2958" customHeight="1" ht="19.5">
      <c r="A2958" s="34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  <c r="M2958" s="45">
        <f>electric_demands_abs!M2958/electric_demands_abs!$M$8786</f>
      </c>
    </row>
    <row x14ac:dyDescent="0.25" r="2959" customHeight="1" ht="19.5">
      <c r="A2959" s="34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  <c r="M2959" s="45">
        <f>electric_demands_abs!M2959/electric_demands_abs!$M$8786</f>
      </c>
    </row>
    <row x14ac:dyDescent="0.25" r="2960" customHeight="1" ht="19.5">
      <c r="A2960" s="34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  <c r="M2960" s="45">
        <f>electric_demands_abs!M2960/electric_demands_abs!$M$8786</f>
      </c>
    </row>
    <row x14ac:dyDescent="0.25" r="2961" customHeight="1" ht="19.5">
      <c r="A2961" s="34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  <c r="M2961" s="45">
        <f>electric_demands_abs!M2961/electric_demands_abs!$M$8786</f>
      </c>
    </row>
    <row x14ac:dyDescent="0.25" r="2962" customHeight="1" ht="19.5">
      <c r="A2962" s="34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  <c r="M2962" s="45">
        <f>electric_demands_abs!M2962/electric_demands_abs!$M$8786</f>
      </c>
    </row>
    <row x14ac:dyDescent="0.25" r="2963" customHeight="1" ht="19.5">
      <c r="A2963" s="34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  <c r="M2963" s="45">
        <f>electric_demands_abs!M2963/electric_demands_abs!$M$8786</f>
      </c>
    </row>
    <row x14ac:dyDescent="0.25" r="2964" customHeight="1" ht="19.5">
      <c r="A2964" s="34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  <c r="M2964" s="45">
        <f>electric_demands_abs!M2964/electric_demands_abs!$M$8786</f>
      </c>
    </row>
    <row x14ac:dyDescent="0.25" r="2965" customHeight="1" ht="19.5">
      <c r="A2965" s="34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  <c r="M2965" s="45">
        <f>electric_demands_abs!M2965/electric_demands_abs!$M$8786</f>
      </c>
    </row>
    <row x14ac:dyDescent="0.25" r="2966" customHeight="1" ht="19.5">
      <c r="A2966" s="34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  <c r="M2966" s="45">
        <f>electric_demands_abs!M2966/electric_demands_abs!$M$8786</f>
      </c>
    </row>
    <row x14ac:dyDescent="0.25" r="2967" customHeight="1" ht="19.5">
      <c r="A2967" s="34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  <c r="M2967" s="45">
        <f>electric_demands_abs!M2967/electric_demands_abs!$M$8786</f>
      </c>
    </row>
    <row x14ac:dyDescent="0.25" r="2968" customHeight="1" ht="19.5">
      <c r="A2968" s="34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  <c r="M2968" s="45">
        <f>electric_demands_abs!M2968/electric_demands_abs!$M$8786</f>
      </c>
    </row>
    <row x14ac:dyDescent="0.25" r="2969" customHeight="1" ht="19.5">
      <c r="A2969" s="34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  <c r="M2969" s="45">
        <f>electric_demands_abs!M2969/electric_demands_abs!$M$8786</f>
      </c>
    </row>
    <row x14ac:dyDescent="0.25" r="2970" customHeight="1" ht="19.5">
      <c r="A2970" s="34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  <c r="M2970" s="45">
        <f>electric_demands_abs!M2970/electric_demands_abs!$M$8786</f>
      </c>
    </row>
    <row x14ac:dyDescent="0.25" r="2971" customHeight="1" ht="19.5">
      <c r="A2971" s="34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  <c r="M2971" s="45">
        <f>electric_demands_abs!M2971/electric_demands_abs!$M$8786</f>
      </c>
    </row>
    <row x14ac:dyDescent="0.25" r="2972" customHeight="1" ht="19.5">
      <c r="A2972" s="34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  <c r="M2972" s="45">
        <f>electric_demands_abs!M2972/electric_demands_abs!$M$8786</f>
      </c>
    </row>
    <row x14ac:dyDescent="0.25" r="2973" customHeight="1" ht="19.5">
      <c r="A2973" s="34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  <c r="M2973" s="45">
        <f>electric_demands_abs!M2973/electric_demands_abs!$M$8786</f>
      </c>
    </row>
    <row x14ac:dyDescent="0.25" r="2974" customHeight="1" ht="19.5">
      <c r="A2974" s="34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  <c r="M2974" s="45">
        <f>electric_demands_abs!M2974/electric_demands_abs!$M$8786</f>
      </c>
    </row>
    <row x14ac:dyDescent="0.25" r="2975" customHeight="1" ht="19.5">
      <c r="A2975" s="34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  <c r="M2975" s="45">
        <f>electric_demands_abs!M2975/electric_demands_abs!$M$8786</f>
      </c>
    </row>
    <row x14ac:dyDescent="0.25" r="2976" customHeight="1" ht="19.5">
      <c r="A2976" s="34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  <c r="M2976" s="45">
        <f>electric_demands_abs!M2976/electric_demands_abs!$M$8786</f>
      </c>
    </row>
    <row x14ac:dyDescent="0.25" r="2977" customHeight="1" ht="19.5">
      <c r="A2977" s="34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  <c r="M2977" s="45">
        <f>electric_demands_abs!M2977/electric_demands_abs!$M$8786</f>
      </c>
    </row>
    <row x14ac:dyDescent="0.25" r="2978" customHeight="1" ht="19.5">
      <c r="A2978" s="34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  <c r="M2978" s="45">
        <f>electric_demands_abs!M2978/electric_demands_abs!$M$8786</f>
      </c>
    </row>
    <row x14ac:dyDescent="0.25" r="2979" customHeight="1" ht="19.5">
      <c r="A2979" s="34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  <c r="M2979" s="45">
        <f>electric_demands_abs!M2979/electric_demands_abs!$M$8786</f>
      </c>
    </row>
    <row x14ac:dyDescent="0.25" r="2980" customHeight="1" ht="19.5">
      <c r="A2980" s="34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  <c r="M2980" s="45">
        <f>electric_demands_abs!M2980/electric_demands_abs!$M$8786</f>
      </c>
    </row>
    <row x14ac:dyDescent="0.25" r="2981" customHeight="1" ht="19.5">
      <c r="A2981" s="34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  <c r="M2981" s="45">
        <f>electric_demands_abs!M2981/electric_demands_abs!$M$8786</f>
      </c>
    </row>
    <row x14ac:dyDescent="0.25" r="2982" customHeight="1" ht="19.5">
      <c r="A2982" s="34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  <c r="M2982" s="45">
        <f>electric_demands_abs!M2982/electric_demands_abs!$M$8786</f>
      </c>
    </row>
    <row x14ac:dyDescent="0.25" r="2983" customHeight="1" ht="19.5">
      <c r="A2983" s="34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  <c r="M2983" s="45">
        <f>electric_demands_abs!M2983/electric_demands_abs!$M$8786</f>
      </c>
    </row>
    <row x14ac:dyDescent="0.25" r="2984" customHeight="1" ht="19.5">
      <c r="A2984" s="34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  <c r="M2984" s="45">
        <f>electric_demands_abs!M2984/electric_demands_abs!$M$8786</f>
      </c>
    </row>
    <row x14ac:dyDescent="0.25" r="2985" customHeight="1" ht="19.5">
      <c r="A2985" s="34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  <c r="M2985" s="45">
        <f>electric_demands_abs!M2985/electric_demands_abs!$M$8786</f>
      </c>
    </row>
    <row x14ac:dyDescent="0.25" r="2986" customHeight="1" ht="19.5">
      <c r="A2986" s="34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  <c r="M2986" s="45">
        <f>electric_demands_abs!M2986/electric_demands_abs!$M$8786</f>
      </c>
    </row>
    <row x14ac:dyDescent="0.25" r="2987" customHeight="1" ht="19.5">
      <c r="A2987" s="34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  <c r="M2987" s="45">
        <f>electric_demands_abs!M2987/electric_demands_abs!$M$8786</f>
      </c>
    </row>
    <row x14ac:dyDescent="0.25" r="2988" customHeight="1" ht="19.5">
      <c r="A2988" s="34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  <c r="M2988" s="45">
        <f>electric_demands_abs!M2988/electric_demands_abs!$M$8786</f>
      </c>
    </row>
    <row x14ac:dyDescent="0.25" r="2989" customHeight="1" ht="19.5">
      <c r="A2989" s="34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  <c r="M2989" s="45">
        <f>electric_demands_abs!M2989/electric_demands_abs!$M$8786</f>
      </c>
    </row>
    <row x14ac:dyDescent="0.25" r="2990" customHeight="1" ht="19.5">
      <c r="A2990" s="34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  <c r="M2990" s="45">
        <f>electric_demands_abs!M2990/electric_demands_abs!$M$8786</f>
      </c>
    </row>
    <row x14ac:dyDescent="0.25" r="2991" customHeight="1" ht="19.5">
      <c r="A2991" s="34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  <c r="M2991" s="45">
        <f>electric_demands_abs!M2991/electric_demands_abs!$M$8786</f>
      </c>
    </row>
    <row x14ac:dyDescent="0.25" r="2992" customHeight="1" ht="19.5">
      <c r="A2992" s="34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  <c r="M2992" s="45">
        <f>electric_demands_abs!M2992/electric_demands_abs!$M$8786</f>
      </c>
    </row>
    <row x14ac:dyDescent="0.25" r="2993" customHeight="1" ht="19.5">
      <c r="A2993" s="34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  <c r="M2993" s="45">
        <f>electric_demands_abs!M2993/electric_demands_abs!$M$8786</f>
      </c>
    </row>
    <row x14ac:dyDescent="0.25" r="2994" customHeight="1" ht="19.5">
      <c r="A2994" s="34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  <c r="M2994" s="45">
        <f>electric_demands_abs!M2994/electric_demands_abs!$M$8786</f>
      </c>
    </row>
    <row x14ac:dyDescent="0.25" r="2995" customHeight="1" ht="19.5">
      <c r="A2995" s="34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  <c r="M2995" s="45">
        <f>electric_demands_abs!M2995/electric_demands_abs!$M$8786</f>
      </c>
    </row>
    <row x14ac:dyDescent="0.25" r="2996" customHeight="1" ht="19.5">
      <c r="A2996" s="34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  <c r="M2996" s="45">
        <f>electric_demands_abs!M2996/electric_demands_abs!$M$8786</f>
      </c>
    </row>
    <row x14ac:dyDescent="0.25" r="2997" customHeight="1" ht="19.5">
      <c r="A2997" s="34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  <c r="M2997" s="45">
        <f>electric_demands_abs!M2997/electric_demands_abs!$M$8786</f>
      </c>
    </row>
    <row x14ac:dyDescent="0.25" r="2998" customHeight="1" ht="19.5">
      <c r="A2998" s="34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  <c r="M2998" s="45">
        <f>electric_demands_abs!M2998/electric_demands_abs!$M$8786</f>
      </c>
    </row>
    <row x14ac:dyDescent="0.25" r="2999" customHeight="1" ht="19.5">
      <c r="A2999" s="34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  <c r="M2999" s="45">
        <f>electric_demands_abs!M2999/electric_demands_abs!$M$8786</f>
      </c>
    </row>
    <row x14ac:dyDescent="0.25" r="3000" customHeight="1" ht="19.5">
      <c r="A3000" s="34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  <c r="M3000" s="45">
        <f>electric_demands_abs!M3000/electric_demands_abs!$M$8786</f>
      </c>
    </row>
    <row x14ac:dyDescent="0.25" r="3001" customHeight="1" ht="19.5">
      <c r="A3001" s="34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  <c r="M3001" s="45">
        <f>electric_demands_abs!M3001/electric_demands_abs!$M$8786</f>
      </c>
    </row>
    <row x14ac:dyDescent="0.25" r="3002" customHeight="1" ht="19.5">
      <c r="A3002" s="34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  <c r="M3002" s="45">
        <f>electric_demands_abs!M3002/electric_demands_abs!$M$8786</f>
      </c>
    </row>
    <row x14ac:dyDescent="0.25" r="3003" customHeight="1" ht="19.5">
      <c r="A3003" s="34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  <c r="M3003" s="45">
        <f>electric_demands_abs!M3003/electric_demands_abs!$M$8786</f>
      </c>
    </row>
    <row x14ac:dyDescent="0.25" r="3004" customHeight="1" ht="19.5">
      <c r="A3004" s="34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  <c r="M3004" s="45">
        <f>electric_demands_abs!M3004/electric_demands_abs!$M$8786</f>
      </c>
    </row>
    <row x14ac:dyDescent="0.25" r="3005" customHeight="1" ht="19.5">
      <c r="A3005" s="34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  <c r="M3005" s="45">
        <f>electric_demands_abs!M3005/electric_demands_abs!$M$8786</f>
      </c>
    </row>
    <row x14ac:dyDescent="0.25" r="3006" customHeight="1" ht="19.5">
      <c r="A3006" s="34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  <c r="M3006" s="45">
        <f>electric_demands_abs!M3006/electric_demands_abs!$M$8786</f>
      </c>
    </row>
    <row x14ac:dyDescent="0.25" r="3007" customHeight="1" ht="19.5">
      <c r="A3007" s="34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  <c r="M3007" s="45">
        <f>electric_demands_abs!M3007/electric_demands_abs!$M$8786</f>
      </c>
    </row>
    <row x14ac:dyDescent="0.25" r="3008" customHeight="1" ht="19.5">
      <c r="A3008" s="34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  <c r="M3008" s="45">
        <f>electric_demands_abs!M3008/electric_demands_abs!$M$8786</f>
      </c>
    </row>
    <row x14ac:dyDescent="0.25" r="3009" customHeight="1" ht="19.5">
      <c r="A3009" s="34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  <c r="M3009" s="45">
        <f>electric_demands_abs!M3009/electric_demands_abs!$M$8786</f>
      </c>
    </row>
    <row x14ac:dyDescent="0.25" r="3010" customHeight="1" ht="19.5">
      <c r="A3010" s="34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  <c r="M3010" s="45">
        <f>electric_demands_abs!M3010/electric_demands_abs!$M$8786</f>
      </c>
    </row>
    <row x14ac:dyDescent="0.25" r="3011" customHeight="1" ht="19.5">
      <c r="A3011" s="34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  <c r="M3011" s="45">
        <f>electric_demands_abs!M3011/electric_demands_abs!$M$8786</f>
      </c>
    </row>
    <row x14ac:dyDescent="0.25" r="3012" customHeight="1" ht="19.5">
      <c r="A3012" s="34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  <c r="M3012" s="45">
        <f>electric_demands_abs!M3012/electric_demands_abs!$M$8786</f>
      </c>
    </row>
    <row x14ac:dyDescent="0.25" r="3013" customHeight="1" ht="19.5">
      <c r="A3013" s="34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  <c r="M3013" s="45">
        <f>electric_demands_abs!M3013/electric_demands_abs!$M$8786</f>
      </c>
    </row>
    <row x14ac:dyDescent="0.25" r="3014" customHeight="1" ht="19.5">
      <c r="A3014" s="34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  <c r="M3014" s="45">
        <f>electric_demands_abs!M3014/electric_demands_abs!$M$8786</f>
      </c>
    </row>
    <row x14ac:dyDescent="0.25" r="3015" customHeight="1" ht="19.5">
      <c r="A3015" s="34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  <c r="M3015" s="45">
        <f>electric_demands_abs!M3015/electric_demands_abs!$M$8786</f>
      </c>
    </row>
    <row x14ac:dyDescent="0.25" r="3016" customHeight="1" ht="19.5">
      <c r="A3016" s="34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  <c r="M3016" s="45">
        <f>electric_demands_abs!M3016/electric_demands_abs!$M$8786</f>
      </c>
    </row>
    <row x14ac:dyDescent="0.25" r="3017" customHeight="1" ht="19.5">
      <c r="A3017" s="34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  <c r="M3017" s="45">
        <f>electric_demands_abs!M3017/electric_demands_abs!$M$8786</f>
      </c>
    </row>
    <row x14ac:dyDescent="0.25" r="3018" customHeight="1" ht="19.5">
      <c r="A3018" s="34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  <c r="M3018" s="45">
        <f>electric_demands_abs!M3018/electric_demands_abs!$M$8786</f>
      </c>
    </row>
    <row x14ac:dyDescent="0.25" r="3019" customHeight="1" ht="19.5">
      <c r="A3019" s="34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  <c r="M3019" s="45">
        <f>electric_demands_abs!M3019/electric_demands_abs!$M$8786</f>
      </c>
    </row>
    <row x14ac:dyDescent="0.25" r="3020" customHeight="1" ht="19.5">
      <c r="A3020" s="34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  <c r="M3020" s="45">
        <f>electric_demands_abs!M3020/electric_demands_abs!$M$8786</f>
      </c>
    </row>
    <row x14ac:dyDescent="0.25" r="3021" customHeight="1" ht="19.5">
      <c r="A3021" s="34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  <c r="M3021" s="45">
        <f>electric_demands_abs!M3021/electric_demands_abs!$M$8786</f>
      </c>
    </row>
    <row x14ac:dyDescent="0.25" r="3022" customHeight="1" ht="19.5">
      <c r="A3022" s="34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  <c r="M3022" s="45">
        <f>electric_demands_abs!M3022/electric_demands_abs!$M$8786</f>
      </c>
    </row>
    <row x14ac:dyDescent="0.25" r="3023" customHeight="1" ht="19.5">
      <c r="A3023" s="34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  <c r="M3023" s="45">
        <f>electric_demands_abs!M3023/electric_demands_abs!$M$8786</f>
      </c>
    </row>
    <row x14ac:dyDescent="0.25" r="3024" customHeight="1" ht="19.5">
      <c r="A3024" s="34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  <c r="M3024" s="45">
        <f>electric_demands_abs!M3024/electric_demands_abs!$M$8786</f>
      </c>
    </row>
    <row x14ac:dyDescent="0.25" r="3025" customHeight="1" ht="19.5">
      <c r="A3025" s="34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  <c r="M3025" s="45">
        <f>electric_demands_abs!M3025/electric_demands_abs!$M$8786</f>
      </c>
    </row>
    <row x14ac:dyDescent="0.25" r="3026" customHeight="1" ht="19.5">
      <c r="A3026" s="34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  <c r="M3026" s="45">
        <f>electric_demands_abs!M3026/electric_demands_abs!$M$8786</f>
      </c>
    </row>
    <row x14ac:dyDescent="0.25" r="3027" customHeight="1" ht="19.5">
      <c r="A3027" s="34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  <c r="M3027" s="45">
        <f>electric_demands_abs!M3027/electric_demands_abs!$M$8786</f>
      </c>
    </row>
    <row x14ac:dyDescent="0.25" r="3028" customHeight="1" ht="19.5">
      <c r="A3028" s="34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  <c r="M3028" s="45">
        <f>electric_demands_abs!M3028/electric_demands_abs!$M$8786</f>
      </c>
    </row>
    <row x14ac:dyDescent="0.25" r="3029" customHeight="1" ht="19.5">
      <c r="A3029" s="34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  <c r="M3029" s="45">
        <f>electric_demands_abs!M3029/electric_demands_abs!$M$8786</f>
      </c>
    </row>
    <row x14ac:dyDescent="0.25" r="3030" customHeight="1" ht="19.5">
      <c r="A3030" s="34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  <c r="M3030" s="45">
        <f>electric_demands_abs!M3030/electric_demands_abs!$M$8786</f>
      </c>
    </row>
    <row x14ac:dyDescent="0.25" r="3031" customHeight="1" ht="19.5">
      <c r="A3031" s="34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  <c r="M3031" s="45">
        <f>electric_demands_abs!M3031/electric_demands_abs!$M$8786</f>
      </c>
    </row>
    <row x14ac:dyDescent="0.25" r="3032" customHeight="1" ht="19.5">
      <c r="A3032" s="34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  <c r="M3032" s="45">
        <f>electric_demands_abs!M3032/electric_demands_abs!$M$8786</f>
      </c>
    </row>
    <row x14ac:dyDescent="0.25" r="3033" customHeight="1" ht="19.5">
      <c r="A3033" s="34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  <c r="M3033" s="45">
        <f>electric_demands_abs!M3033/electric_demands_abs!$M$8786</f>
      </c>
    </row>
    <row x14ac:dyDescent="0.25" r="3034" customHeight="1" ht="19.5">
      <c r="A3034" s="34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  <c r="M3034" s="45">
        <f>electric_demands_abs!M3034/electric_demands_abs!$M$8786</f>
      </c>
    </row>
    <row x14ac:dyDescent="0.25" r="3035" customHeight="1" ht="19.5">
      <c r="A3035" s="34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  <c r="M3035" s="45">
        <f>electric_demands_abs!M3035/electric_demands_abs!$M$8786</f>
      </c>
    </row>
    <row x14ac:dyDescent="0.25" r="3036" customHeight="1" ht="19.5">
      <c r="A3036" s="34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  <c r="M3036" s="45">
        <f>electric_demands_abs!M3036/electric_demands_abs!$M$8786</f>
      </c>
    </row>
    <row x14ac:dyDescent="0.25" r="3037" customHeight="1" ht="19.5">
      <c r="A3037" s="34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  <c r="M3037" s="45">
        <f>electric_demands_abs!M3037/electric_demands_abs!$M$8786</f>
      </c>
    </row>
    <row x14ac:dyDescent="0.25" r="3038" customHeight="1" ht="19.5">
      <c r="A3038" s="34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  <c r="M3038" s="45">
        <f>electric_demands_abs!M3038/electric_demands_abs!$M$8786</f>
      </c>
    </row>
    <row x14ac:dyDescent="0.25" r="3039" customHeight="1" ht="19.5">
      <c r="A3039" s="34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  <c r="M3039" s="45">
        <f>electric_demands_abs!M3039/electric_demands_abs!$M$8786</f>
      </c>
    </row>
    <row x14ac:dyDescent="0.25" r="3040" customHeight="1" ht="19.5">
      <c r="A3040" s="34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  <c r="M3040" s="45">
        <f>electric_demands_abs!M3040/electric_demands_abs!$M$8786</f>
      </c>
    </row>
    <row x14ac:dyDescent="0.25" r="3041" customHeight="1" ht="19.5">
      <c r="A3041" s="34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  <c r="M3041" s="45">
        <f>electric_demands_abs!M3041/electric_demands_abs!$M$8786</f>
      </c>
    </row>
    <row x14ac:dyDescent="0.25" r="3042" customHeight="1" ht="19.5">
      <c r="A3042" s="34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  <c r="M3042" s="45">
        <f>electric_demands_abs!M3042/electric_demands_abs!$M$8786</f>
      </c>
    </row>
    <row x14ac:dyDescent="0.25" r="3043" customHeight="1" ht="19.5">
      <c r="A3043" s="34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  <c r="M3043" s="45">
        <f>electric_demands_abs!M3043/electric_demands_abs!$M$8786</f>
      </c>
    </row>
    <row x14ac:dyDescent="0.25" r="3044" customHeight="1" ht="19.5">
      <c r="A3044" s="34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  <c r="M3044" s="45">
        <f>electric_demands_abs!M3044/electric_demands_abs!$M$8786</f>
      </c>
    </row>
    <row x14ac:dyDescent="0.25" r="3045" customHeight="1" ht="19.5">
      <c r="A3045" s="34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  <c r="M3045" s="45">
        <f>electric_demands_abs!M3045/electric_demands_abs!$M$8786</f>
      </c>
    </row>
    <row x14ac:dyDescent="0.25" r="3046" customHeight="1" ht="19.5">
      <c r="A3046" s="34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  <c r="M3046" s="45">
        <f>electric_demands_abs!M3046/electric_demands_abs!$M$8786</f>
      </c>
    </row>
    <row x14ac:dyDescent="0.25" r="3047" customHeight="1" ht="19.5">
      <c r="A3047" s="34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  <c r="M3047" s="45">
        <f>electric_demands_abs!M3047/electric_demands_abs!$M$8786</f>
      </c>
    </row>
    <row x14ac:dyDescent="0.25" r="3048" customHeight="1" ht="19.5">
      <c r="A3048" s="34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  <c r="M3048" s="45">
        <f>electric_demands_abs!M3048/electric_demands_abs!$M$8786</f>
      </c>
    </row>
    <row x14ac:dyDescent="0.25" r="3049" customHeight="1" ht="19.5">
      <c r="A3049" s="34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  <c r="M3049" s="45">
        <f>electric_demands_abs!M3049/electric_demands_abs!$M$8786</f>
      </c>
    </row>
    <row x14ac:dyDescent="0.25" r="3050" customHeight="1" ht="19.5">
      <c r="A3050" s="34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  <c r="M3050" s="45">
        <f>electric_demands_abs!M3050/electric_demands_abs!$M$8786</f>
      </c>
    </row>
    <row x14ac:dyDescent="0.25" r="3051" customHeight="1" ht="19.5">
      <c r="A3051" s="34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  <c r="M3051" s="45">
        <f>electric_demands_abs!M3051/electric_demands_abs!$M$8786</f>
      </c>
    </row>
    <row x14ac:dyDescent="0.25" r="3052" customHeight="1" ht="19.5">
      <c r="A3052" s="34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  <c r="M3052" s="45">
        <f>electric_demands_abs!M3052/electric_demands_abs!$M$8786</f>
      </c>
    </row>
    <row x14ac:dyDescent="0.25" r="3053" customHeight="1" ht="19.5">
      <c r="A3053" s="34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  <c r="M3053" s="45">
        <f>electric_demands_abs!M3053/electric_demands_abs!$M$8786</f>
      </c>
    </row>
    <row x14ac:dyDescent="0.25" r="3054" customHeight="1" ht="19.5">
      <c r="A3054" s="34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  <c r="M3054" s="45">
        <f>electric_demands_abs!M3054/electric_demands_abs!$M$8786</f>
      </c>
    </row>
    <row x14ac:dyDescent="0.25" r="3055" customHeight="1" ht="19.5">
      <c r="A3055" s="34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  <c r="M3055" s="45">
        <f>electric_demands_abs!M3055/electric_demands_abs!$M$8786</f>
      </c>
    </row>
    <row x14ac:dyDescent="0.25" r="3056" customHeight="1" ht="19.5">
      <c r="A3056" s="34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  <c r="M3056" s="45">
        <f>electric_demands_abs!M3056/electric_demands_abs!$M$8786</f>
      </c>
    </row>
    <row x14ac:dyDescent="0.25" r="3057" customHeight="1" ht="19.5">
      <c r="A3057" s="34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  <c r="M3057" s="45">
        <f>electric_demands_abs!M3057/electric_demands_abs!$M$8786</f>
      </c>
    </row>
    <row x14ac:dyDescent="0.25" r="3058" customHeight="1" ht="19.5">
      <c r="A3058" s="34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  <c r="M3058" s="45">
        <f>electric_demands_abs!M3058/electric_demands_abs!$M$8786</f>
      </c>
    </row>
    <row x14ac:dyDescent="0.25" r="3059" customHeight="1" ht="19.5">
      <c r="A3059" s="34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  <c r="M3059" s="45">
        <f>electric_demands_abs!M3059/electric_demands_abs!$M$8786</f>
      </c>
    </row>
    <row x14ac:dyDescent="0.25" r="3060" customHeight="1" ht="19.5">
      <c r="A3060" s="34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  <c r="M3060" s="45">
        <f>electric_demands_abs!M3060/electric_demands_abs!$M$8786</f>
      </c>
    </row>
    <row x14ac:dyDescent="0.25" r="3061" customHeight="1" ht="19.5">
      <c r="A3061" s="34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  <c r="M3061" s="45">
        <f>electric_demands_abs!M3061/electric_demands_abs!$M$8786</f>
      </c>
    </row>
    <row x14ac:dyDescent="0.25" r="3062" customHeight="1" ht="19.5">
      <c r="A3062" s="34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  <c r="M3062" s="45">
        <f>electric_demands_abs!M3062/electric_demands_abs!$M$8786</f>
      </c>
    </row>
    <row x14ac:dyDescent="0.25" r="3063" customHeight="1" ht="19.5">
      <c r="A3063" s="34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  <c r="M3063" s="45">
        <f>electric_demands_abs!M3063/electric_demands_abs!$M$8786</f>
      </c>
    </row>
    <row x14ac:dyDescent="0.25" r="3064" customHeight="1" ht="19.5">
      <c r="A3064" s="34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  <c r="M3064" s="45">
        <f>electric_demands_abs!M3064/electric_demands_abs!$M$8786</f>
      </c>
    </row>
    <row x14ac:dyDescent="0.25" r="3065" customHeight="1" ht="19.5">
      <c r="A3065" s="34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  <c r="M3065" s="45">
        <f>electric_demands_abs!M3065/electric_demands_abs!$M$8786</f>
      </c>
    </row>
    <row x14ac:dyDescent="0.25" r="3066" customHeight="1" ht="19.5">
      <c r="A3066" s="34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  <c r="M3066" s="45">
        <f>electric_demands_abs!M3066/electric_demands_abs!$M$8786</f>
      </c>
    </row>
    <row x14ac:dyDescent="0.25" r="3067" customHeight="1" ht="19.5">
      <c r="A3067" s="34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  <c r="M3067" s="45">
        <f>electric_demands_abs!M3067/electric_demands_abs!$M$8786</f>
      </c>
    </row>
    <row x14ac:dyDescent="0.25" r="3068" customHeight="1" ht="19.5">
      <c r="A3068" s="34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  <c r="M3068" s="45">
        <f>electric_demands_abs!M3068/electric_demands_abs!$M$8786</f>
      </c>
    </row>
    <row x14ac:dyDescent="0.25" r="3069" customHeight="1" ht="19.5">
      <c r="A3069" s="34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  <c r="M3069" s="45">
        <f>electric_demands_abs!M3069/electric_demands_abs!$M$8786</f>
      </c>
    </row>
    <row x14ac:dyDescent="0.25" r="3070" customHeight="1" ht="19.5">
      <c r="A3070" s="34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  <c r="M3070" s="45">
        <f>electric_demands_abs!M3070/electric_demands_abs!$M$8786</f>
      </c>
    </row>
    <row x14ac:dyDescent="0.25" r="3071" customHeight="1" ht="19.5">
      <c r="A3071" s="34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  <c r="M3071" s="45">
        <f>electric_demands_abs!M3071/electric_demands_abs!$M$8786</f>
      </c>
    </row>
    <row x14ac:dyDescent="0.25" r="3072" customHeight="1" ht="19.5">
      <c r="A3072" s="34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  <c r="M3072" s="45">
        <f>electric_demands_abs!M3072/electric_demands_abs!$M$8786</f>
      </c>
    </row>
    <row x14ac:dyDescent="0.25" r="3073" customHeight="1" ht="19.5">
      <c r="A3073" s="34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  <c r="M3073" s="45">
        <f>electric_demands_abs!M3073/electric_demands_abs!$M$8786</f>
      </c>
    </row>
    <row x14ac:dyDescent="0.25" r="3074" customHeight="1" ht="19.5">
      <c r="A3074" s="34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  <c r="M3074" s="45">
        <f>electric_demands_abs!M3074/electric_demands_abs!$M$8786</f>
      </c>
    </row>
    <row x14ac:dyDescent="0.25" r="3075" customHeight="1" ht="19.5">
      <c r="A3075" s="34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  <c r="M3075" s="45">
        <f>electric_demands_abs!M3075/electric_demands_abs!$M$8786</f>
      </c>
    </row>
    <row x14ac:dyDescent="0.25" r="3076" customHeight="1" ht="19.5">
      <c r="A3076" s="34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  <c r="M3076" s="45">
        <f>electric_demands_abs!M3076/electric_demands_abs!$M$8786</f>
      </c>
    </row>
    <row x14ac:dyDescent="0.25" r="3077" customHeight="1" ht="19.5">
      <c r="A3077" s="34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  <c r="M3077" s="45">
        <f>electric_demands_abs!M3077/electric_demands_abs!$M$8786</f>
      </c>
    </row>
    <row x14ac:dyDescent="0.25" r="3078" customHeight="1" ht="19.5">
      <c r="A3078" s="34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  <c r="M3078" s="45">
        <f>electric_demands_abs!M3078/electric_demands_abs!$M$8786</f>
      </c>
    </row>
    <row x14ac:dyDescent="0.25" r="3079" customHeight="1" ht="19.5">
      <c r="A3079" s="34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  <c r="M3079" s="45">
        <f>electric_demands_abs!M3079/electric_demands_abs!$M$8786</f>
      </c>
    </row>
    <row x14ac:dyDescent="0.25" r="3080" customHeight="1" ht="19.5">
      <c r="A3080" s="34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  <c r="M3080" s="45">
        <f>electric_demands_abs!M3080/electric_demands_abs!$M$8786</f>
      </c>
    </row>
    <row x14ac:dyDescent="0.25" r="3081" customHeight="1" ht="19.5">
      <c r="A3081" s="34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  <c r="M3081" s="45">
        <f>electric_demands_abs!M3081/electric_demands_abs!$M$8786</f>
      </c>
    </row>
    <row x14ac:dyDescent="0.25" r="3082" customHeight="1" ht="19.5">
      <c r="A3082" s="34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  <c r="M3082" s="45">
        <f>electric_demands_abs!M3082/electric_demands_abs!$M$8786</f>
      </c>
    </row>
    <row x14ac:dyDescent="0.25" r="3083" customHeight="1" ht="19.5">
      <c r="A3083" s="34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  <c r="M3083" s="45">
        <f>electric_demands_abs!M3083/electric_demands_abs!$M$8786</f>
      </c>
    </row>
    <row x14ac:dyDescent="0.25" r="3084" customHeight="1" ht="19.5">
      <c r="A3084" s="34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  <c r="M3084" s="45">
        <f>electric_demands_abs!M3084/electric_demands_abs!$M$8786</f>
      </c>
    </row>
    <row x14ac:dyDescent="0.25" r="3085" customHeight="1" ht="19.5">
      <c r="A3085" s="34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  <c r="M3085" s="45">
        <f>electric_demands_abs!M3085/electric_demands_abs!$M$8786</f>
      </c>
    </row>
    <row x14ac:dyDescent="0.25" r="3086" customHeight="1" ht="19.5">
      <c r="A3086" s="34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  <c r="M3086" s="45">
        <f>electric_demands_abs!M3086/electric_demands_abs!$M$8786</f>
      </c>
    </row>
    <row x14ac:dyDescent="0.25" r="3087" customHeight="1" ht="19.5">
      <c r="A3087" s="34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  <c r="M3087" s="45">
        <f>electric_demands_abs!M3087/electric_demands_abs!$M$8786</f>
      </c>
    </row>
    <row x14ac:dyDescent="0.25" r="3088" customHeight="1" ht="19.5">
      <c r="A3088" s="34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  <c r="M3088" s="45">
        <f>electric_demands_abs!M3088/electric_demands_abs!$M$8786</f>
      </c>
    </row>
    <row x14ac:dyDescent="0.25" r="3089" customHeight="1" ht="19.5">
      <c r="A3089" s="34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  <c r="M3089" s="45">
        <f>electric_demands_abs!M3089/electric_demands_abs!$M$8786</f>
      </c>
    </row>
    <row x14ac:dyDescent="0.25" r="3090" customHeight="1" ht="19.5">
      <c r="A3090" s="34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  <c r="M3090" s="45">
        <f>electric_demands_abs!M3090/electric_demands_abs!$M$8786</f>
      </c>
    </row>
    <row x14ac:dyDescent="0.25" r="3091" customHeight="1" ht="19.5">
      <c r="A3091" s="34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  <c r="M3091" s="45">
        <f>electric_demands_abs!M3091/electric_demands_abs!$M$8786</f>
      </c>
    </row>
    <row x14ac:dyDescent="0.25" r="3092" customHeight="1" ht="19.5">
      <c r="A3092" s="34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  <c r="M3092" s="45">
        <f>electric_demands_abs!M3092/electric_demands_abs!$M$8786</f>
      </c>
    </row>
    <row x14ac:dyDescent="0.25" r="3093" customHeight="1" ht="19.5">
      <c r="A3093" s="34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  <c r="M3093" s="45">
        <f>electric_demands_abs!M3093/electric_demands_abs!$M$8786</f>
      </c>
    </row>
    <row x14ac:dyDescent="0.25" r="3094" customHeight="1" ht="19.5">
      <c r="A3094" s="34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  <c r="M3094" s="45">
        <f>electric_demands_abs!M3094/electric_demands_abs!$M$8786</f>
      </c>
    </row>
    <row x14ac:dyDescent="0.25" r="3095" customHeight="1" ht="19.5">
      <c r="A3095" s="34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  <c r="M3095" s="45">
        <f>electric_demands_abs!M3095/electric_demands_abs!$M$8786</f>
      </c>
    </row>
    <row x14ac:dyDescent="0.25" r="3096" customHeight="1" ht="19.5">
      <c r="A3096" s="34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  <c r="M3096" s="45">
        <f>electric_demands_abs!M3096/electric_demands_abs!$M$8786</f>
      </c>
    </row>
    <row x14ac:dyDescent="0.25" r="3097" customHeight="1" ht="19.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45">
        <f>electric_demands_abs!M3097/electric_demands_abs!$M$8786</f>
      </c>
    </row>
    <row x14ac:dyDescent="0.25" r="3098" customHeight="1" ht="19.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45">
        <f>electric_demands_abs!M3098/electric_demands_abs!$M$8786</f>
      </c>
    </row>
    <row x14ac:dyDescent="0.25" r="3099" customHeight="1" ht="19.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45">
        <f>electric_demands_abs!M3099/electric_demands_abs!$M$8786</f>
      </c>
    </row>
    <row x14ac:dyDescent="0.25" r="3100" customHeight="1" ht="19.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45">
        <f>electric_demands_abs!M3100/electric_demands_abs!$M$8786</f>
      </c>
    </row>
    <row x14ac:dyDescent="0.25" r="3101" customHeight="1" ht="19.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45">
        <f>electric_demands_abs!M3101/electric_demands_abs!$M$8786</f>
      </c>
    </row>
    <row x14ac:dyDescent="0.25" r="3102" customHeight="1" ht="19.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45">
        <f>electric_demands_abs!M3102/electric_demands_abs!$M$8786</f>
      </c>
    </row>
    <row x14ac:dyDescent="0.25" r="3103" customHeight="1" ht="19.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45">
        <f>electric_demands_abs!M3103/electric_demands_abs!$M$8786</f>
      </c>
    </row>
    <row x14ac:dyDescent="0.25" r="3104" customHeight="1" ht="19.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45">
        <f>electric_demands_abs!M3104/electric_demands_abs!$M$8786</f>
      </c>
    </row>
    <row x14ac:dyDescent="0.25" r="3105" customHeight="1" ht="19.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45">
        <f>electric_demands_abs!M3105/electric_demands_abs!$M$8786</f>
      </c>
    </row>
    <row x14ac:dyDescent="0.25" r="3106" customHeight="1" ht="19.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45">
        <f>electric_demands_abs!M3106/electric_demands_abs!$M$8786</f>
      </c>
    </row>
    <row x14ac:dyDescent="0.25" r="3107" customHeight="1" ht="19.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45">
        <f>electric_demands_abs!M3107/electric_demands_abs!$M$8786</f>
      </c>
    </row>
    <row x14ac:dyDescent="0.25" r="3108" customHeight="1" ht="19.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45">
        <f>electric_demands_abs!M3108/electric_demands_abs!$M$8786</f>
      </c>
    </row>
    <row x14ac:dyDescent="0.25" r="3109" customHeight="1" ht="19.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45">
        <f>electric_demands_abs!M3109/electric_demands_abs!$M$8786</f>
      </c>
    </row>
    <row x14ac:dyDescent="0.25" r="3110" customHeight="1" ht="19.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45">
        <f>electric_demands_abs!M3110/electric_demands_abs!$M$8786</f>
      </c>
    </row>
    <row x14ac:dyDescent="0.25" r="3111" customHeight="1" ht="19.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45">
        <f>electric_demands_abs!M3111/electric_demands_abs!$M$8786</f>
      </c>
    </row>
    <row x14ac:dyDescent="0.25" r="3112" customHeight="1" ht="19.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45">
        <f>electric_demands_abs!M3112/electric_demands_abs!$M$8786</f>
      </c>
    </row>
    <row x14ac:dyDescent="0.25" r="3113" customHeight="1" ht="19.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45">
        <f>electric_demands_abs!M3113/electric_demands_abs!$M$8786</f>
      </c>
    </row>
    <row x14ac:dyDescent="0.25" r="3114" customHeight="1" ht="19.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45">
        <f>electric_demands_abs!M3114/electric_demands_abs!$M$8786</f>
      </c>
    </row>
    <row x14ac:dyDescent="0.25" r="3115" customHeight="1" ht="19.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45">
        <f>electric_demands_abs!M3115/electric_demands_abs!$M$8786</f>
      </c>
    </row>
    <row x14ac:dyDescent="0.25" r="3116" customHeight="1" ht="19.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45">
        <f>electric_demands_abs!M3116/electric_demands_abs!$M$8786</f>
      </c>
    </row>
    <row x14ac:dyDescent="0.25" r="3117" customHeight="1" ht="19.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45">
        <f>electric_demands_abs!M3117/electric_demands_abs!$M$8786</f>
      </c>
    </row>
    <row x14ac:dyDescent="0.25" r="3118" customHeight="1" ht="19.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45">
        <f>electric_demands_abs!M3118/electric_demands_abs!$M$8786</f>
      </c>
    </row>
    <row x14ac:dyDescent="0.25" r="3119" customHeight="1" ht="19.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45">
        <f>electric_demands_abs!M3119/electric_demands_abs!$M$8786</f>
      </c>
    </row>
    <row x14ac:dyDescent="0.25" r="3120" customHeight="1" ht="19.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45">
        <f>electric_demands_abs!M3120/electric_demands_abs!$M$8786</f>
      </c>
    </row>
    <row x14ac:dyDescent="0.25" r="3121" customHeight="1" ht="19.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45">
        <f>electric_demands_abs!M3121/electric_demands_abs!$M$8786</f>
      </c>
    </row>
    <row x14ac:dyDescent="0.25" r="3122" customHeight="1" ht="19.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45">
        <f>electric_demands_abs!M3122/electric_demands_abs!$M$8786</f>
      </c>
    </row>
    <row x14ac:dyDescent="0.25" r="3123" customHeight="1" ht="19.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45">
        <f>electric_demands_abs!M3123/electric_demands_abs!$M$8786</f>
      </c>
    </row>
    <row x14ac:dyDescent="0.25" r="3124" customHeight="1" ht="19.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45">
        <f>electric_demands_abs!M3124/electric_demands_abs!$M$8786</f>
      </c>
    </row>
    <row x14ac:dyDescent="0.25" r="3125" customHeight="1" ht="19.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45">
        <f>electric_demands_abs!M3125/electric_demands_abs!$M$8786</f>
      </c>
    </row>
    <row x14ac:dyDescent="0.25" r="3126" customHeight="1" ht="19.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45">
        <f>electric_demands_abs!M3126/electric_demands_abs!$M$8786</f>
      </c>
    </row>
    <row x14ac:dyDescent="0.25" r="3127" customHeight="1" ht="19.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45">
        <f>electric_demands_abs!M3127/electric_demands_abs!$M$8786</f>
      </c>
    </row>
    <row x14ac:dyDescent="0.25" r="3128" customHeight="1" ht="19.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45">
        <f>electric_demands_abs!M3128/electric_demands_abs!$M$8786</f>
      </c>
    </row>
    <row x14ac:dyDescent="0.25" r="3129" customHeight="1" ht="19.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45">
        <f>electric_demands_abs!M3129/electric_demands_abs!$M$8786</f>
      </c>
    </row>
    <row x14ac:dyDescent="0.25" r="3130" customHeight="1" ht="19.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45">
        <f>electric_demands_abs!M3130/electric_demands_abs!$M$8786</f>
      </c>
    </row>
    <row x14ac:dyDescent="0.25" r="3131" customHeight="1" ht="19.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45">
        <f>electric_demands_abs!M3131/electric_demands_abs!$M$8786</f>
      </c>
    </row>
    <row x14ac:dyDescent="0.25" r="3132" customHeight="1" ht="19.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45">
        <f>electric_demands_abs!M3132/electric_demands_abs!$M$8786</f>
      </c>
    </row>
    <row x14ac:dyDescent="0.25" r="3133" customHeight="1" ht="19.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45">
        <f>electric_demands_abs!M3133/electric_demands_abs!$M$8786</f>
      </c>
    </row>
    <row x14ac:dyDescent="0.25" r="3134" customHeight="1" ht="19.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45">
        <f>electric_demands_abs!M3134/electric_demands_abs!$M$8786</f>
      </c>
    </row>
    <row x14ac:dyDescent="0.25" r="3135" customHeight="1" ht="19.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45">
        <f>electric_demands_abs!M3135/electric_demands_abs!$M$8786</f>
      </c>
    </row>
    <row x14ac:dyDescent="0.25" r="3136" customHeight="1" ht="19.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45">
        <f>electric_demands_abs!M3136/electric_demands_abs!$M$8786</f>
      </c>
    </row>
    <row x14ac:dyDescent="0.25" r="3137" customHeight="1" ht="19.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45">
        <f>electric_demands_abs!M3137/electric_demands_abs!$M$8786</f>
      </c>
    </row>
    <row x14ac:dyDescent="0.25" r="3138" customHeight="1" ht="19.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45">
        <f>electric_demands_abs!M3138/electric_demands_abs!$M$8786</f>
      </c>
    </row>
    <row x14ac:dyDescent="0.25" r="3139" customHeight="1" ht="19.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45">
        <f>electric_demands_abs!M3139/electric_demands_abs!$M$8786</f>
      </c>
    </row>
    <row x14ac:dyDescent="0.25" r="3140" customHeight="1" ht="19.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45">
        <f>electric_demands_abs!M3140/electric_demands_abs!$M$8786</f>
      </c>
    </row>
    <row x14ac:dyDescent="0.25" r="3141" customHeight="1" ht="19.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45">
        <f>electric_demands_abs!M3141/electric_demands_abs!$M$8786</f>
      </c>
    </row>
    <row x14ac:dyDescent="0.25" r="3142" customHeight="1" ht="19.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45">
        <f>electric_demands_abs!M3142/electric_demands_abs!$M$8786</f>
      </c>
    </row>
    <row x14ac:dyDescent="0.25" r="3143" customHeight="1" ht="19.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45">
        <f>electric_demands_abs!M3143/electric_demands_abs!$M$8786</f>
      </c>
    </row>
    <row x14ac:dyDescent="0.25" r="3144" customHeight="1" ht="19.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45">
        <f>electric_demands_abs!M3144/electric_demands_abs!$M$8786</f>
      </c>
    </row>
    <row x14ac:dyDescent="0.25" r="3145" customHeight="1" ht="19.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45">
        <f>electric_demands_abs!M3145/electric_demands_abs!$M$8786</f>
      </c>
    </row>
    <row x14ac:dyDescent="0.25" r="3146" customHeight="1" ht="19.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45">
        <f>electric_demands_abs!M3146/electric_demands_abs!$M$8786</f>
      </c>
    </row>
    <row x14ac:dyDescent="0.25" r="3147" customHeight="1" ht="19.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45">
        <f>electric_demands_abs!M3147/electric_demands_abs!$M$8786</f>
      </c>
    </row>
    <row x14ac:dyDescent="0.25" r="3148" customHeight="1" ht="19.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45">
        <f>electric_demands_abs!M3148/electric_demands_abs!$M$8786</f>
      </c>
    </row>
    <row x14ac:dyDescent="0.25" r="3149" customHeight="1" ht="19.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45">
        <f>electric_demands_abs!M3149/electric_demands_abs!$M$8786</f>
      </c>
    </row>
    <row x14ac:dyDescent="0.25" r="3150" customHeight="1" ht="19.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45">
        <f>electric_demands_abs!M3150/electric_demands_abs!$M$8786</f>
      </c>
    </row>
    <row x14ac:dyDescent="0.25" r="3151" customHeight="1" ht="19.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45">
        <f>electric_demands_abs!M3151/electric_demands_abs!$M$8786</f>
      </c>
    </row>
    <row x14ac:dyDescent="0.25" r="3152" customHeight="1" ht="19.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45">
        <f>electric_demands_abs!M3152/electric_demands_abs!$M$8786</f>
      </c>
    </row>
    <row x14ac:dyDescent="0.25" r="3153" customHeight="1" ht="19.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45">
        <f>electric_demands_abs!M3153/electric_demands_abs!$M$8786</f>
      </c>
    </row>
    <row x14ac:dyDescent="0.25" r="3154" customHeight="1" ht="19.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45">
        <f>electric_demands_abs!M3154/electric_demands_abs!$M$8786</f>
      </c>
    </row>
    <row x14ac:dyDescent="0.25" r="3155" customHeight="1" ht="19.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45">
        <f>electric_demands_abs!M3155/electric_demands_abs!$M$8786</f>
      </c>
    </row>
    <row x14ac:dyDescent="0.25" r="3156" customHeight="1" ht="19.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45">
        <f>electric_demands_abs!M3156/electric_demands_abs!$M$8786</f>
      </c>
    </row>
    <row x14ac:dyDescent="0.25" r="3157" customHeight="1" ht="19.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45">
        <f>electric_demands_abs!M3157/electric_demands_abs!$M$8786</f>
      </c>
    </row>
    <row x14ac:dyDescent="0.25" r="3158" customHeight="1" ht="19.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45">
        <f>electric_demands_abs!M3158/electric_demands_abs!$M$8786</f>
      </c>
    </row>
    <row x14ac:dyDescent="0.25" r="3159" customHeight="1" ht="19.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45">
        <f>electric_demands_abs!M3159/electric_demands_abs!$M$8786</f>
      </c>
    </row>
    <row x14ac:dyDescent="0.25" r="3160" customHeight="1" ht="19.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45">
        <f>electric_demands_abs!M3160/electric_demands_abs!$M$8786</f>
      </c>
    </row>
    <row x14ac:dyDescent="0.25" r="3161" customHeight="1" ht="19.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45">
        <f>electric_demands_abs!M3161/electric_demands_abs!$M$8786</f>
      </c>
    </row>
    <row x14ac:dyDescent="0.25" r="3162" customHeight="1" ht="19.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45">
        <f>electric_demands_abs!M3162/electric_demands_abs!$M$8786</f>
      </c>
    </row>
    <row x14ac:dyDescent="0.25" r="3163" customHeight="1" ht="19.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45">
        <f>electric_demands_abs!M3163/electric_demands_abs!$M$8786</f>
      </c>
    </row>
    <row x14ac:dyDescent="0.25" r="3164" customHeight="1" ht="19.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45">
        <f>electric_demands_abs!M3164/electric_demands_abs!$M$8786</f>
      </c>
    </row>
    <row x14ac:dyDescent="0.25" r="3165" customHeight="1" ht="19.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45">
        <f>electric_demands_abs!M3165/electric_demands_abs!$M$8786</f>
      </c>
    </row>
    <row x14ac:dyDescent="0.25" r="3166" customHeight="1" ht="19.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45">
        <f>electric_demands_abs!M3166/electric_demands_abs!$M$8786</f>
      </c>
    </row>
    <row x14ac:dyDescent="0.25" r="3167" customHeight="1" ht="19.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45">
        <f>electric_demands_abs!M3167/electric_demands_abs!$M$8786</f>
      </c>
    </row>
    <row x14ac:dyDescent="0.25" r="3168" customHeight="1" ht="19.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45">
        <f>electric_demands_abs!M3168/electric_demands_abs!$M$8786</f>
      </c>
    </row>
    <row x14ac:dyDescent="0.25" r="3169" customHeight="1" ht="19.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45">
        <f>electric_demands_abs!M3169/electric_demands_abs!$M$8786</f>
      </c>
    </row>
    <row x14ac:dyDescent="0.25" r="3170" customHeight="1" ht="19.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45">
        <f>electric_demands_abs!M3170/electric_demands_abs!$M$8786</f>
      </c>
    </row>
    <row x14ac:dyDescent="0.25" r="3171" customHeight="1" ht="19.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45">
        <f>electric_demands_abs!M3171/electric_demands_abs!$M$8786</f>
      </c>
    </row>
    <row x14ac:dyDescent="0.25" r="3172" customHeight="1" ht="19.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45">
        <f>electric_demands_abs!M3172/electric_demands_abs!$M$8786</f>
      </c>
    </row>
    <row x14ac:dyDescent="0.25" r="3173" customHeight="1" ht="19.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45">
        <f>electric_demands_abs!M3173/electric_demands_abs!$M$8786</f>
      </c>
    </row>
    <row x14ac:dyDescent="0.25" r="3174" customHeight="1" ht="19.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45">
        <f>electric_demands_abs!M3174/electric_demands_abs!$M$8786</f>
      </c>
    </row>
    <row x14ac:dyDescent="0.25" r="3175" customHeight="1" ht="19.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45">
        <f>electric_demands_abs!M3175/electric_demands_abs!$M$8786</f>
      </c>
    </row>
    <row x14ac:dyDescent="0.25" r="3176" customHeight="1" ht="19.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45">
        <f>electric_demands_abs!M3176/electric_demands_abs!$M$8786</f>
      </c>
    </row>
    <row x14ac:dyDescent="0.25" r="3177" customHeight="1" ht="19.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45">
        <f>electric_demands_abs!M3177/electric_demands_abs!$M$8786</f>
      </c>
    </row>
    <row x14ac:dyDescent="0.25" r="3178" customHeight="1" ht="19.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45">
        <f>electric_demands_abs!M3178/electric_demands_abs!$M$8786</f>
      </c>
    </row>
    <row x14ac:dyDescent="0.25" r="3179" customHeight="1" ht="19.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45">
        <f>electric_demands_abs!M3179/electric_demands_abs!$M$8786</f>
      </c>
    </row>
    <row x14ac:dyDescent="0.25" r="3180" customHeight="1" ht="19.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45">
        <f>electric_demands_abs!M3180/electric_demands_abs!$M$8786</f>
      </c>
    </row>
    <row x14ac:dyDescent="0.25" r="3181" customHeight="1" ht="19.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45">
        <f>electric_demands_abs!M3181/electric_demands_abs!$M$8786</f>
      </c>
    </row>
    <row x14ac:dyDescent="0.25" r="3182" customHeight="1" ht="19.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45">
        <f>electric_demands_abs!M3182/electric_demands_abs!$M$8786</f>
      </c>
    </row>
    <row x14ac:dyDescent="0.25" r="3183" customHeight="1" ht="19.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45">
        <f>electric_demands_abs!M3183/electric_demands_abs!$M$8786</f>
      </c>
    </row>
    <row x14ac:dyDescent="0.25" r="3184" customHeight="1" ht="19.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45">
        <f>electric_demands_abs!M3184/electric_demands_abs!$M$8786</f>
      </c>
    </row>
    <row x14ac:dyDescent="0.25" r="3185" customHeight="1" ht="19.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45">
        <f>electric_demands_abs!M3185/electric_demands_abs!$M$8786</f>
      </c>
    </row>
    <row x14ac:dyDescent="0.25" r="3186" customHeight="1" ht="19.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45">
        <f>electric_demands_abs!M3186/electric_demands_abs!$M$8786</f>
      </c>
    </row>
    <row x14ac:dyDescent="0.25" r="3187" customHeight="1" ht="19.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45">
        <f>electric_demands_abs!M3187/electric_demands_abs!$M$8786</f>
      </c>
    </row>
    <row x14ac:dyDescent="0.25" r="3188" customHeight="1" ht="19.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45">
        <f>electric_demands_abs!M3188/electric_demands_abs!$M$8786</f>
      </c>
    </row>
    <row x14ac:dyDescent="0.25" r="3189" customHeight="1" ht="19.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45">
        <f>electric_demands_abs!M3189/electric_demands_abs!$M$8786</f>
      </c>
    </row>
    <row x14ac:dyDescent="0.25" r="3190" customHeight="1" ht="19.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45">
        <f>electric_demands_abs!M3190/electric_demands_abs!$M$8786</f>
      </c>
    </row>
    <row x14ac:dyDescent="0.25" r="3191" customHeight="1" ht="19.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45">
        <f>electric_demands_abs!M3191/electric_demands_abs!$M$8786</f>
      </c>
    </row>
    <row x14ac:dyDescent="0.25" r="3192" customHeight="1" ht="19.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45">
        <f>electric_demands_abs!M3192/electric_demands_abs!$M$8786</f>
      </c>
    </row>
    <row x14ac:dyDescent="0.25" r="3193" customHeight="1" ht="19.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45">
        <f>electric_demands_abs!M3193/electric_demands_abs!$M$8786</f>
      </c>
    </row>
    <row x14ac:dyDescent="0.25" r="3194" customHeight="1" ht="19.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45">
        <f>electric_demands_abs!M3194/electric_demands_abs!$M$8786</f>
      </c>
    </row>
    <row x14ac:dyDescent="0.25" r="3195" customHeight="1" ht="19.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45">
        <f>electric_demands_abs!M3195/electric_demands_abs!$M$8786</f>
      </c>
    </row>
    <row x14ac:dyDescent="0.25" r="3196" customHeight="1" ht="19.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45">
        <f>electric_demands_abs!M3196/electric_demands_abs!$M$8786</f>
      </c>
    </row>
    <row x14ac:dyDescent="0.25" r="3197" customHeight="1" ht="19.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45">
        <f>electric_demands_abs!M3197/electric_demands_abs!$M$8786</f>
      </c>
    </row>
    <row x14ac:dyDescent="0.25" r="3198" customHeight="1" ht="19.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45">
        <f>electric_demands_abs!M3198/electric_demands_abs!$M$8786</f>
      </c>
    </row>
    <row x14ac:dyDescent="0.25" r="3199" customHeight="1" ht="19.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45">
        <f>electric_demands_abs!M3199/electric_demands_abs!$M$8786</f>
      </c>
    </row>
    <row x14ac:dyDescent="0.25" r="3200" customHeight="1" ht="19.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45">
        <f>electric_demands_abs!M3200/electric_demands_abs!$M$8786</f>
      </c>
    </row>
    <row x14ac:dyDescent="0.25" r="3201" customHeight="1" ht="19.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45">
        <f>electric_demands_abs!M3201/electric_demands_abs!$M$8786</f>
      </c>
    </row>
    <row x14ac:dyDescent="0.25" r="3202" customHeight="1" ht="19.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45">
        <f>electric_demands_abs!M3202/electric_demands_abs!$M$8786</f>
      </c>
    </row>
    <row x14ac:dyDescent="0.25" r="3203" customHeight="1" ht="19.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45">
        <f>electric_demands_abs!M3203/electric_demands_abs!$M$8786</f>
      </c>
    </row>
    <row x14ac:dyDescent="0.25" r="3204" customHeight="1" ht="19.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45">
        <f>electric_demands_abs!M3204/electric_demands_abs!$M$8786</f>
      </c>
    </row>
    <row x14ac:dyDescent="0.25" r="3205" customHeight="1" ht="19.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45">
        <f>electric_demands_abs!M3205/electric_demands_abs!$M$8786</f>
      </c>
    </row>
    <row x14ac:dyDescent="0.25" r="3206" customHeight="1" ht="19.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45">
        <f>electric_demands_abs!M3206/electric_demands_abs!$M$8786</f>
      </c>
    </row>
    <row x14ac:dyDescent="0.25" r="3207" customHeight="1" ht="19.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45">
        <f>electric_demands_abs!M3207/electric_demands_abs!$M$8786</f>
      </c>
    </row>
    <row x14ac:dyDescent="0.25" r="3208" customHeight="1" ht="19.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45">
        <f>electric_demands_abs!M3208/electric_demands_abs!$M$8786</f>
      </c>
    </row>
    <row x14ac:dyDescent="0.25" r="3209" customHeight="1" ht="19.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45">
        <f>electric_demands_abs!M3209/electric_demands_abs!$M$8786</f>
      </c>
    </row>
    <row x14ac:dyDescent="0.25" r="3210" customHeight="1" ht="19.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45">
        <f>electric_demands_abs!M3210/electric_demands_abs!$M$8786</f>
      </c>
    </row>
    <row x14ac:dyDescent="0.25" r="3211" customHeight="1" ht="19.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45">
        <f>electric_demands_abs!M3211/electric_demands_abs!$M$8786</f>
      </c>
    </row>
    <row x14ac:dyDescent="0.25" r="3212" customHeight="1" ht="19.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45">
        <f>electric_demands_abs!M3212/electric_demands_abs!$M$8786</f>
      </c>
    </row>
    <row x14ac:dyDescent="0.25" r="3213" customHeight="1" ht="19.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45">
        <f>electric_demands_abs!M3213/electric_demands_abs!$M$8786</f>
      </c>
    </row>
    <row x14ac:dyDescent="0.25" r="3214" customHeight="1" ht="19.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45">
        <f>electric_demands_abs!M3214/electric_demands_abs!$M$8786</f>
      </c>
    </row>
    <row x14ac:dyDescent="0.25" r="3215" customHeight="1" ht="19.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45">
        <f>electric_demands_abs!M3215/electric_demands_abs!$M$8786</f>
      </c>
    </row>
    <row x14ac:dyDescent="0.25" r="3216" customHeight="1" ht="19.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45">
        <f>electric_demands_abs!M3216/electric_demands_abs!$M$8786</f>
      </c>
    </row>
    <row x14ac:dyDescent="0.25" r="3217" customHeight="1" ht="19.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45">
        <f>electric_demands_abs!M3217/electric_demands_abs!$M$8786</f>
      </c>
    </row>
    <row x14ac:dyDescent="0.25" r="3218" customHeight="1" ht="19.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45">
        <f>electric_demands_abs!M3218/electric_demands_abs!$M$8786</f>
      </c>
    </row>
    <row x14ac:dyDescent="0.25" r="3219" customHeight="1" ht="19.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45">
        <f>electric_demands_abs!M3219/electric_demands_abs!$M$8786</f>
      </c>
    </row>
    <row x14ac:dyDescent="0.25" r="3220" customHeight="1" ht="19.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45">
        <f>electric_demands_abs!M3220/electric_demands_abs!$M$8786</f>
      </c>
    </row>
    <row x14ac:dyDescent="0.25" r="3221" customHeight="1" ht="19.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45">
        <f>electric_demands_abs!M3221/electric_demands_abs!$M$8786</f>
      </c>
    </row>
    <row x14ac:dyDescent="0.25" r="3222" customHeight="1" ht="19.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45">
        <f>electric_demands_abs!M3222/electric_demands_abs!$M$8786</f>
      </c>
    </row>
    <row x14ac:dyDescent="0.25" r="3223" customHeight="1" ht="19.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45">
        <f>electric_demands_abs!M3223/electric_demands_abs!$M$8786</f>
      </c>
    </row>
    <row x14ac:dyDescent="0.25" r="3224" customHeight="1" ht="19.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45">
        <f>electric_demands_abs!M3224/electric_demands_abs!$M$8786</f>
      </c>
    </row>
    <row x14ac:dyDescent="0.25" r="3225" customHeight="1" ht="19.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45">
        <f>electric_demands_abs!M3225/electric_demands_abs!$M$8786</f>
      </c>
    </row>
    <row x14ac:dyDescent="0.25" r="3226" customHeight="1" ht="19.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45">
        <f>electric_demands_abs!M3226/electric_demands_abs!$M$8786</f>
      </c>
    </row>
    <row x14ac:dyDescent="0.25" r="3227" customHeight="1" ht="19.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45">
        <f>electric_demands_abs!M3227/electric_demands_abs!$M$8786</f>
      </c>
    </row>
    <row x14ac:dyDescent="0.25" r="3228" customHeight="1" ht="19.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45">
        <f>electric_demands_abs!M3228/electric_demands_abs!$M$8786</f>
      </c>
    </row>
    <row x14ac:dyDescent="0.25" r="3229" customHeight="1" ht="19.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45">
        <f>electric_demands_abs!M3229/electric_demands_abs!$M$8786</f>
      </c>
    </row>
    <row x14ac:dyDescent="0.25" r="3230" customHeight="1" ht="19.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45">
        <f>electric_demands_abs!M3230/electric_demands_abs!$M$8786</f>
      </c>
    </row>
    <row x14ac:dyDescent="0.25" r="3231" customHeight="1" ht="19.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45">
        <f>electric_demands_abs!M3231/electric_demands_abs!$M$8786</f>
      </c>
    </row>
    <row x14ac:dyDescent="0.25" r="3232" customHeight="1" ht="19.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45">
        <f>electric_demands_abs!M3232/electric_demands_abs!$M$8786</f>
      </c>
    </row>
    <row x14ac:dyDescent="0.25" r="3233" customHeight="1" ht="19.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45">
        <f>electric_demands_abs!M3233/electric_demands_abs!$M$8786</f>
      </c>
    </row>
    <row x14ac:dyDescent="0.25" r="3234" customHeight="1" ht="19.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45">
        <f>electric_demands_abs!M3234/electric_demands_abs!$M$8786</f>
      </c>
    </row>
    <row x14ac:dyDescent="0.25" r="3235" customHeight="1" ht="19.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45">
        <f>electric_demands_abs!M3235/electric_demands_abs!$M$8786</f>
      </c>
    </row>
    <row x14ac:dyDescent="0.25" r="3236" customHeight="1" ht="19.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45">
        <f>electric_demands_abs!M3236/electric_demands_abs!$M$8786</f>
      </c>
    </row>
    <row x14ac:dyDescent="0.25" r="3237" customHeight="1" ht="19.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45">
        <f>electric_demands_abs!M3237/electric_demands_abs!$M$8786</f>
      </c>
    </row>
    <row x14ac:dyDescent="0.25" r="3238" customHeight="1" ht="19.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45">
        <f>electric_demands_abs!M3238/electric_demands_abs!$M$8786</f>
      </c>
    </row>
    <row x14ac:dyDescent="0.25" r="3239" customHeight="1" ht="19.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45">
        <f>electric_demands_abs!M3239/electric_demands_abs!$M$8786</f>
      </c>
    </row>
    <row x14ac:dyDescent="0.25" r="3240" customHeight="1" ht="19.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45">
        <f>electric_demands_abs!M3240/electric_demands_abs!$M$8786</f>
      </c>
    </row>
    <row x14ac:dyDescent="0.25" r="3241" customHeight="1" ht="19.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45">
        <f>electric_demands_abs!M3241/electric_demands_abs!$M$8786</f>
      </c>
    </row>
    <row x14ac:dyDescent="0.25" r="3242" customHeight="1" ht="19.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45">
        <f>electric_demands_abs!M3242/electric_demands_abs!$M$8786</f>
      </c>
    </row>
    <row x14ac:dyDescent="0.25" r="3243" customHeight="1" ht="19.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45">
        <f>electric_demands_abs!M3243/electric_demands_abs!$M$8786</f>
      </c>
    </row>
    <row x14ac:dyDescent="0.25" r="3244" customHeight="1" ht="19.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45">
        <f>electric_demands_abs!M3244/electric_demands_abs!$M$8786</f>
      </c>
    </row>
    <row x14ac:dyDescent="0.25" r="3245" customHeight="1" ht="19.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45">
        <f>electric_demands_abs!M3245/electric_demands_abs!$M$8786</f>
      </c>
    </row>
    <row x14ac:dyDescent="0.25" r="3246" customHeight="1" ht="19.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45">
        <f>electric_demands_abs!M3246/electric_demands_abs!$M$8786</f>
      </c>
    </row>
    <row x14ac:dyDescent="0.25" r="3247" customHeight="1" ht="19.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45">
        <f>electric_demands_abs!M3247/electric_demands_abs!$M$8786</f>
      </c>
    </row>
    <row x14ac:dyDescent="0.25" r="3248" customHeight="1" ht="19.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45">
        <f>electric_demands_abs!M3248/electric_demands_abs!$M$8786</f>
      </c>
    </row>
    <row x14ac:dyDescent="0.25" r="3249" customHeight="1" ht="19.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45">
        <f>electric_demands_abs!M3249/electric_demands_abs!$M$8786</f>
      </c>
    </row>
    <row x14ac:dyDescent="0.25" r="3250" customHeight="1" ht="19.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45">
        <f>electric_demands_abs!M3250/electric_demands_abs!$M$8786</f>
      </c>
    </row>
    <row x14ac:dyDescent="0.25" r="3251" customHeight="1" ht="19.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45">
        <f>electric_demands_abs!M3251/electric_demands_abs!$M$8786</f>
      </c>
    </row>
    <row x14ac:dyDescent="0.25" r="3252" customHeight="1" ht="19.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45">
        <f>electric_demands_abs!M3252/electric_demands_abs!$M$8786</f>
      </c>
    </row>
    <row x14ac:dyDescent="0.25" r="3253" customHeight="1" ht="19.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45">
        <f>electric_demands_abs!M3253/electric_demands_abs!$M$8786</f>
      </c>
    </row>
    <row x14ac:dyDescent="0.25" r="3254" customHeight="1" ht="19.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45">
        <f>electric_demands_abs!M3254/electric_demands_abs!$M$8786</f>
      </c>
    </row>
    <row x14ac:dyDescent="0.25" r="3255" customHeight="1" ht="19.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45">
        <f>electric_demands_abs!M3255/electric_demands_abs!$M$8786</f>
      </c>
    </row>
    <row x14ac:dyDescent="0.25" r="3256" customHeight="1" ht="19.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45">
        <f>electric_demands_abs!M3256/electric_demands_abs!$M$8786</f>
      </c>
    </row>
    <row x14ac:dyDescent="0.25" r="3257" customHeight="1" ht="19.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45">
        <f>electric_demands_abs!M3257/electric_demands_abs!$M$8786</f>
      </c>
    </row>
    <row x14ac:dyDescent="0.25" r="3258" customHeight="1" ht="19.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45">
        <f>electric_demands_abs!M3258/electric_demands_abs!$M$8786</f>
      </c>
    </row>
    <row x14ac:dyDescent="0.25" r="3259" customHeight="1" ht="19.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45">
        <f>electric_demands_abs!M3259/electric_demands_abs!$M$8786</f>
      </c>
    </row>
    <row x14ac:dyDescent="0.25" r="3260" customHeight="1" ht="19.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45">
        <f>electric_demands_abs!M3260/electric_demands_abs!$M$8786</f>
      </c>
    </row>
    <row x14ac:dyDescent="0.25" r="3261" customHeight="1" ht="19.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45">
        <f>electric_demands_abs!M3261/electric_demands_abs!$M$8786</f>
      </c>
    </row>
    <row x14ac:dyDescent="0.25" r="3262" customHeight="1" ht="19.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45">
        <f>electric_demands_abs!M3262/electric_demands_abs!$M$8786</f>
      </c>
    </row>
    <row x14ac:dyDescent="0.25" r="3263" customHeight="1" ht="19.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45">
        <f>electric_demands_abs!M3263/electric_demands_abs!$M$8786</f>
      </c>
    </row>
    <row x14ac:dyDescent="0.25" r="3264" customHeight="1" ht="19.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45">
        <f>electric_demands_abs!M3264/electric_demands_abs!$M$8786</f>
      </c>
    </row>
    <row x14ac:dyDescent="0.25" r="3265" customHeight="1" ht="19.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45">
        <f>electric_demands_abs!M3265/electric_demands_abs!$M$8786</f>
      </c>
    </row>
    <row x14ac:dyDescent="0.25" r="3266" customHeight="1" ht="19.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45">
        <f>electric_demands_abs!M3266/electric_demands_abs!$M$8786</f>
      </c>
    </row>
    <row x14ac:dyDescent="0.25" r="3267" customHeight="1" ht="19.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45">
        <f>electric_demands_abs!M3267/electric_demands_abs!$M$8786</f>
      </c>
    </row>
    <row x14ac:dyDescent="0.25" r="3268" customHeight="1" ht="19.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45">
        <f>electric_demands_abs!M3268/electric_demands_abs!$M$8786</f>
      </c>
    </row>
    <row x14ac:dyDescent="0.25" r="3269" customHeight="1" ht="19.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45">
        <f>electric_demands_abs!M3269/electric_demands_abs!$M$8786</f>
      </c>
    </row>
    <row x14ac:dyDescent="0.25" r="3270" customHeight="1" ht="19.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45">
        <f>electric_demands_abs!M3270/electric_demands_abs!$M$8786</f>
      </c>
    </row>
    <row x14ac:dyDescent="0.25" r="3271" customHeight="1" ht="19.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45">
        <f>electric_demands_abs!M3271/electric_demands_abs!$M$8786</f>
      </c>
    </row>
    <row x14ac:dyDescent="0.25" r="3272" customHeight="1" ht="19.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45">
        <f>electric_demands_abs!M3272/electric_demands_abs!$M$8786</f>
      </c>
    </row>
    <row x14ac:dyDescent="0.25" r="3273" customHeight="1" ht="19.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45">
        <f>electric_demands_abs!M3273/electric_demands_abs!$M$8786</f>
      </c>
    </row>
    <row x14ac:dyDescent="0.25" r="3274" customHeight="1" ht="19.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45">
        <f>electric_demands_abs!M3274/electric_demands_abs!$M$8786</f>
      </c>
    </row>
    <row x14ac:dyDescent="0.25" r="3275" customHeight="1" ht="19.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45">
        <f>electric_demands_abs!M3275/electric_demands_abs!$M$8786</f>
      </c>
    </row>
    <row x14ac:dyDescent="0.25" r="3276" customHeight="1" ht="19.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45">
        <f>electric_demands_abs!M3276/electric_demands_abs!$M$8786</f>
      </c>
    </row>
    <row x14ac:dyDescent="0.25" r="3277" customHeight="1" ht="19.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45">
        <f>electric_demands_abs!M3277/electric_demands_abs!$M$8786</f>
      </c>
    </row>
    <row x14ac:dyDescent="0.25" r="3278" customHeight="1" ht="19.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45">
        <f>electric_demands_abs!M3278/electric_demands_abs!$M$8786</f>
      </c>
    </row>
    <row x14ac:dyDescent="0.25" r="3279" customHeight="1" ht="19.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45">
        <f>electric_demands_abs!M3279/electric_demands_abs!$M$8786</f>
      </c>
    </row>
    <row x14ac:dyDescent="0.25" r="3280" customHeight="1" ht="19.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45">
        <f>electric_demands_abs!M3280/electric_demands_abs!$M$8786</f>
      </c>
    </row>
    <row x14ac:dyDescent="0.25" r="3281" customHeight="1" ht="19.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45">
        <f>electric_demands_abs!M3281/electric_demands_abs!$M$8786</f>
      </c>
    </row>
    <row x14ac:dyDescent="0.25" r="3282" customHeight="1" ht="19.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45">
        <f>electric_demands_abs!M3282/electric_demands_abs!$M$8786</f>
      </c>
    </row>
    <row x14ac:dyDescent="0.25" r="3283" customHeight="1" ht="19.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45">
        <f>electric_demands_abs!M3283/electric_demands_abs!$M$8786</f>
      </c>
    </row>
    <row x14ac:dyDescent="0.25" r="3284" customHeight="1" ht="19.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45">
        <f>electric_demands_abs!M3284/electric_demands_abs!$M$8786</f>
      </c>
    </row>
    <row x14ac:dyDescent="0.25" r="3285" customHeight="1" ht="19.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45">
        <f>electric_demands_abs!M3285/electric_demands_abs!$M$8786</f>
      </c>
    </row>
    <row x14ac:dyDescent="0.25" r="3286" customHeight="1" ht="19.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45">
        <f>electric_demands_abs!M3286/electric_demands_abs!$M$8786</f>
      </c>
    </row>
    <row x14ac:dyDescent="0.25" r="3287" customHeight="1" ht="19.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45">
        <f>electric_demands_abs!M3287/electric_demands_abs!$M$8786</f>
      </c>
    </row>
    <row x14ac:dyDescent="0.25" r="3288" customHeight="1" ht="19.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45">
        <f>electric_demands_abs!M3288/electric_demands_abs!$M$8786</f>
      </c>
    </row>
    <row x14ac:dyDescent="0.25" r="3289" customHeight="1" ht="19.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45">
        <f>electric_demands_abs!M3289/electric_demands_abs!$M$8786</f>
      </c>
    </row>
    <row x14ac:dyDescent="0.25" r="3290" customHeight="1" ht="19.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45">
        <f>electric_demands_abs!M3290/electric_demands_abs!$M$8786</f>
      </c>
    </row>
    <row x14ac:dyDescent="0.25" r="3291" customHeight="1" ht="19.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45">
        <f>electric_demands_abs!M3291/electric_demands_abs!$M$8786</f>
      </c>
    </row>
    <row x14ac:dyDescent="0.25" r="3292" customHeight="1" ht="19.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45">
        <f>electric_demands_abs!M3292/electric_demands_abs!$M$8786</f>
      </c>
    </row>
    <row x14ac:dyDescent="0.25" r="3293" customHeight="1" ht="19.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45">
        <f>electric_demands_abs!M3293/electric_demands_abs!$M$8786</f>
      </c>
    </row>
    <row x14ac:dyDescent="0.25" r="3294" customHeight="1" ht="19.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45">
        <f>electric_demands_abs!M3294/electric_demands_abs!$M$8786</f>
      </c>
    </row>
    <row x14ac:dyDescent="0.25" r="3295" customHeight="1" ht="19.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45">
        <f>electric_demands_abs!M3295/electric_demands_abs!$M$8786</f>
      </c>
    </row>
    <row x14ac:dyDescent="0.25" r="3296" customHeight="1" ht="19.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45">
        <f>electric_demands_abs!M3296/electric_demands_abs!$M$8786</f>
      </c>
    </row>
    <row x14ac:dyDescent="0.25" r="3297" customHeight="1" ht="19.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45">
        <f>electric_demands_abs!M3297/electric_demands_abs!$M$8786</f>
      </c>
    </row>
    <row x14ac:dyDescent="0.25" r="3298" customHeight="1" ht="19.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45">
        <f>electric_demands_abs!M3298/electric_demands_abs!$M$8786</f>
      </c>
    </row>
    <row x14ac:dyDescent="0.25" r="3299" customHeight="1" ht="19.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45">
        <f>electric_demands_abs!M3299/electric_demands_abs!$M$8786</f>
      </c>
    </row>
    <row x14ac:dyDescent="0.25" r="3300" customHeight="1" ht="19.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45">
        <f>electric_demands_abs!M3300/electric_demands_abs!$M$8786</f>
      </c>
    </row>
    <row x14ac:dyDescent="0.25" r="3301" customHeight="1" ht="19.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45">
        <f>electric_demands_abs!M3301/electric_demands_abs!$M$8786</f>
      </c>
    </row>
    <row x14ac:dyDescent="0.25" r="3302" customHeight="1" ht="19.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45">
        <f>electric_demands_abs!M3302/electric_demands_abs!$M$8786</f>
      </c>
    </row>
    <row x14ac:dyDescent="0.25" r="3303" customHeight="1" ht="19.5">
      <c r="A3303" s="34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  <c r="M3303" s="45">
        <f>electric_demands_abs!M3303/electric_demands_abs!$M$8786</f>
      </c>
    </row>
    <row x14ac:dyDescent="0.25" r="3304" customHeight="1" ht="19.5">
      <c r="A3304" s="34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  <c r="M3304" s="45">
        <f>electric_demands_abs!M3304/electric_demands_abs!$M$8786</f>
      </c>
    </row>
    <row x14ac:dyDescent="0.25" r="3305" customHeight="1" ht="19.5">
      <c r="A3305" s="34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  <c r="M3305" s="45">
        <f>electric_demands_abs!M3305/electric_demands_abs!$M$8786</f>
      </c>
    </row>
    <row x14ac:dyDescent="0.25" r="3306" customHeight="1" ht="19.5">
      <c r="A3306" s="34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  <c r="M3306" s="45">
        <f>electric_demands_abs!M3306/electric_demands_abs!$M$8786</f>
      </c>
    </row>
    <row x14ac:dyDescent="0.25" r="3307" customHeight="1" ht="19.5">
      <c r="A3307" s="34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  <c r="M3307" s="45">
        <f>electric_demands_abs!M3307/electric_demands_abs!$M$8786</f>
      </c>
    </row>
    <row x14ac:dyDescent="0.25" r="3308" customHeight="1" ht="19.5">
      <c r="A3308" s="34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  <c r="M3308" s="45">
        <f>electric_demands_abs!M3308/electric_demands_abs!$M$8786</f>
      </c>
    </row>
    <row x14ac:dyDescent="0.25" r="3309" customHeight="1" ht="19.5">
      <c r="A3309" s="34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  <c r="M3309" s="45">
        <f>electric_demands_abs!M3309/electric_demands_abs!$M$8786</f>
      </c>
    </row>
    <row x14ac:dyDescent="0.25" r="3310" customHeight="1" ht="19.5">
      <c r="A3310" s="34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  <c r="M3310" s="45">
        <f>electric_demands_abs!M3310/electric_demands_abs!$M$8786</f>
      </c>
    </row>
    <row x14ac:dyDescent="0.25" r="3311" customHeight="1" ht="19.5">
      <c r="A3311" s="34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  <c r="M3311" s="45">
        <f>electric_demands_abs!M3311/electric_demands_abs!$M$8786</f>
      </c>
    </row>
    <row x14ac:dyDescent="0.25" r="3312" customHeight="1" ht="19.5">
      <c r="A3312" s="34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  <c r="M3312" s="45">
        <f>electric_demands_abs!M3312/electric_demands_abs!$M$8786</f>
      </c>
    </row>
    <row x14ac:dyDescent="0.25" r="3313" customHeight="1" ht="19.5">
      <c r="A3313" s="34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  <c r="M3313" s="45">
        <f>electric_demands_abs!M3313/electric_demands_abs!$M$8786</f>
      </c>
    </row>
    <row x14ac:dyDescent="0.25" r="3314" customHeight="1" ht="19.5">
      <c r="A3314" s="34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  <c r="M3314" s="45">
        <f>electric_demands_abs!M3314/electric_demands_abs!$M$8786</f>
      </c>
    </row>
    <row x14ac:dyDescent="0.25" r="3315" customHeight="1" ht="19.5">
      <c r="A3315" s="34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  <c r="M3315" s="45">
        <f>electric_demands_abs!M3315/electric_demands_abs!$M$8786</f>
      </c>
    </row>
    <row x14ac:dyDescent="0.25" r="3316" customHeight="1" ht="19.5">
      <c r="A3316" s="34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  <c r="M3316" s="45">
        <f>electric_demands_abs!M3316/electric_demands_abs!$M$8786</f>
      </c>
    </row>
    <row x14ac:dyDescent="0.25" r="3317" customHeight="1" ht="19.5">
      <c r="A3317" s="34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  <c r="M3317" s="45">
        <f>electric_demands_abs!M3317/electric_demands_abs!$M$8786</f>
      </c>
    </row>
    <row x14ac:dyDescent="0.25" r="3318" customHeight="1" ht="19.5">
      <c r="A3318" s="34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  <c r="M3318" s="45">
        <f>electric_demands_abs!M3318/electric_demands_abs!$M$8786</f>
      </c>
    </row>
    <row x14ac:dyDescent="0.25" r="3319" customHeight="1" ht="19.5">
      <c r="A3319" s="34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  <c r="M3319" s="45">
        <f>electric_demands_abs!M3319/electric_demands_abs!$M$8786</f>
      </c>
    </row>
    <row x14ac:dyDescent="0.25" r="3320" customHeight="1" ht="19.5">
      <c r="A3320" s="34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  <c r="M3320" s="45">
        <f>electric_demands_abs!M3320/electric_demands_abs!$M$8786</f>
      </c>
    </row>
    <row x14ac:dyDescent="0.25" r="3321" customHeight="1" ht="19.5">
      <c r="A3321" s="34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  <c r="M3321" s="45">
        <f>electric_demands_abs!M3321/electric_demands_abs!$M$8786</f>
      </c>
    </row>
    <row x14ac:dyDescent="0.25" r="3322" customHeight="1" ht="19.5">
      <c r="A3322" s="34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  <c r="M3322" s="45">
        <f>electric_demands_abs!M3322/electric_demands_abs!$M$8786</f>
      </c>
    </row>
    <row x14ac:dyDescent="0.25" r="3323" customHeight="1" ht="19.5">
      <c r="A3323" s="34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  <c r="M3323" s="45">
        <f>electric_demands_abs!M3323/electric_demands_abs!$M$8786</f>
      </c>
    </row>
    <row x14ac:dyDescent="0.25" r="3324" customHeight="1" ht="19.5">
      <c r="A3324" s="34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  <c r="M3324" s="45">
        <f>electric_demands_abs!M3324/electric_demands_abs!$M$8786</f>
      </c>
    </row>
    <row x14ac:dyDescent="0.25" r="3325" customHeight="1" ht="19.5">
      <c r="A3325" s="34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  <c r="M3325" s="45">
        <f>electric_demands_abs!M3325/electric_demands_abs!$M$8786</f>
      </c>
    </row>
    <row x14ac:dyDescent="0.25" r="3326" customHeight="1" ht="19.5">
      <c r="A3326" s="34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  <c r="M3326" s="45">
        <f>electric_demands_abs!M3326/electric_demands_abs!$M$8786</f>
      </c>
    </row>
    <row x14ac:dyDescent="0.25" r="3327" customHeight="1" ht="19.5">
      <c r="A3327" s="34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  <c r="M3327" s="45">
        <f>electric_demands_abs!M3327/electric_demands_abs!$M$8786</f>
      </c>
    </row>
    <row x14ac:dyDescent="0.25" r="3328" customHeight="1" ht="19.5">
      <c r="A3328" s="34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  <c r="M3328" s="45">
        <f>electric_demands_abs!M3328/electric_demands_abs!$M$8786</f>
      </c>
    </row>
    <row x14ac:dyDescent="0.25" r="3329" customHeight="1" ht="19.5">
      <c r="A3329" s="34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  <c r="M3329" s="45">
        <f>electric_demands_abs!M3329/electric_demands_abs!$M$8786</f>
      </c>
    </row>
    <row x14ac:dyDescent="0.25" r="3330" customHeight="1" ht="19.5">
      <c r="A3330" s="34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  <c r="M3330" s="45">
        <f>electric_demands_abs!M3330/electric_demands_abs!$M$8786</f>
      </c>
    </row>
    <row x14ac:dyDescent="0.25" r="3331" customHeight="1" ht="19.5">
      <c r="A3331" s="34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  <c r="M3331" s="45">
        <f>electric_demands_abs!M3331/electric_demands_abs!$M$8786</f>
      </c>
    </row>
    <row x14ac:dyDescent="0.25" r="3332" customHeight="1" ht="19.5">
      <c r="A3332" s="34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  <c r="M3332" s="45">
        <f>electric_demands_abs!M3332/electric_demands_abs!$M$8786</f>
      </c>
    </row>
    <row x14ac:dyDescent="0.25" r="3333" customHeight="1" ht="19.5">
      <c r="A3333" s="34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  <c r="M3333" s="45">
        <f>electric_demands_abs!M3333/electric_demands_abs!$M$8786</f>
      </c>
    </row>
    <row x14ac:dyDescent="0.25" r="3334" customHeight="1" ht="19.5">
      <c r="A3334" s="34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  <c r="M3334" s="45">
        <f>electric_demands_abs!M3334/electric_demands_abs!$M$8786</f>
      </c>
    </row>
    <row x14ac:dyDescent="0.25" r="3335" customHeight="1" ht="19.5">
      <c r="A3335" s="34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  <c r="M3335" s="45">
        <f>electric_demands_abs!M3335/electric_demands_abs!$M$8786</f>
      </c>
    </row>
    <row x14ac:dyDescent="0.25" r="3336" customHeight="1" ht="19.5">
      <c r="A3336" s="34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  <c r="M3336" s="45">
        <f>electric_demands_abs!M3336/electric_demands_abs!$M$8786</f>
      </c>
    </row>
    <row x14ac:dyDescent="0.25" r="3337" customHeight="1" ht="19.5">
      <c r="A3337" s="34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  <c r="M3337" s="45">
        <f>electric_demands_abs!M3337/electric_demands_abs!$M$8786</f>
      </c>
    </row>
    <row x14ac:dyDescent="0.25" r="3338" customHeight="1" ht="19.5">
      <c r="A3338" s="34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  <c r="M3338" s="45">
        <f>electric_demands_abs!M3338/electric_demands_abs!$M$8786</f>
      </c>
    </row>
    <row x14ac:dyDescent="0.25" r="3339" customHeight="1" ht="19.5">
      <c r="A3339" s="34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  <c r="M3339" s="45">
        <f>electric_demands_abs!M3339/electric_demands_abs!$M$8786</f>
      </c>
    </row>
    <row x14ac:dyDescent="0.25" r="3340" customHeight="1" ht="19.5">
      <c r="A3340" s="34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  <c r="M3340" s="45">
        <f>electric_demands_abs!M3340/electric_demands_abs!$M$8786</f>
      </c>
    </row>
    <row x14ac:dyDescent="0.25" r="3341" customHeight="1" ht="19.5">
      <c r="A3341" s="34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  <c r="M3341" s="45">
        <f>electric_demands_abs!M3341/electric_demands_abs!$M$8786</f>
      </c>
    </row>
    <row x14ac:dyDescent="0.25" r="3342" customHeight="1" ht="19.5">
      <c r="A3342" s="34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  <c r="M3342" s="45">
        <f>electric_demands_abs!M3342/electric_demands_abs!$M$8786</f>
      </c>
    </row>
    <row x14ac:dyDescent="0.25" r="3343" customHeight="1" ht="19.5">
      <c r="A3343" s="34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  <c r="M3343" s="45">
        <f>electric_demands_abs!M3343/electric_demands_abs!$M$8786</f>
      </c>
    </row>
    <row x14ac:dyDescent="0.25" r="3344" customHeight="1" ht="19.5">
      <c r="A3344" s="34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  <c r="M3344" s="45">
        <f>electric_demands_abs!M3344/electric_demands_abs!$M$8786</f>
      </c>
    </row>
    <row x14ac:dyDescent="0.25" r="3345" customHeight="1" ht="19.5">
      <c r="A3345" s="34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  <c r="M3345" s="45">
        <f>electric_demands_abs!M3345/electric_demands_abs!$M$8786</f>
      </c>
    </row>
    <row x14ac:dyDescent="0.25" r="3346" customHeight="1" ht="19.5">
      <c r="A3346" s="34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  <c r="M3346" s="45">
        <f>electric_demands_abs!M3346/electric_demands_abs!$M$8786</f>
      </c>
    </row>
    <row x14ac:dyDescent="0.25" r="3347" customHeight="1" ht="19.5">
      <c r="A3347" s="34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  <c r="M3347" s="45">
        <f>electric_demands_abs!M3347/electric_demands_abs!$M$8786</f>
      </c>
    </row>
    <row x14ac:dyDescent="0.25" r="3348" customHeight="1" ht="19.5">
      <c r="A3348" s="34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  <c r="M3348" s="45">
        <f>electric_demands_abs!M3348/electric_demands_abs!$M$8786</f>
      </c>
    </row>
    <row x14ac:dyDescent="0.25" r="3349" customHeight="1" ht="19.5">
      <c r="A3349" s="34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  <c r="M3349" s="45">
        <f>electric_demands_abs!M3349/electric_demands_abs!$M$8786</f>
      </c>
    </row>
    <row x14ac:dyDescent="0.25" r="3350" customHeight="1" ht="19.5">
      <c r="A3350" s="34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  <c r="M3350" s="45">
        <f>electric_demands_abs!M3350/electric_demands_abs!$M$8786</f>
      </c>
    </row>
    <row x14ac:dyDescent="0.25" r="3351" customHeight="1" ht="19.5">
      <c r="A3351" s="34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  <c r="M3351" s="45">
        <f>electric_demands_abs!M3351/electric_demands_abs!$M$8786</f>
      </c>
    </row>
    <row x14ac:dyDescent="0.25" r="3352" customHeight="1" ht="19.5">
      <c r="A3352" s="34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  <c r="M3352" s="45">
        <f>electric_demands_abs!M3352/electric_demands_abs!$M$8786</f>
      </c>
    </row>
    <row x14ac:dyDescent="0.25" r="3353" customHeight="1" ht="19.5">
      <c r="A3353" s="34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  <c r="M3353" s="45">
        <f>electric_demands_abs!M3353/electric_demands_abs!$M$8786</f>
      </c>
    </row>
    <row x14ac:dyDescent="0.25" r="3354" customHeight="1" ht="19.5">
      <c r="A3354" s="34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  <c r="M3354" s="45">
        <f>electric_demands_abs!M3354/electric_demands_abs!$M$8786</f>
      </c>
    </row>
    <row x14ac:dyDescent="0.25" r="3355" customHeight="1" ht="19.5">
      <c r="A3355" s="34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  <c r="M3355" s="45">
        <f>electric_demands_abs!M3355/electric_demands_abs!$M$8786</f>
      </c>
    </row>
    <row x14ac:dyDescent="0.25" r="3356" customHeight="1" ht="19.5">
      <c r="A3356" s="34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  <c r="M3356" s="45">
        <f>electric_demands_abs!M3356/electric_demands_abs!$M$8786</f>
      </c>
    </row>
    <row x14ac:dyDescent="0.25" r="3357" customHeight="1" ht="19.5">
      <c r="A3357" s="34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  <c r="M3357" s="45">
        <f>electric_demands_abs!M3357/electric_demands_abs!$M$8786</f>
      </c>
    </row>
    <row x14ac:dyDescent="0.25" r="3358" customHeight="1" ht="19.5">
      <c r="A3358" s="34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  <c r="M3358" s="45">
        <f>electric_demands_abs!M3358/electric_demands_abs!$M$8786</f>
      </c>
    </row>
    <row x14ac:dyDescent="0.25" r="3359" customHeight="1" ht="19.5">
      <c r="A3359" s="34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  <c r="M3359" s="45">
        <f>electric_demands_abs!M3359/electric_demands_abs!$M$8786</f>
      </c>
    </row>
    <row x14ac:dyDescent="0.25" r="3360" customHeight="1" ht="19.5">
      <c r="A3360" s="34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  <c r="M3360" s="45">
        <f>electric_demands_abs!M3360/electric_demands_abs!$M$8786</f>
      </c>
    </row>
    <row x14ac:dyDescent="0.25" r="3361" customHeight="1" ht="19.5">
      <c r="A3361" s="34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  <c r="M3361" s="45">
        <f>electric_demands_abs!M3361/electric_demands_abs!$M$8786</f>
      </c>
    </row>
    <row x14ac:dyDescent="0.25" r="3362" customHeight="1" ht="19.5">
      <c r="A3362" s="34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  <c r="M3362" s="45">
        <f>electric_demands_abs!M3362/electric_demands_abs!$M$8786</f>
      </c>
    </row>
    <row x14ac:dyDescent="0.25" r="3363" customHeight="1" ht="19.5">
      <c r="A3363" s="34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  <c r="M3363" s="45">
        <f>electric_demands_abs!M3363/electric_demands_abs!$M$8786</f>
      </c>
    </row>
    <row x14ac:dyDescent="0.25" r="3364" customHeight="1" ht="19.5">
      <c r="A3364" s="34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  <c r="M3364" s="45">
        <f>electric_demands_abs!M3364/electric_demands_abs!$M$8786</f>
      </c>
    </row>
    <row x14ac:dyDescent="0.25" r="3365" customHeight="1" ht="19.5">
      <c r="A3365" s="34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  <c r="M3365" s="45">
        <f>electric_demands_abs!M3365/electric_demands_abs!$M$8786</f>
      </c>
    </row>
    <row x14ac:dyDescent="0.25" r="3366" customHeight="1" ht="19.5">
      <c r="A3366" s="34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  <c r="M3366" s="45">
        <f>electric_demands_abs!M3366/electric_demands_abs!$M$8786</f>
      </c>
    </row>
    <row x14ac:dyDescent="0.25" r="3367" customHeight="1" ht="19.5">
      <c r="A3367" s="34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  <c r="M3367" s="45">
        <f>electric_demands_abs!M3367/electric_demands_abs!$M$8786</f>
      </c>
    </row>
    <row x14ac:dyDescent="0.25" r="3368" customHeight="1" ht="19.5">
      <c r="A3368" s="34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  <c r="M3368" s="45">
        <f>electric_demands_abs!M3368/electric_demands_abs!$M$8786</f>
      </c>
    </row>
    <row x14ac:dyDescent="0.25" r="3369" customHeight="1" ht="19.5">
      <c r="A3369" s="34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  <c r="M3369" s="45">
        <f>electric_demands_abs!M3369/electric_demands_abs!$M$8786</f>
      </c>
    </row>
    <row x14ac:dyDescent="0.25" r="3370" customHeight="1" ht="19.5">
      <c r="A3370" s="34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  <c r="M3370" s="45">
        <f>electric_demands_abs!M3370/electric_demands_abs!$M$8786</f>
      </c>
    </row>
    <row x14ac:dyDescent="0.25" r="3371" customHeight="1" ht="19.5">
      <c r="A3371" s="34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  <c r="M3371" s="45">
        <f>electric_demands_abs!M3371/electric_demands_abs!$M$8786</f>
      </c>
    </row>
    <row x14ac:dyDescent="0.25" r="3372" customHeight="1" ht="19.5">
      <c r="A3372" s="34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  <c r="M3372" s="45">
        <f>electric_demands_abs!M3372/electric_demands_abs!$M$8786</f>
      </c>
    </row>
    <row x14ac:dyDescent="0.25" r="3373" customHeight="1" ht="19.5">
      <c r="A3373" s="34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  <c r="M3373" s="45">
        <f>electric_demands_abs!M3373/electric_demands_abs!$M$8786</f>
      </c>
    </row>
    <row x14ac:dyDescent="0.25" r="3374" customHeight="1" ht="19.5">
      <c r="A3374" s="34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  <c r="M3374" s="45">
        <f>electric_demands_abs!M3374/electric_demands_abs!$M$8786</f>
      </c>
    </row>
    <row x14ac:dyDescent="0.25" r="3375" customHeight="1" ht="19.5">
      <c r="A3375" s="34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  <c r="M3375" s="45">
        <f>electric_demands_abs!M3375/electric_demands_abs!$M$8786</f>
      </c>
    </row>
    <row x14ac:dyDescent="0.25" r="3376" customHeight="1" ht="19.5">
      <c r="A3376" s="34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  <c r="M3376" s="45">
        <f>electric_demands_abs!M3376/electric_demands_abs!$M$8786</f>
      </c>
    </row>
    <row x14ac:dyDescent="0.25" r="3377" customHeight="1" ht="19.5">
      <c r="A3377" s="34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  <c r="M3377" s="45">
        <f>electric_demands_abs!M3377/electric_demands_abs!$M$8786</f>
      </c>
    </row>
    <row x14ac:dyDescent="0.25" r="3378" customHeight="1" ht="19.5">
      <c r="A3378" s="34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  <c r="M3378" s="45">
        <f>electric_demands_abs!M3378/electric_demands_abs!$M$8786</f>
      </c>
    </row>
    <row x14ac:dyDescent="0.25" r="3379" customHeight="1" ht="19.5">
      <c r="A3379" s="34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  <c r="M3379" s="45">
        <f>electric_demands_abs!M3379/electric_demands_abs!$M$8786</f>
      </c>
    </row>
    <row x14ac:dyDescent="0.25" r="3380" customHeight="1" ht="19.5">
      <c r="A3380" s="34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  <c r="M3380" s="45">
        <f>electric_demands_abs!M3380/electric_demands_abs!$M$8786</f>
      </c>
    </row>
    <row x14ac:dyDescent="0.25" r="3381" customHeight="1" ht="19.5">
      <c r="A3381" s="34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  <c r="M3381" s="45">
        <f>electric_demands_abs!M3381/electric_demands_abs!$M$8786</f>
      </c>
    </row>
    <row x14ac:dyDescent="0.25" r="3382" customHeight="1" ht="19.5">
      <c r="A3382" s="34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  <c r="M3382" s="45">
        <f>electric_demands_abs!M3382/electric_demands_abs!$M$8786</f>
      </c>
    </row>
    <row x14ac:dyDescent="0.25" r="3383" customHeight="1" ht="19.5">
      <c r="A3383" s="34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  <c r="M3383" s="45">
        <f>electric_demands_abs!M3383/electric_demands_abs!$M$8786</f>
      </c>
    </row>
    <row x14ac:dyDescent="0.25" r="3384" customHeight="1" ht="19.5">
      <c r="A3384" s="34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  <c r="M3384" s="45">
        <f>electric_demands_abs!M3384/electric_demands_abs!$M$8786</f>
      </c>
    </row>
    <row x14ac:dyDescent="0.25" r="3385" customHeight="1" ht="19.5">
      <c r="A3385" s="34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  <c r="M3385" s="45">
        <f>electric_demands_abs!M3385/electric_demands_abs!$M$8786</f>
      </c>
    </row>
    <row x14ac:dyDescent="0.25" r="3386" customHeight="1" ht="19.5">
      <c r="A3386" s="34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  <c r="M3386" s="45">
        <f>electric_demands_abs!M3386/electric_demands_abs!$M$8786</f>
      </c>
    </row>
    <row x14ac:dyDescent="0.25" r="3387" customHeight="1" ht="19.5">
      <c r="A3387" s="34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  <c r="M3387" s="45">
        <f>electric_demands_abs!M3387/electric_demands_abs!$M$8786</f>
      </c>
    </row>
    <row x14ac:dyDescent="0.25" r="3388" customHeight="1" ht="19.5">
      <c r="A3388" s="34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  <c r="M3388" s="45">
        <f>electric_demands_abs!M3388/electric_demands_abs!$M$8786</f>
      </c>
    </row>
    <row x14ac:dyDescent="0.25" r="3389" customHeight="1" ht="19.5">
      <c r="A3389" s="34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  <c r="M3389" s="45">
        <f>electric_demands_abs!M3389/electric_demands_abs!$M$8786</f>
      </c>
    </row>
    <row x14ac:dyDescent="0.25" r="3390" customHeight="1" ht="19.5">
      <c r="A3390" s="34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  <c r="M3390" s="45">
        <f>electric_demands_abs!M3390/electric_demands_abs!$M$8786</f>
      </c>
    </row>
    <row x14ac:dyDescent="0.25" r="3391" customHeight="1" ht="19.5">
      <c r="A3391" s="34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  <c r="M3391" s="45">
        <f>electric_demands_abs!M3391/electric_demands_abs!$M$8786</f>
      </c>
    </row>
    <row x14ac:dyDescent="0.25" r="3392" customHeight="1" ht="19.5">
      <c r="A3392" s="34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  <c r="M3392" s="45">
        <f>electric_demands_abs!M3392/electric_demands_abs!$M$8786</f>
      </c>
    </row>
    <row x14ac:dyDescent="0.25" r="3393" customHeight="1" ht="19.5">
      <c r="A3393" s="34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  <c r="M3393" s="45">
        <f>electric_demands_abs!M3393/electric_demands_abs!$M$8786</f>
      </c>
    </row>
    <row x14ac:dyDescent="0.25" r="3394" customHeight="1" ht="19.5">
      <c r="A3394" s="34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  <c r="M3394" s="45">
        <f>electric_demands_abs!M3394/electric_demands_abs!$M$8786</f>
      </c>
    </row>
    <row x14ac:dyDescent="0.25" r="3395" customHeight="1" ht="19.5">
      <c r="A3395" s="34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  <c r="M3395" s="45">
        <f>electric_demands_abs!M3395/electric_demands_abs!$M$8786</f>
      </c>
    </row>
    <row x14ac:dyDescent="0.25" r="3396" customHeight="1" ht="19.5">
      <c r="A3396" s="34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  <c r="M3396" s="45">
        <f>electric_demands_abs!M3396/electric_demands_abs!$M$8786</f>
      </c>
    </row>
    <row x14ac:dyDescent="0.25" r="3397" customHeight="1" ht="19.5">
      <c r="A3397" s="34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  <c r="M3397" s="45">
        <f>electric_demands_abs!M3397/electric_demands_abs!$M$8786</f>
      </c>
    </row>
    <row x14ac:dyDescent="0.25" r="3398" customHeight="1" ht="19.5">
      <c r="A3398" s="34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  <c r="M3398" s="45">
        <f>electric_demands_abs!M3398/electric_demands_abs!$M$8786</f>
      </c>
    </row>
    <row x14ac:dyDescent="0.25" r="3399" customHeight="1" ht="19.5">
      <c r="A3399" s="34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  <c r="M3399" s="45">
        <f>electric_demands_abs!M3399/electric_demands_abs!$M$8786</f>
      </c>
    </row>
    <row x14ac:dyDescent="0.25" r="3400" customHeight="1" ht="19.5">
      <c r="A3400" s="34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  <c r="M3400" s="45">
        <f>electric_demands_abs!M3400/electric_demands_abs!$M$8786</f>
      </c>
    </row>
    <row x14ac:dyDescent="0.25" r="3401" customHeight="1" ht="19.5">
      <c r="A3401" s="34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  <c r="M3401" s="45">
        <f>electric_demands_abs!M3401/electric_demands_abs!$M$8786</f>
      </c>
    </row>
    <row x14ac:dyDescent="0.25" r="3402" customHeight="1" ht="19.5">
      <c r="A3402" s="34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  <c r="M3402" s="45">
        <f>electric_demands_abs!M3402/electric_demands_abs!$M$8786</f>
      </c>
    </row>
    <row x14ac:dyDescent="0.25" r="3403" customHeight="1" ht="19.5">
      <c r="A3403" s="34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  <c r="M3403" s="45">
        <f>electric_demands_abs!M3403/electric_demands_abs!$M$8786</f>
      </c>
    </row>
    <row x14ac:dyDescent="0.25" r="3404" customHeight="1" ht="19.5">
      <c r="A3404" s="34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  <c r="M3404" s="45">
        <f>electric_demands_abs!M3404/electric_demands_abs!$M$8786</f>
      </c>
    </row>
    <row x14ac:dyDescent="0.25" r="3405" customHeight="1" ht="19.5">
      <c r="A3405" s="34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  <c r="M3405" s="45">
        <f>electric_demands_abs!M3405/electric_demands_abs!$M$8786</f>
      </c>
    </row>
    <row x14ac:dyDescent="0.25" r="3406" customHeight="1" ht="19.5">
      <c r="A3406" s="34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  <c r="M3406" s="45">
        <f>electric_demands_abs!M3406/electric_demands_abs!$M$8786</f>
      </c>
    </row>
    <row x14ac:dyDescent="0.25" r="3407" customHeight="1" ht="19.5">
      <c r="A3407" s="34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  <c r="M3407" s="45">
        <f>electric_demands_abs!M3407/electric_demands_abs!$M$8786</f>
      </c>
    </row>
    <row x14ac:dyDescent="0.25" r="3408" customHeight="1" ht="19.5">
      <c r="A3408" s="34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  <c r="M3408" s="45">
        <f>electric_demands_abs!M3408/electric_demands_abs!$M$8786</f>
      </c>
    </row>
    <row x14ac:dyDescent="0.25" r="3409" customHeight="1" ht="19.5">
      <c r="A3409" s="34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  <c r="M3409" s="45">
        <f>electric_demands_abs!M3409/electric_demands_abs!$M$8786</f>
      </c>
    </row>
    <row x14ac:dyDescent="0.25" r="3410" customHeight="1" ht="19.5">
      <c r="A3410" s="34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  <c r="M3410" s="45">
        <f>electric_demands_abs!M3410/electric_demands_abs!$M$8786</f>
      </c>
    </row>
    <row x14ac:dyDescent="0.25" r="3411" customHeight="1" ht="19.5">
      <c r="A3411" s="34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  <c r="M3411" s="45">
        <f>electric_demands_abs!M3411/electric_demands_abs!$M$8786</f>
      </c>
    </row>
    <row x14ac:dyDescent="0.25" r="3412" customHeight="1" ht="19.5">
      <c r="A3412" s="34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  <c r="M3412" s="45">
        <f>electric_demands_abs!M3412/electric_demands_abs!$M$8786</f>
      </c>
    </row>
    <row x14ac:dyDescent="0.25" r="3413" customHeight="1" ht="19.5">
      <c r="A3413" s="34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  <c r="M3413" s="45">
        <f>electric_demands_abs!M3413/electric_demands_abs!$M$8786</f>
      </c>
    </row>
    <row x14ac:dyDescent="0.25" r="3414" customHeight="1" ht="19.5">
      <c r="A3414" s="34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  <c r="M3414" s="45">
        <f>electric_demands_abs!M3414/electric_demands_abs!$M$8786</f>
      </c>
    </row>
    <row x14ac:dyDescent="0.25" r="3415" customHeight="1" ht="19.5">
      <c r="A3415" s="34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  <c r="M3415" s="45">
        <f>electric_demands_abs!M3415/electric_demands_abs!$M$8786</f>
      </c>
    </row>
    <row x14ac:dyDescent="0.25" r="3416" customHeight="1" ht="19.5">
      <c r="A3416" s="34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  <c r="M3416" s="45">
        <f>electric_demands_abs!M3416/electric_demands_abs!$M$8786</f>
      </c>
    </row>
    <row x14ac:dyDescent="0.25" r="3417" customHeight="1" ht="19.5">
      <c r="A3417" s="34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  <c r="M3417" s="45">
        <f>electric_demands_abs!M3417/electric_demands_abs!$M$8786</f>
      </c>
    </row>
    <row x14ac:dyDescent="0.25" r="3418" customHeight="1" ht="19.5">
      <c r="A3418" s="34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  <c r="M3418" s="45">
        <f>electric_demands_abs!M3418/electric_demands_abs!$M$8786</f>
      </c>
    </row>
    <row x14ac:dyDescent="0.25" r="3419" customHeight="1" ht="19.5">
      <c r="A3419" s="34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  <c r="M3419" s="45">
        <f>electric_demands_abs!M3419/electric_demands_abs!$M$8786</f>
      </c>
    </row>
    <row x14ac:dyDescent="0.25" r="3420" customHeight="1" ht="19.5">
      <c r="A3420" s="34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  <c r="M3420" s="45">
        <f>electric_demands_abs!M3420/electric_demands_abs!$M$8786</f>
      </c>
    </row>
    <row x14ac:dyDescent="0.25" r="3421" customHeight="1" ht="19.5">
      <c r="A3421" s="34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  <c r="M3421" s="45">
        <f>electric_demands_abs!M3421/electric_demands_abs!$M$8786</f>
      </c>
    </row>
    <row x14ac:dyDescent="0.25" r="3422" customHeight="1" ht="19.5">
      <c r="A3422" s="34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  <c r="M3422" s="45">
        <f>electric_demands_abs!M3422/electric_demands_abs!$M$8786</f>
      </c>
    </row>
    <row x14ac:dyDescent="0.25" r="3423" customHeight="1" ht="19.5">
      <c r="A3423" s="34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  <c r="M3423" s="45">
        <f>electric_demands_abs!M3423/electric_demands_abs!$M$8786</f>
      </c>
    </row>
    <row x14ac:dyDescent="0.25" r="3424" customHeight="1" ht="19.5">
      <c r="A3424" s="34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  <c r="M3424" s="45">
        <f>electric_demands_abs!M3424/electric_demands_abs!$M$8786</f>
      </c>
    </row>
    <row x14ac:dyDescent="0.25" r="3425" customHeight="1" ht="19.5">
      <c r="A3425" s="34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  <c r="M3425" s="45">
        <f>electric_demands_abs!M3425/electric_demands_abs!$M$8786</f>
      </c>
    </row>
    <row x14ac:dyDescent="0.25" r="3426" customHeight="1" ht="19.5">
      <c r="A3426" s="34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  <c r="M3426" s="45">
        <f>electric_demands_abs!M3426/electric_demands_abs!$M$8786</f>
      </c>
    </row>
    <row x14ac:dyDescent="0.25" r="3427" customHeight="1" ht="19.5">
      <c r="A3427" s="34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  <c r="M3427" s="45">
        <f>electric_demands_abs!M3427/electric_demands_abs!$M$8786</f>
      </c>
    </row>
    <row x14ac:dyDescent="0.25" r="3428" customHeight="1" ht="19.5">
      <c r="A3428" s="34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  <c r="M3428" s="45">
        <f>electric_demands_abs!M3428/electric_demands_abs!$M$8786</f>
      </c>
    </row>
    <row x14ac:dyDescent="0.25" r="3429" customHeight="1" ht="19.5">
      <c r="A3429" s="34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  <c r="M3429" s="45">
        <f>electric_demands_abs!M3429/electric_demands_abs!$M$8786</f>
      </c>
    </row>
    <row x14ac:dyDescent="0.25" r="3430" customHeight="1" ht="19.5">
      <c r="A3430" s="34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  <c r="M3430" s="45">
        <f>electric_demands_abs!M3430/electric_demands_abs!$M$8786</f>
      </c>
    </row>
    <row x14ac:dyDescent="0.25" r="3431" customHeight="1" ht="19.5">
      <c r="A3431" s="34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  <c r="M3431" s="45">
        <f>electric_demands_abs!M3431/electric_demands_abs!$M$8786</f>
      </c>
    </row>
    <row x14ac:dyDescent="0.25" r="3432" customHeight="1" ht="19.5">
      <c r="A3432" s="34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  <c r="M3432" s="45">
        <f>electric_demands_abs!M3432/electric_demands_abs!$M$8786</f>
      </c>
    </row>
    <row x14ac:dyDescent="0.25" r="3433" customHeight="1" ht="19.5">
      <c r="A3433" s="34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  <c r="M3433" s="45">
        <f>electric_demands_abs!M3433/electric_demands_abs!$M$8786</f>
      </c>
    </row>
    <row x14ac:dyDescent="0.25" r="3434" customHeight="1" ht="19.5">
      <c r="A3434" s="34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  <c r="M3434" s="45">
        <f>electric_demands_abs!M3434/electric_demands_abs!$M$8786</f>
      </c>
    </row>
    <row x14ac:dyDescent="0.25" r="3435" customHeight="1" ht="19.5">
      <c r="A3435" s="34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  <c r="M3435" s="45">
        <f>electric_demands_abs!M3435/electric_demands_abs!$M$8786</f>
      </c>
    </row>
    <row x14ac:dyDescent="0.25" r="3436" customHeight="1" ht="19.5">
      <c r="A3436" s="34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  <c r="M3436" s="45">
        <f>electric_demands_abs!M3436/electric_demands_abs!$M$8786</f>
      </c>
    </row>
    <row x14ac:dyDescent="0.25" r="3437" customHeight="1" ht="19.5">
      <c r="A3437" s="34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  <c r="M3437" s="45">
        <f>electric_demands_abs!M3437/electric_demands_abs!$M$8786</f>
      </c>
    </row>
    <row x14ac:dyDescent="0.25" r="3438" customHeight="1" ht="19.5">
      <c r="A3438" s="34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  <c r="M3438" s="45">
        <f>electric_demands_abs!M3438/electric_demands_abs!$M$8786</f>
      </c>
    </row>
    <row x14ac:dyDescent="0.25" r="3439" customHeight="1" ht="19.5">
      <c r="A3439" s="34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  <c r="M3439" s="45">
        <f>electric_demands_abs!M3439/electric_demands_abs!$M$8786</f>
      </c>
    </row>
    <row x14ac:dyDescent="0.25" r="3440" customHeight="1" ht="19.5">
      <c r="A3440" s="34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  <c r="M3440" s="45">
        <f>electric_demands_abs!M3440/electric_demands_abs!$M$8786</f>
      </c>
    </row>
    <row x14ac:dyDescent="0.25" r="3441" customHeight="1" ht="19.5">
      <c r="A3441" s="34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  <c r="M3441" s="45">
        <f>electric_demands_abs!M3441/electric_demands_abs!$M$8786</f>
      </c>
    </row>
    <row x14ac:dyDescent="0.25" r="3442" customHeight="1" ht="19.5">
      <c r="A3442" s="34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  <c r="M3442" s="45">
        <f>electric_demands_abs!M3442/electric_demands_abs!$M$8786</f>
      </c>
    </row>
    <row x14ac:dyDescent="0.25" r="3443" customHeight="1" ht="19.5">
      <c r="A3443" s="34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  <c r="M3443" s="45">
        <f>electric_demands_abs!M3443/electric_demands_abs!$M$8786</f>
      </c>
    </row>
    <row x14ac:dyDescent="0.25" r="3444" customHeight="1" ht="19.5">
      <c r="A3444" s="34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  <c r="M3444" s="45">
        <f>electric_demands_abs!M3444/electric_demands_abs!$M$8786</f>
      </c>
    </row>
    <row x14ac:dyDescent="0.25" r="3445" customHeight="1" ht="19.5">
      <c r="A3445" s="34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  <c r="M3445" s="45">
        <f>electric_demands_abs!M3445/electric_demands_abs!$M$8786</f>
      </c>
    </row>
    <row x14ac:dyDescent="0.25" r="3446" customHeight="1" ht="19.5">
      <c r="A3446" s="34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  <c r="M3446" s="45">
        <f>electric_demands_abs!M3446/electric_demands_abs!$M$8786</f>
      </c>
    </row>
    <row x14ac:dyDescent="0.25" r="3447" customHeight="1" ht="19.5">
      <c r="A3447" s="34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  <c r="M3447" s="45">
        <f>electric_demands_abs!M3447/electric_demands_abs!$M$8786</f>
      </c>
    </row>
    <row x14ac:dyDescent="0.25" r="3448" customHeight="1" ht="19.5">
      <c r="A3448" s="34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  <c r="M3448" s="45">
        <f>electric_demands_abs!M3448/electric_demands_abs!$M$8786</f>
      </c>
    </row>
    <row x14ac:dyDescent="0.25" r="3449" customHeight="1" ht="19.5">
      <c r="A3449" s="34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  <c r="M3449" s="45">
        <f>electric_demands_abs!M3449/electric_demands_abs!$M$8786</f>
      </c>
    </row>
    <row x14ac:dyDescent="0.25" r="3450" customHeight="1" ht="19.5">
      <c r="A3450" s="34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  <c r="M3450" s="45">
        <f>electric_demands_abs!M3450/electric_demands_abs!$M$8786</f>
      </c>
    </row>
    <row x14ac:dyDescent="0.25" r="3451" customHeight="1" ht="19.5">
      <c r="A3451" s="34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  <c r="M3451" s="45">
        <f>electric_demands_abs!M3451/electric_demands_abs!$M$8786</f>
      </c>
    </row>
    <row x14ac:dyDescent="0.25" r="3452" customHeight="1" ht="19.5">
      <c r="A3452" s="34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  <c r="M3452" s="45">
        <f>electric_demands_abs!M3452/electric_demands_abs!$M$8786</f>
      </c>
    </row>
    <row x14ac:dyDescent="0.25" r="3453" customHeight="1" ht="19.5">
      <c r="A3453" s="34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  <c r="M3453" s="45">
        <f>electric_demands_abs!M3453/electric_demands_abs!$M$8786</f>
      </c>
    </row>
    <row x14ac:dyDescent="0.25" r="3454" customHeight="1" ht="19.5">
      <c r="A3454" s="34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  <c r="M3454" s="45">
        <f>electric_demands_abs!M3454/electric_demands_abs!$M$8786</f>
      </c>
    </row>
    <row x14ac:dyDescent="0.25" r="3455" customHeight="1" ht="19.5">
      <c r="A3455" s="34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  <c r="M3455" s="45">
        <f>electric_demands_abs!M3455/electric_demands_abs!$M$8786</f>
      </c>
    </row>
    <row x14ac:dyDescent="0.25" r="3456" customHeight="1" ht="19.5">
      <c r="A3456" s="34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  <c r="M3456" s="45">
        <f>electric_demands_abs!M3456/electric_demands_abs!$M$8786</f>
      </c>
    </row>
    <row x14ac:dyDescent="0.25" r="3457" customHeight="1" ht="19.5">
      <c r="A3457" s="34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  <c r="M3457" s="45">
        <f>electric_demands_abs!M3457/electric_demands_abs!$M$8786</f>
      </c>
    </row>
    <row x14ac:dyDescent="0.25" r="3458" customHeight="1" ht="19.5">
      <c r="A3458" s="34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  <c r="M3458" s="45">
        <f>electric_demands_abs!M3458/electric_demands_abs!$M$8786</f>
      </c>
    </row>
    <row x14ac:dyDescent="0.25" r="3459" customHeight="1" ht="19.5">
      <c r="A3459" s="34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  <c r="M3459" s="45">
        <f>electric_demands_abs!M3459/electric_demands_abs!$M$8786</f>
      </c>
    </row>
    <row x14ac:dyDescent="0.25" r="3460" customHeight="1" ht="19.5">
      <c r="A3460" s="34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  <c r="M3460" s="45">
        <f>electric_demands_abs!M3460/electric_demands_abs!$M$8786</f>
      </c>
    </row>
    <row x14ac:dyDescent="0.25" r="3461" customHeight="1" ht="19.5">
      <c r="A3461" s="34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  <c r="M3461" s="45">
        <f>electric_demands_abs!M3461/electric_demands_abs!$M$8786</f>
      </c>
    </row>
    <row x14ac:dyDescent="0.25" r="3462" customHeight="1" ht="19.5">
      <c r="A3462" s="34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  <c r="M3462" s="45">
        <f>electric_demands_abs!M3462/electric_demands_abs!$M$8786</f>
      </c>
    </row>
    <row x14ac:dyDescent="0.25" r="3463" customHeight="1" ht="19.5">
      <c r="A3463" s="34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  <c r="M3463" s="45">
        <f>electric_demands_abs!M3463/electric_demands_abs!$M$8786</f>
      </c>
    </row>
    <row x14ac:dyDescent="0.25" r="3464" customHeight="1" ht="19.5">
      <c r="A3464" s="34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  <c r="M3464" s="45">
        <f>electric_demands_abs!M3464/electric_demands_abs!$M$8786</f>
      </c>
    </row>
    <row x14ac:dyDescent="0.25" r="3465" customHeight="1" ht="19.5">
      <c r="A3465" s="34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  <c r="M3465" s="45">
        <f>electric_demands_abs!M3465/electric_demands_abs!$M$8786</f>
      </c>
    </row>
    <row x14ac:dyDescent="0.25" r="3466" customHeight="1" ht="19.5">
      <c r="A3466" s="34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  <c r="M3466" s="45">
        <f>electric_demands_abs!M3466/electric_demands_abs!$M$8786</f>
      </c>
    </row>
    <row x14ac:dyDescent="0.25" r="3467" customHeight="1" ht="19.5">
      <c r="A3467" s="34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  <c r="M3467" s="45">
        <f>electric_demands_abs!M3467/electric_demands_abs!$M$8786</f>
      </c>
    </row>
    <row x14ac:dyDescent="0.25" r="3468" customHeight="1" ht="19.5">
      <c r="A3468" s="34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  <c r="M3468" s="45">
        <f>electric_demands_abs!M3468/electric_demands_abs!$M$8786</f>
      </c>
    </row>
    <row x14ac:dyDescent="0.25" r="3469" customHeight="1" ht="19.5">
      <c r="A3469" s="34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  <c r="M3469" s="45">
        <f>electric_demands_abs!M3469/electric_demands_abs!$M$8786</f>
      </c>
    </row>
    <row x14ac:dyDescent="0.25" r="3470" customHeight="1" ht="19.5">
      <c r="A3470" s="34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  <c r="M3470" s="45">
        <f>electric_demands_abs!M3470/electric_demands_abs!$M$8786</f>
      </c>
    </row>
    <row x14ac:dyDescent="0.25" r="3471" customHeight="1" ht="19.5">
      <c r="A3471" s="34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  <c r="M3471" s="45">
        <f>electric_demands_abs!M3471/electric_demands_abs!$M$8786</f>
      </c>
    </row>
    <row x14ac:dyDescent="0.25" r="3472" customHeight="1" ht="19.5">
      <c r="A3472" s="34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  <c r="M3472" s="45">
        <f>electric_demands_abs!M3472/electric_demands_abs!$M$8786</f>
      </c>
    </row>
    <row x14ac:dyDescent="0.25" r="3473" customHeight="1" ht="19.5">
      <c r="A3473" s="34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  <c r="M3473" s="45">
        <f>electric_demands_abs!M3473/electric_demands_abs!$M$8786</f>
      </c>
    </row>
    <row x14ac:dyDescent="0.25" r="3474" customHeight="1" ht="19.5">
      <c r="A3474" s="34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  <c r="M3474" s="45">
        <f>electric_demands_abs!M3474/electric_demands_abs!$M$8786</f>
      </c>
    </row>
    <row x14ac:dyDescent="0.25" r="3475" customHeight="1" ht="19.5">
      <c r="A3475" s="34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  <c r="M3475" s="45">
        <f>electric_demands_abs!M3475/electric_demands_abs!$M$8786</f>
      </c>
    </row>
    <row x14ac:dyDescent="0.25" r="3476" customHeight="1" ht="19.5">
      <c r="A3476" s="34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  <c r="M3476" s="45">
        <f>electric_demands_abs!M3476/electric_demands_abs!$M$8786</f>
      </c>
    </row>
    <row x14ac:dyDescent="0.25" r="3477" customHeight="1" ht="19.5">
      <c r="A3477" s="34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  <c r="M3477" s="45">
        <f>electric_demands_abs!M3477/electric_demands_abs!$M$8786</f>
      </c>
    </row>
    <row x14ac:dyDescent="0.25" r="3478" customHeight="1" ht="19.5">
      <c r="A3478" s="34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  <c r="M3478" s="45">
        <f>electric_demands_abs!M3478/electric_demands_abs!$M$8786</f>
      </c>
    </row>
    <row x14ac:dyDescent="0.25" r="3479" customHeight="1" ht="19.5">
      <c r="A3479" s="34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  <c r="M3479" s="45">
        <f>electric_demands_abs!M3479/electric_demands_abs!$M$8786</f>
      </c>
    </row>
    <row x14ac:dyDescent="0.25" r="3480" customHeight="1" ht="19.5">
      <c r="A3480" s="34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  <c r="M3480" s="45">
        <f>electric_demands_abs!M3480/electric_demands_abs!$M$8786</f>
      </c>
    </row>
    <row x14ac:dyDescent="0.25" r="3481" customHeight="1" ht="19.5">
      <c r="A3481" s="34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  <c r="M3481" s="45">
        <f>electric_demands_abs!M3481/electric_demands_abs!$M$8786</f>
      </c>
    </row>
    <row x14ac:dyDescent="0.25" r="3482" customHeight="1" ht="19.5">
      <c r="A3482" s="34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  <c r="M3482" s="45">
        <f>electric_demands_abs!M3482/electric_demands_abs!$M$8786</f>
      </c>
    </row>
    <row x14ac:dyDescent="0.25" r="3483" customHeight="1" ht="19.5">
      <c r="A3483" s="34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  <c r="M3483" s="45">
        <f>electric_demands_abs!M3483/electric_demands_abs!$M$8786</f>
      </c>
    </row>
    <row x14ac:dyDescent="0.25" r="3484" customHeight="1" ht="19.5">
      <c r="A3484" s="34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  <c r="M3484" s="45">
        <f>electric_demands_abs!M3484/electric_demands_abs!$M$8786</f>
      </c>
    </row>
    <row x14ac:dyDescent="0.25" r="3485" customHeight="1" ht="19.5">
      <c r="A3485" s="34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  <c r="M3485" s="45">
        <f>electric_demands_abs!M3485/electric_demands_abs!$M$8786</f>
      </c>
    </row>
    <row x14ac:dyDescent="0.25" r="3486" customHeight="1" ht="19.5">
      <c r="A3486" s="34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  <c r="M3486" s="45">
        <f>electric_demands_abs!M3486/electric_demands_abs!$M$8786</f>
      </c>
    </row>
    <row x14ac:dyDescent="0.25" r="3487" customHeight="1" ht="19.5">
      <c r="A3487" s="34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  <c r="M3487" s="45">
        <f>electric_demands_abs!M3487/electric_demands_abs!$M$8786</f>
      </c>
    </row>
    <row x14ac:dyDescent="0.25" r="3488" customHeight="1" ht="19.5">
      <c r="A3488" s="34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  <c r="M3488" s="45">
        <f>electric_demands_abs!M3488/electric_demands_abs!$M$8786</f>
      </c>
    </row>
    <row x14ac:dyDescent="0.25" r="3489" customHeight="1" ht="19.5">
      <c r="A3489" s="34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  <c r="M3489" s="45">
        <f>electric_demands_abs!M3489/electric_demands_abs!$M$8786</f>
      </c>
    </row>
    <row x14ac:dyDescent="0.25" r="3490" customHeight="1" ht="19.5">
      <c r="A3490" s="34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  <c r="M3490" s="45">
        <f>electric_demands_abs!M3490/electric_demands_abs!$M$8786</f>
      </c>
    </row>
    <row x14ac:dyDescent="0.25" r="3491" customHeight="1" ht="19.5">
      <c r="A3491" s="34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  <c r="M3491" s="45">
        <f>electric_demands_abs!M3491/electric_demands_abs!$M$8786</f>
      </c>
    </row>
    <row x14ac:dyDescent="0.25" r="3492" customHeight="1" ht="19.5">
      <c r="A3492" s="34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  <c r="M3492" s="45">
        <f>electric_demands_abs!M3492/electric_demands_abs!$M$8786</f>
      </c>
    </row>
    <row x14ac:dyDescent="0.25" r="3493" customHeight="1" ht="19.5">
      <c r="A3493" s="34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  <c r="M3493" s="45">
        <f>electric_demands_abs!M3493/electric_demands_abs!$M$8786</f>
      </c>
    </row>
    <row x14ac:dyDescent="0.25" r="3494" customHeight="1" ht="19.5">
      <c r="A3494" s="34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  <c r="M3494" s="45">
        <f>electric_demands_abs!M3494/electric_demands_abs!$M$8786</f>
      </c>
    </row>
    <row x14ac:dyDescent="0.25" r="3495" customHeight="1" ht="19.5">
      <c r="A3495" s="34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  <c r="M3495" s="45">
        <f>electric_demands_abs!M3495/electric_demands_abs!$M$8786</f>
      </c>
    </row>
    <row x14ac:dyDescent="0.25" r="3496" customHeight="1" ht="19.5">
      <c r="A3496" s="34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  <c r="M3496" s="45">
        <f>electric_demands_abs!M3496/electric_demands_abs!$M$8786</f>
      </c>
    </row>
    <row x14ac:dyDescent="0.25" r="3497" customHeight="1" ht="19.5">
      <c r="A3497" s="34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  <c r="M3497" s="45">
        <f>electric_demands_abs!M3497/electric_demands_abs!$M$8786</f>
      </c>
    </row>
    <row x14ac:dyDescent="0.25" r="3498" customHeight="1" ht="19.5">
      <c r="A3498" s="34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  <c r="M3498" s="45">
        <f>electric_demands_abs!M3498/electric_demands_abs!$M$8786</f>
      </c>
    </row>
    <row x14ac:dyDescent="0.25" r="3499" customHeight="1" ht="19.5">
      <c r="A3499" s="34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  <c r="M3499" s="45">
        <f>electric_demands_abs!M3499/electric_demands_abs!$M$8786</f>
      </c>
    </row>
    <row x14ac:dyDescent="0.25" r="3500" customHeight="1" ht="19.5">
      <c r="A3500" s="34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  <c r="M3500" s="45">
        <f>electric_demands_abs!M3500/electric_demands_abs!$M$8786</f>
      </c>
    </row>
    <row x14ac:dyDescent="0.25" r="3501" customHeight="1" ht="19.5">
      <c r="A3501" s="34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  <c r="M3501" s="45">
        <f>electric_demands_abs!M3501/electric_demands_abs!$M$8786</f>
      </c>
    </row>
    <row x14ac:dyDescent="0.25" r="3502" customHeight="1" ht="19.5">
      <c r="A3502" s="34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  <c r="M3502" s="45">
        <f>electric_demands_abs!M3502/electric_demands_abs!$M$8786</f>
      </c>
    </row>
    <row x14ac:dyDescent="0.25" r="3503" customHeight="1" ht="19.5">
      <c r="A3503" s="34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  <c r="M3503" s="45">
        <f>electric_demands_abs!M3503/electric_demands_abs!$M$8786</f>
      </c>
    </row>
    <row x14ac:dyDescent="0.25" r="3504" customHeight="1" ht="19.5">
      <c r="A3504" s="34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  <c r="M3504" s="45">
        <f>electric_demands_abs!M3504/electric_demands_abs!$M$8786</f>
      </c>
    </row>
    <row x14ac:dyDescent="0.25" r="3505" customHeight="1" ht="19.5">
      <c r="A3505" s="34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  <c r="M3505" s="45">
        <f>electric_demands_abs!M3505/electric_demands_abs!$M$8786</f>
      </c>
    </row>
    <row x14ac:dyDescent="0.25" r="3506" customHeight="1" ht="19.5">
      <c r="A3506" s="34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  <c r="M3506" s="45">
        <f>electric_demands_abs!M3506/electric_demands_abs!$M$8786</f>
      </c>
    </row>
    <row x14ac:dyDescent="0.25" r="3507" customHeight="1" ht="19.5">
      <c r="A3507" s="34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  <c r="M3507" s="45">
        <f>electric_demands_abs!M3507/electric_demands_abs!$M$8786</f>
      </c>
    </row>
    <row x14ac:dyDescent="0.25" r="3508" customHeight="1" ht="19.5">
      <c r="A3508" s="34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  <c r="M3508" s="45">
        <f>electric_demands_abs!M3508/electric_demands_abs!$M$8786</f>
      </c>
    </row>
    <row x14ac:dyDescent="0.25" r="3509" customHeight="1" ht="19.5">
      <c r="A3509" s="34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  <c r="M3509" s="45">
        <f>electric_demands_abs!M3509/electric_demands_abs!$M$8786</f>
      </c>
    </row>
    <row x14ac:dyDescent="0.25" r="3510" customHeight="1" ht="19.5">
      <c r="A3510" s="34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  <c r="M3510" s="45">
        <f>electric_demands_abs!M3510/electric_demands_abs!$M$8786</f>
      </c>
    </row>
    <row x14ac:dyDescent="0.25" r="3511" customHeight="1" ht="19.5">
      <c r="A3511" s="34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  <c r="M3511" s="45">
        <f>electric_demands_abs!M3511/electric_demands_abs!$M$8786</f>
      </c>
    </row>
    <row x14ac:dyDescent="0.25" r="3512" customHeight="1" ht="19.5">
      <c r="A3512" s="34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  <c r="M3512" s="45">
        <f>electric_demands_abs!M3512/electric_demands_abs!$M$8786</f>
      </c>
    </row>
    <row x14ac:dyDescent="0.25" r="3513" customHeight="1" ht="19.5">
      <c r="A3513" s="34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  <c r="M3513" s="45">
        <f>electric_demands_abs!M3513/electric_demands_abs!$M$8786</f>
      </c>
    </row>
    <row x14ac:dyDescent="0.25" r="3514" customHeight="1" ht="19.5">
      <c r="A3514" s="34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  <c r="M3514" s="45">
        <f>electric_demands_abs!M3514/electric_demands_abs!$M$8786</f>
      </c>
    </row>
    <row x14ac:dyDescent="0.25" r="3515" customHeight="1" ht="19.5">
      <c r="A3515" s="34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  <c r="M3515" s="45">
        <f>electric_demands_abs!M3515/electric_demands_abs!$M$8786</f>
      </c>
    </row>
    <row x14ac:dyDescent="0.25" r="3516" customHeight="1" ht="19.5">
      <c r="A3516" s="34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  <c r="M3516" s="45">
        <f>electric_demands_abs!M3516/electric_demands_abs!$M$8786</f>
      </c>
    </row>
    <row x14ac:dyDescent="0.25" r="3517" customHeight="1" ht="19.5">
      <c r="A3517" s="34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  <c r="M3517" s="45">
        <f>electric_demands_abs!M3517/electric_demands_abs!$M$8786</f>
      </c>
    </row>
    <row x14ac:dyDescent="0.25" r="3518" customHeight="1" ht="19.5">
      <c r="A3518" s="34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  <c r="M3518" s="45">
        <f>electric_demands_abs!M3518/electric_demands_abs!$M$8786</f>
      </c>
    </row>
    <row x14ac:dyDescent="0.25" r="3519" customHeight="1" ht="19.5">
      <c r="A3519" s="34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  <c r="M3519" s="45">
        <f>electric_demands_abs!M3519/electric_demands_abs!$M$8786</f>
      </c>
    </row>
    <row x14ac:dyDescent="0.25" r="3520" customHeight="1" ht="19.5">
      <c r="A3520" s="34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  <c r="M3520" s="45">
        <f>electric_demands_abs!M3520/electric_demands_abs!$M$8786</f>
      </c>
    </row>
    <row x14ac:dyDescent="0.25" r="3521" customHeight="1" ht="19.5">
      <c r="A3521" s="34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  <c r="M3521" s="45">
        <f>electric_demands_abs!M3521/electric_demands_abs!$M$8786</f>
      </c>
    </row>
    <row x14ac:dyDescent="0.25" r="3522" customHeight="1" ht="19.5">
      <c r="A3522" s="34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  <c r="M3522" s="45">
        <f>electric_demands_abs!M3522/electric_demands_abs!$M$8786</f>
      </c>
    </row>
    <row x14ac:dyDescent="0.25" r="3523" customHeight="1" ht="19.5">
      <c r="A3523" s="34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  <c r="M3523" s="45">
        <f>electric_demands_abs!M3523/electric_demands_abs!$M$8786</f>
      </c>
    </row>
    <row x14ac:dyDescent="0.25" r="3524" customHeight="1" ht="19.5">
      <c r="A3524" s="34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  <c r="M3524" s="45">
        <f>electric_demands_abs!M3524/electric_demands_abs!$M$8786</f>
      </c>
    </row>
    <row x14ac:dyDescent="0.25" r="3525" customHeight="1" ht="19.5">
      <c r="A3525" s="34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  <c r="M3525" s="45">
        <f>electric_demands_abs!M3525/electric_demands_abs!$M$8786</f>
      </c>
    </row>
    <row x14ac:dyDescent="0.25" r="3526" customHeight="1" ht="19.5">
      <c r="A3526" s="34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  <c r="M3526" s="45">
        <f>electric_demands_abs!M3526/electric_demands_abs!$M$8786</f>
      </c>
    </row>
    <row x14ac:dyDescent="0.25" r="3527" customHeight="1" ht="19.5">
      <c r="A3527" s="34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  <c r="M3527" s="45">
        <f>electric_demands_abs!M3527/electric_demands_abs!$M$8786</f>
      </c>
    </row>
    <row x14ac:dyDescent="0.25" r="3528" customHeight="1" ht="19.5">
      <c r="A3528" s="34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  <c r="M3528" s="45">
        <f>electric_demands_abs!M3528/electric_demands_abs!$M$8786</f>
      </c>
    </row>
    <row x14ac:dyDescent="0.25" r="3529" customHeight="1" ht="19.5">
      <c r="A3529" s="34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  <c r="M3529" s="45">
        <f>electric_demands_abs!M3529/electric_demands_abs!$M$8786</f>
      </c>
    </row>
    <row x14ac:dyDescent="0.25" r="3530" customHeight="1" ht="19.5">
      <c r="A3530" s="34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  <c r="M3530" s="45">
        <f>electric_demands_abs!M3530/electric_demands_abs!$M$8786</f>
      </c>
    </row>
    <row x14ac:dyDescent="0.25" r="3531" customHeight="1" ht="19.5">
      <c r="A3531" s="34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  <c r="M3531" s="45">
        <f>electric_demands_abs!M3531/electric_demands_abs!$M$8786</f>
      </c>
    </row>
    <row x14ac:dyDescent="0.25" r="3532" customHeight="1" ht="19.5">
      <c r="A3532" s="34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  <c r="M3532" s="45">
        <f>electric_demands_abs!M3532/electric_demands_abs!$M$8786</f>
      </c>
    </row>
    <row x14ac:dyDescent="0.25" r="3533" customHeight="1" ht="19.5">
      <c r="A3533" s="34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  <c r="M3533" s="45">
        <f>electric_demands_abs!M3533/electric_demands_abs!$M$8786</f>
      </c>
    </row>
    <row x14ac:dyDescent="0.25" r="3534" customHeight="1" ht="19.5">
      <c r="A3534" s="34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  <c r="M3534" s="45">
        <f>electric_demands_abs!M3534/electric_demands_abs!$M$8786</f>
      </c>
    </row>
    <row x14ac:dyDescent="0.25" r="3535" customHeight="1" ht="19.5">
      <c r="A3535" s="34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  <c r="M3535" s="45">
        <f>electric_demands_abs!M3535/electric_demands_abs!$M$8786</f>
      </c>
    </row>
    <row x14ac:dyDescent="0.25" r="3536" customHeight="1" ht="19.5">
      <c r="A3536" s="34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  <c r="M3536" s="45">
        <f>electric_demands_abs!M3536/electric_demands_abs!$M$8786</f>
      </c>
    </row>
    <row x14ac:dyDescent="0.25" r="3537" customHeight="1" ht="19.5">
      <c r="A3537" s="34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  <c r="M3537" s="45">
        <f>electric_demands_abs!M3537/electric_demands_abs!$M$8786</f>
      </c>
    </row>
    <row x14ac:dyDescent="0.25" r="3538" customHeight="1" ht="19.5">
      <c r="A3538" s="34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  <c r="M3538" s="45">
        <f>electric_demands_abs!M3538/electric_demands_abs!$M$8786</f>
      </c>
    </row>
    <row x14ac:dyDescent="0.25" r="3539" customHeight="1" ht="19.5">
      <c r="A3539" s="34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  <c r="M3539" s="45">
        <f>electric_demands_abs!M3539/electric_demands_abs!$M$8786</f>
      </c>
    </row>
    <row x14ac:dyDescent="0.25" r="3540" customHeight="1" ht="19.5">
      <c r="A3540" s="34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  <c r="M3540" s="45">
        <f>electric_demands_abs!M3540/electric_demands_abs!$M$8786</f>
      </c>
    </row>
    <row x14ac:dyDescent="0.25" r="3541" customHeight="1" ht="19.5">
      <c r="A3541" s="34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  <c r="M3541" s="45">
        <f>electric_demands_abs!M3541/electric_demands_abs!$M$8786</f>
      </c>
    </row>
    <row x14ac:dyDescent="0.25" r="3542" customHeight="1" ht="19.5">
      <c r="A3542" s="34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  <c r="M3542" s="45">
        <f>electric_demands_abs!M3542/electric_demands_abs!$M$8786</f>
      </c>
    </row>
    <row x14ac:dyDescent="0.25" r="3543" customHeight="1" ht="19.5">
      <c r="A3543" s="34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  <c r="M3543" s="45">
        <f>electric_demands_abs!M3543/electric_demands_abs!$M$8786</f>
      </c>
    </row>
    <row x14ac:dyDescent="0.25" r="3544" customHeight="1" ht="19.5">
      <c r="A3544" s="34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  <c r="M3544" s="45">
        <f>electric_demands_abs!M3544/electric_demands_abs!$M$8786</f>
      </c>
    </row>
    <row x14ac:dyDescent="0.25" r="3545" customHeight="1" ht="19.5">
      <c r="A3545" s="34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  <c r="M3545" s="45">
        <f>electric_demands_abs!M3545/electric_demands_abs!$M$8786</f>
      </c>
    </row>
    <row x14ac:dyDescent="0.25" r="3546" customHeight="1" ht="19.5">
      <c r="A3546" s="34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  <c r="M3546" s="45">
        <f>electric_demands_abs!M3546/electric_demands_abs!$M$8786</f>
      </c>
    </row>
    <row x14ac:dyDescent="0.25" r="3547" customHeight="1" ht="19.5">
      <c r="A3547" s="34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  <c r="M3547" s="45">
        <f>electric_demands_abs!M3547/electric_demands_abs!$M$8786</f>
      </c>
    </row>
    <row x14ac:dyDescent="0.25" r="3548" customHeight="1" ht="19.5">
      <c r="A3548" s="34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  <c r="M3548" s="45">
        <f>electric_demands_abs!M3548/electric_demands_abs!$M$8786</f>
      </c>
    </row>
    <row x14ac:dyDescent="0.25" r="3549" customHeight="1" ht="19.5">
      <c r="A3549" s="34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  <c r="M3549" s="45">
        <f>electric_demands_abs!M3549/electric_demands_abs!$M$8786</f>
      </c>
    </row>
    <row x14ac:dyDescent="0.25" r="3550" customHeight="1" ht="19.5">
      <c r="A3550" s="34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  <c r="M3550" s="45">
        <f>electric_demands_abs!M3550/electric_demands_abs!$M$8786</f>
      </c>
    </row>
    <row x14ac:dyDescent="0.25" r="3551" customHeight="1" ht="19.5">
      <c r="A3551" s="34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  <c r="M3551" s="45">
        <f>electric_demands_abs!M3551/electric_demands_abs!$M$8786</f>
      </c>
    </row>
    <row x14ac:dyDescent="0.25" r="3552" customHeight="1" ht="19.5">
      <c r="A3552" s="34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  <c r="M3552" s="45">
        <f>electric_demands_abs!M3552/electric_demands_abs!$M$8786</f>
      </c>
    </row>
    <row x14ac:dyDescent="0.25" r="3553" customHeight="1" ht="19.5">
      <c r="A3553" s="34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  <c r="M3553" s="45">
        <f>electric_demands_abs!M3553/electric_demands_abs!$M$8786</f>
      </c>
    </row>
    <row x14ac:dyDescent="0.25" r="3554" customHeight="1" ht="19.5">
      <c r="A3554" s="34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  <c r="M3554" s="45">
        <f>electric_demands_abs!M3554/electric_demands_abs!$M$8786</f>
      </c>
    </row>
    <row x14ac:dyDescent="0.25" r="3555" customHeight="1" ht="19.5">
      <c r="A3555" s="34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  <c r="M3555" s="45">
        <f>electric_demands_abs!M3555/electric_demands_abs!$M$8786</f>
      </c>
    </row>
    <row x14ac:dyDescent="0.25" r="3556" customHeight="1" ht="19.5">
      <c r="A3556" s="34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  <c r="M3556" s="45">
        <f>electric_demands_abs!M3556/electric_demands_abs!$M$8786</f>
      </c>
    </row>
    <row x14ac:dyDescent="0.25" r="3557" customHeight="1" ht="19.5">
      <c r="A3557" s="34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  <c r="M3557" s="45">
        <f>electric_demands_abs!M3557/electric_demands_abs!$M$8786</f>
      </c>
    </row>
    <row x14ac:dyDescent="0.25" r="3558" customHeight="1" ht="19.5">
      <c r="A3558" s="34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  <c r="M3558" s="45">
        <f>electric_demands_abs!M3558/electric_demands_abs!$M$8786</f>
      </c>
    </row>
    <row x14ac:dyDescent="0.25" r="3559" customHeight="1" ht="19.5">
      <c r="A3559" s="34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  <c r="M3559" s="45">
        <f>electric_demands_abs!M3559/electric_demands_abs!$M$8786</f>
      </c>
    </row>
    <row x14ac:dyDescent="0.25" r="3560" customHeight="1" ht="19.5">
      <c r="A3560" s="34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  <c r="M3560" s="45">
        <f>electric_demands_abs!M3560/electric_demands_abs!$M$8786</f>
      </c>
    </row>
    <row x14ac:dyDescent="0.25" r="3561" customHeight="1" ht="19.5">
      <c r="A3561" s="34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  <c r="M3561" s="45">
        <f>electric_demands_abs!M3561/electric_demands_abs!$M$8786</f>
      </c>
    </row>
    <row x14ac:dyDescent="0.25" r="3562" customHeight="1" ht="19.5">
      <c r="A3562" s="34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  <c r="M3562" s="45">
        <f>electric_demands_abs!M3562/electric_demands_abs!$M$8786</f>
      </c>
    </row>
    <row x14ac:dyDescent="0.25" r="3563" customHeight="1" ht="19.5">
      <c r="A3563" s="34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  <c r="M3563" s="45">
        <f>electric_demands_abs!M3563/electric_demands_abs!$M$8786</f>
      </c>
    </row>
    <row x14ac:dyDescent="0.25" r="3564" customHeight="1" ht="19.5">
      <c r="A3564" s="34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  <c r="M3564" s="45">
        <f>electric_demands_abs!M3564/electric_demands_abs!$M$8786</f>
      </c>
    </row>
    <row x14ac:dyDescent="0.25" r="3565" customHeight="1" ht="19.5">
      <c r="A3565" s="34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  <c r="M3565" s="45">
        <f>electric_demands_abs!M3565/electric_demands_abs!$M$8786</f>
      </c>
    </row>
    <row x14ac:dyDescent="0.25" r="3566" customHeight="1" ht="19.5">
      <c r="A3566" s="34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  <c r="M3566" s="45">
        <f>electric_demands_abs!M3566/electric_demands_abs!$M$8786</f>
      </c>
    </row>
    <row x14ac:dyDescent="0.25" r="3567" customHeight="1" ht="19.5">
      <c r="A3567" s="34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  <c r="M3567" s="45">
        <f>electric_demands_abs!M3567/electric_demands_abs!$M$8786</f>
      </c>
    </row>
    <row x14ac:dyDescent="0.25" r="3568" customHeight="1" ht="19.5">
      <c r="A3568" s="34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  <c r="M3568" s="45">
        <f>electric_demands_abs!M3568/electric_demands_abs!$M$8786</f>
      </c>
    </row>
    <row x14ac:dyDescent="0.25" r="3569" customHeight="1" ht="19.5">
      <c r="A3569" s="34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  <c r="M3569" s="45">
        <f>electric_demands_abs!M3569/electric_demands_abs!$M$8786</f>
      </c>
    </row>
    <row x14ac:dyDescent="0.25" r="3570" customHeight="1" ht="19.5">
      <c r="A3570" s="34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  <c r="M3570" s="45">
        <f>electric_demands_abs!M3570/electric_demands_abs!$M$8786</f>
      </c>
    </row>
    <row x14ac:dyDescent="0.25" r="3571" customHeight="1" ht="19.5">
      <c r="A3571" s="34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  <c r="M3571" s="45">
        <f>electric_demands_abs!M3571/electric_demands_abs!$M$8786</f>
      </c>
    </row>
    <row x14ac:dyDescent="0.25" r="3572" customHeight="1" ht="19.5">
      <c r="A3572" s="34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  <c r="M3572" s="45">
        <f>electric_demands_abs!M3572/electric_demands_abs!$M$8786</f>
      </c>
    </row>
    <row x14ac:dyDescent="0.25" r="3573" customHeight="1" ht="19.5">
      <c r="A3573" s="34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  <c r="M3573" s="45">
        <f>electric_demands_abs!M3573/electric_demands_abs!$M$8786</f>
      </c>
    </row>
    <row x14ac:dyDescent="0.25" r="3574" customHeight="1" ht="19.5">
      <c r="A3574" s="34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  <c r="M3574" s="45">
        <f>electric_demands_abs!M3574/electric_demands_abs!$M$8786</f>
      </c>
    </row>
    <row x14ac:dyDescent="0.25" r="3575" customHeight="1" ht="19.5">
      <c r="A3575" s="34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  <c r="M3575" s="45">
        <f>electric_demands_abs!M3575/electric_demands_abs!$M$8786</f>
      </c>
    </row>
    <row x14ac:dyDescent="0.25" r="3576" customHeight="1" ht="19.5">
      <c r="A3576" s="34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  <c r="M3576" s="45">
        <f>electric_demands_abs!M3576/electric_demands_abs!$M$8786</f>
      </c>
    </row>
    <row x14ac:dyDescent="0.25" r="3577" customHeight="1" ht="19.5">
      <c r="A3577" s="34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45">
        <f>electric_demands_abs!M3577/electric_demands_abs!$M$8786</f>
      </c>
    </row>
    <row x14ac:dyDescent="0.25" r="3578" customHeight="1" ht="19.5">
      <c r="A3578" s="34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  <c r="M3578" s="45">
        <f>electric_demands_abs!M3578/electric_demands_abs!$M$8786</f>
      </c>
    </row>
    <row x14ac:dyDescent="0.25" r="3579" customHeight="1" ht="19.5">
      <c r="A3579" s="34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  <c r="M3579" s="45">
        <f>electric_demands_abs!M3579/electric_demands_abs!$M$8786</f>
      </c>
    </row>
    <row x14ac:dyDescent="0.25" r="3580" customHeight="1" ht="19.5">
      <c r="A3580" s="34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  <c r="M3580" s="45">
        <f>electric_demands_abs!M3580/electric_demands_abs!$M$8786</f>
      </c>
    </row>
    <row x14ac:dyDescent="0.25" r="3581" customHeight="1" ht="19.5">
      <c r="A3581" s="34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  <c r="M3581" s="45">
        <f>electric_demands_abs!M3581/electric_demands_abs!$M$8786</f>
      </c>
    </row>
    <row x14ac:dyDescent="0.25" r="3582" customHeight="1" ht="19.5">
      <c r="A3582" s="34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  <c r="M3582" s="45">
        <f>electric_demands_abs!M3582/electric_demands_abs!$M$8786</f>
      </c>
    </row>
    <row x14ac:dyDescent="0.25" r="3583" customHeight="1" ht="19.5">
      <c r="A3583" s="34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  <c r="M3583" s="45">
        <f>electric_demands_abs!M3583/electric_demands_abs!$M$8786</f>
      </c>
    </row>
    <row x14ac:dyDescent="0.25" r="3584" customHeight="1" ht="19.5">
      <c r="A3584" s="34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  <c r="M3584" s="45">
        <f>electric_demands_abs!M3584/electric_demands_abs!$M$8786</f>
      </c>
    </row>
    <row x14ac:dyDescent="0.25" r="3585" customHeight="1" ht="19.5">
      <c r="A3585" s="34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  <c r="M3585" s="45">
        <f>electric_demands_abs!M3585/electric_demands_abs!$M$8786</f>
      </c>
    </row>
    <row x14ac:dyDescent="0.25" r="3586" customHeight="1" ht="19.5">
      <c r="A3586" s="34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  <c r="M3586" s="45">
        <f>electric_demands_abs!M3586/electric_demands_abs!$M$8786</f>
      </c>
    </row>
    <row x14ac:dyDescent="0.25" r="3587" customHeight="1" ht="19.5">
      <c r="A3587" s="34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  <c r="M3587" s="45">
        <f>electric_demands_abs!M3587/electric_demands_abs!$M$8786</f>
      </c>
    </row>
    <row x14ac:dyDescent="0.25" r="3588" customHeight="1" ht="19.5">
      <c r="A3588" s="34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  <c r="M3588" s="45">
        <f>electric_demands_abs!M3588/electric_demands_abs!$M$8786</f>
      </c>
    </row>
    <row x14ac:dyDescent="0.25" r="3589" customHeight="1" ht="19.5">
      <c r="A3589" s="34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  <c r="M3589" s="45">
        <f>electric_demands_abs!M3589/electric_demands_abs!$M$8786</f>
      </c>
    </row>
    <row x14ac:dyDescent="0.25" r="3590" customHeight="1" ht="19.5">
      <c r="A3590" s="34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  <c r="M3590" s="45">
        <f>electric_demands_abs!M3590/electric_demands_abs!$M$8786</f>
      </c>
    </row>
    <row x14ac:dyDescent="0.25" r="3591" customHeight="1" ht="19.5">
      <c r="A3591" s="34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  <c r="M3591" s="45">
        <f>electric_demands_abs!M3591/electric_demands_abs!$M$8786</f>
      </c>
    </row>
    <row x14ac:dyDescent="0.25" r="3592" customHeight="1" ht="19.5">
      <c r="A3592" s="34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  <c r="M3592" s="45">
        <f>electric_demands_abs!M3592/electric_demands_abs!$M$8786</f>
      </c>
    </row>
    <row x14ac:dyDescent="0.25" r="3593" customHeight="1" ht="19.5">
      <c r="A3593" s="34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  <c r="M3593" s="45">
        <f>electric_demands_abs!M3593/electric_demands_abs!$M$8786</f>
      </c>
    </row>
    <row x14ac:dyDescent="0.25" r="3594" customHeight="1" ht="19.5">
      <c r="A3594" s="34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  <c r="M3594" s="45">
        <f>electric_demands_abs!M3594/electric_demands_abs!$M$8786</f>
      </c>
    </row>
    <row x14ac:dyDescent="0.25" r="3595" customHeight="1" ht="19.5">
      <c r="A3595" s="34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  <c r="M3595" s="45">
        <f>electric_demands_abs!M3595/electric_demands_abs!$M$8786</f>
      </c>
    </row>
    <row x14ac:dyDescent="0.25" r="3596" customHeight="1" ht="19.5">
      <c r="A3596" s="34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  <c r="M3596" s="45">
        <f>electric_demands_abs!M3596/electric_demands_abs!$M$8786</f>
      </c>
    </row>
    <row x14ac:dyDescent="0.25" r="3597" customHeight="1" ht="19.5">
      <c r="A3597" s="34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  <c r="M3597" s="45">
        <f>electric_demands_abs!M3597/electric_demands_abs!$M$8786</f>
      </c>
    </row>
    <row x14ac:dyDescent="0.25" r="3598" customHeight="1" ht="19.5">
      <c r="A3598" s="34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  <c r="M3598" s="45">
        <f>electric_demands_abs!M3598/electric_demands_abs!$M$8786</f>
      </c>
    </row>
    <row x14ac:dyDescent="0.25" r="3599" customHeight="1" ht="19.5">
      <c r="A3599" s="34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  <c r="M3599" s="45">
        <f>electric_demands_abs!M3599/electric_demands_abs!$M$8786</f>
      </c>
    </row>
    <row x14ac:dyDescent="0.25" r="3600" customHeight="1" ht="19.5">
      <c r="A3600" s="34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  <c r="M3600" s="45">
        <f>electric_demands_abs!M3600/electric_demands_abs!$M$8786</f>
      </c>
    </row>
    <row x14ac:dyDescent="0.25" r="3601" customHeight="1" ht="19.5">
      <c r="A3601" s="34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  <c r="M3601" s="45">
        <f>electric_demands_abs!M3601/electric_demands_abs!$M$8786</f>
      </c>
    </row>
    <row x14ac:dyDescent="0.25" r="3602" customHeight="1" ht="19.5">
      <c r="A3602" s="34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  <c r="M3602" s="45">
        <f>electric_demands_abs!M3602/electric_demands_abs!$M$8786</f>
      </c>
    </row>
    <row x14ac:dyDescent="0.25" r="3603" customHeight="1" ht="19.5">
      <c r="A3603" s="34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  <c r="M3603" s="45">
        <f>electric_demands_abs!M3603/electric_demands_abs!$M$8786</f>
      </c>
    </row>
    <row x14ac:dyDescent="0.25" r="3604" customHeight="1" ht="19.5">
      <c r="A3604" s="34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  <c r="M3604" s="45">
        <f>electric_demands_abs!M3604/electric_demands_abs!$M$8786</f>
      </c>
    </row>
    <row x14ac:dyDescent="0.25" r="3605" customHeight="1" ht="19.5">
      <c r="A3605" s="34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  <c r="M3605" s="45">
        <f>electric_demands_abs!M3605/electric_demands_abs!$M$8786</f>
      </c>
    </row>
    <row x14ac:dyDescent="0.25" r="3606" customHeight="1" ht="19.5">
      <c r="A3606" s="34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  <c r="M3606" s="45">
        <f>electric_demands_abs!M3606/electric_demands_abs!$M$8786</f>
      </c>
    </row>
    <row x14ac:dyDescent="0.25" r="3607" customHeight="1" ht="19.5">
      <c r="A3607" s="34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  <c r="M3607" s="45">
        <f>electric_demands_abs!M3607/electric_demands_abs!$M$8786</f>
      </c>
    </row>
    <row x14ac:dyDescent="0.25" r="3608" customHeight="1" ht="19.5">
      <c r="A3608" s="34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  <c r="M3608" s="45">
        <f>electric_demands_abs!M3608/electric_demands_abs!$M$8786</f>
      </c>
    </row>
    <row x14ac:dyDescent="0.25" r="3609" customHeight="1" ht="19.5">
      <c r="A3609" s="34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  <c r="M3609" s="45">
        <f>electric_demands_abs!M3609/electric_demands_abs!$M$8786</f>
      </c>
    </row>
    <row x14ac:dyDescent="0.25" r="3610" customHeight="1" ht="19.5">
      <c r="A3610" s="34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  <c r="M3610" s="45">
        <f>electric_demands_abs!M3610/electric_demands_abs!$M$8786</f>
      </c>
    </row>
    <row x14ac:dyDescent="0.25" r="3611" customHeight="1" ht="19.5">
      <c r="A3611" s="34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  <c r="M3611" s="45">
        <f>electric_demands_abs!M3611/electric_demands_abs!$M$8786</f>
      </c>
    </row>
    <row x14ac:dyDescent="0.25" r="3612" customHeight="1" ht="19.5">
      <c r="A3612" s="34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  <c r="M3612" s="45">
        <f>electric_demands_abs!M3612/electric_demands_abs!$M$8786</f>
      </c>
    </row>
    <row x14ac:dyDescent="0.25" r="3613" customHeight="1" ht="19.5">
      <c r="A3613" s="34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  <c r="M3613" s="45">
        <f>electric_demands_abs!M3613/electric_demands_abs!$M$8786</f>
      </c>
    </row>
    <row x14ac:dyDescent="0.25" r="3614" customHeight="1" ht="19.5">
      <c r="A3614" s="34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  <c r="M3614" s="45">
        <f>electric_demands_abs!M3614/electric_demands_abs!$M$8786</f>
      </c>
    </row>
    <row x14ac:dyDescent="0.25" r="3615" customHeight="1" ht="19.5">
      <c r="A3615" s="34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  <c r="M3615" s="45">
        <f>electric_demands_abs!M3615/electric_demands_abs!$M$8786</f>
      </c>
    </row>
    <row x14ac:dyDescent="0.25" r="3616" customHeight="1" ht="19.5">
      <c r="A3616" s="34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  <c r="M3616" s="45">
        <f>electric_demands_abs!M3616/electric_demands_abs!$M$8786</f>
      </c>
    </row>
    <row x14ac:dyDescent="0.25" r="3617" customHeight="1" ht="19.5">
      <c r="A3617" s="34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  <c r="M3617" s="45">
        <f>electric_demands_abs!M3617/electric_demands_abs!$M$8786</f>
      </c>
    </row>
    <row x14ac:dyDescent="0.25" r="3618" customHeight="1" ht="19.5">
      <c r="A3618" s="34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  <c r="M3618" s="45">
        <f>electric_demands_abs!M3618/electric_demands_abs!$M$8786</f>
      </c>
    </row>
    <row x14ac:dyDescent="0.25" r="3619" customHeight="1" ht="19.5">
      <c r="A3619" s="34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  <c r="M3619" s="45">
        <f>electric_demands_abs!M3619/electric_demands_abs!$M$8786</f>
      </c>
    </row>
    <row x14ac:dyDescent="0.25" r="3620" customHeight="1" ht="19.5">
      <c r="A3620" s="34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  <c r="M3620" s="45">
        <f>electric_demands_abs!M3620/electric_demands_abs!$M$8786</f>
      </c>
    </row>
    <row x14ac:dyDescent="0.25" r="3621" customHeight="1" ht="19.5">
      <c r="A3621" s="34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  <c r="M3621" s="45">
        <f>electric_demands_abs!M3621/electric_demands_abs!$M$8786</f>
      </c>
    </row>
    <row x14ac:dyDescent="0.25" r="3622" customHeight="1" ht="19.5">
      <c r="A3622" s="34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  <c r="M3622" s="45">
        <f>electric_demands_abs!M3622/electric_demands_abs!$M$8786</f>
      </c>
    </row>
    <row x14ac:dyDescent="0.25" r="3623" customHeight="1" ht="19.5">
      <c r="A3623" s="34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  <c r="M3623" s="45">
        <f>electric_demands_abs!M3623/electric_demands_abs!$M$8786</f>
      </c>
    </row>
    <row x14ac:dyDescent="0.25" r="3624" customHeight="1" ht="19.5">
      <c r="A3624" s="34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  <c r="M3624" s="45">
        <f>electric_demands_abs!M3624/electric_demands_abs!$M$8786</f>
      </c>
    </row>
    <row x14ac:dyDescent="0.25" r="3625" customHeight="1" ht="19.5">
      <c r="A3625" s="34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  <c r="M3625" s="45">
        <f>electric_demands_abs!M3625/electric_demands_abs!$M$8786</f>
      </c>
    </row>
    <row x14ac:dyDescent="0.25" r="3626" customHeight="1" ht="19.5">
      <c r="A3626" s="34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  <c r="M3626" s="45">
        <f>electric_demands_abs!M3626/electric_demands_abs!$M$8786</f>
      </c>
    </row>
    <row x14ac:dyDescent="0.25" r="3627" customHeight="1" ht="19.5">
      <c r="A3627" s="34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  <c r="M3627" s="45">
        <f>electric_demands_abs!M3627/electric_demands_abs!$M$8786</f>
      </c>
    </row>
    <row x14ac:dyDescent="0.25" r="3628" customHeight="1" ht="19.5">
      <c r="A3628" s="34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  <c r="M3628" s="45">
        <f>electric_demands_abs!M3628/electric_demands_abs!$M$8786</f>
      </c>
    </row>
    <row x14ac:dyDescent="0.25" r="3629" customHeight="1" ht="19.5">
      <c r="A3629" s="34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  <c r="M3629" s="45">
        <f>electric_demands_abs!M3629/electric_demands_abs!$M$8786</f>
      </c>
    </row>
    <row x14ac:dyDescent="0.25" r="3630" customHeight="1" ht="19.5">
      <c r="A3630" s="34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  <c r="M3630" s="45">
        <f>electric_demands_abs!M3630/electric_demands_abs!$M$8786</f>
      </c>
    </row>
    <row x14ac:dyDescent="0.25" r="3631" customHeight="1" ht="19.5">
      <c r="A3631" s="34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  <c r="M3631" s="45">
        <f>electric_demands_abs!M3631/electric_demands_abs!$M$8786</f>
      </c>
    </row>
    <row x14ac:dyDescent="0.25" r="3632" customHeight="1" ht="19.5">
      <c r="A3632" s="34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  <c r="M3632" s="45">
        <f>electric_demands_abs!M3632/electric_demands_abs!$M$8786</f>
      </c>
    </row>
    <row x14ac:dyDescent="0.25" r="3633" customHeight="1" ht="19.5">
      <c r="A3633" s="34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  <c r="M3633" s="45">
        <f>electric_demands_abs!M3633/electric_demands_abs!$M$8786</f>
      </c>
    </row>
    <row x14ac:dyDescent="0.25" r="3634" customHeight="1" ht="19.5">
      <c r="A3634" s="34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  <c r="M3634" s="45">
        <f>electric_demands_abs!M3634/electric_demands_abs!$M$8786</f>
      </c>
    </row>
    <row x14ac:dyDescent="0.25" r="3635" customHeight="1" ht="19.5">
      <c r="A3635" s="34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  <c r="M3635" s="45">
        <f>electric_demands_abs!M3635/electric_demands_abs!$M$8786</f>
      </c>
    </row>
    <row x14ac:dyDescent="0.25" r="3636" customHeight="1" ht="19.5">
      <c r="A3636" s="34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  <c r="M3636" s="45">
        <f>electric_demands_abs!M3636/electric_demands_abs!$M$8786</f>
      </c>
    </row>
    <row x14ac:dyDescent="0.25" r="3637" customHeight="1" ht="19.5">
      <c r="A3637" s="34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  <c r="M3637" s="45">
        <f>electric_demands_abs!M3637/electric_demands_abs!$M$8786</f>
      </c>
    </row>
    <row x14ac:dyDescent="0.25" r="3638" customHeight="1" ht="19.5">
      <c r="A3638" s="34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  <c r="M3638" s="45">
        <f>electric_demands_abs!M3638/electric_demands_abs!$M$8786</f>
      </c>
    </row>
    <row x14ac:dyDescent="0.25" r="3639" customHeight="1" ht="19.5">
      <c r="A3639" s="34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  <c r="M3639" s="45">
        <f>electric_demands_abs!M3639/electric_demands_abs!$M$8786</f>
      </c>
    </row>
    <row x14ac:dyDescent="0.25" r="3640" customHeight="1" ht="19.5">
      <c r="A3640" s="34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  <c r="M3640" s="45">
        <f>electric_demands_abs!M3640/electric_demands_abs!$M$8786</f>
      </c>
    </row>
    <row x14ac:dyDescent="0.25" r="3641" customHeight="1" ht="19.5">
      <c r="A3641" s="34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  <c r="M3641" s="45">
        <f>electric_demands_abs!M3641/electric_demands_abs!$M$8786</f>
      </c>
    </row>
    <row x14ac:dyDescent="0.25" r="3642" customHeight="1" ht="19.5">
      <c r="A3642" s="34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  <c r="M3642" s="45">
        <f>electric_demands_abs!M3642/electric_demands_abs!$M$8786</f>
      </c>
    </row>
    <row x14ac:dyDescent="0.25" r="3643" customHeight="1" ht="19.5">
      <c r="A3643" s="34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  <c r="M3643" s="45">
        <f>electric_demands_abs!M3643/electric_demands_abs!$M$8786</f>
      </c>
    </row>
    <row x14ac:dyDescent="0.25" r="3644" customHeight="1" ht="19.5">
      <c r="A3644" s="34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  <c r="M3644" s="45">
        <f>electric_demands_abs!M3644/electric_demands_abs!$M$8786</f>
      </c>
    </row>
    <row x14ac:dyDescent="0.25" r="3645" customHeight="1" ht="19.5">
      <c r="A3645" s="34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  <c r="M3645" s="45">
        <f>electric_demands_abs!M3645/electric_demands_abs!$M$8786</f>
      </c>
    </row>
    <row x14ac:dyDescent="0.25" r="3646" customHeight="1" ht="19.5">
      <c r="A3646" s="34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  <c r="M3646" s="45">
        <f>electric_demands_abs!M3646/electric_demands_abs!$M$8786</f>
      </c>
    </row>
    <row x14ac:dyDescent="0.25" r="3647" customHeight="1" ht="19.5">
      <c r="A3647" s="34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  <c r="M3647" s="45">
        <f>electric_demands_abs!M3647/electric_demands_abs!$M$8786</f>
      </c>
    </row>
    <row x14ac:dyDescent="0.25" r="3648" customHeight="1" ht="19.5">
      <c r="A3648" s="34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  <c r="M3648" s="45">
        <f>electric_demands_abs!M3648/electric_demands_abs!$M$8786</f>
      </c>
    </row>
    <row x14ac:dyDescent="0.25" r="3649" customHeight="1" ht="19.5">
      <c r="A3649" s="34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  <c r="M3649" s="45">
        <f>electric_demands_abs!M3649/electric_demands_abs!$M$8786</f>
      </c>
    </row>
    <row x14ac:dyDescent="0.25" r="3650" customHeight="1" ht="19.5">
      <c r="A3650" s="34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  <c r="M3650" s="45">
        <f>electric_demands_abs!M3650/electric_demands_abs!$M$8786</f>
      </c>
    </row>
    <row x14ac:dyDescent="0.25" r="3651" customHeight="1" ht="19.5">
      <c r="A3651" s="34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45">
        <f>electric_demands_abs!M3651/electric_demands_abs!$M$8786</f>
      </c>
    </row>
    <row x14ac:dyDescent="0.25" r="3652" customHeight="1" ht="19.5">
      <c r="A3652" s="34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  <c r="M3652" s="45">
        <f>electric_demands_abs!M3652/electric_demands_abs!$M$8786</f>
      </c>
    </row>
    <row x14ac:dyDescent="0.25" r="3653" customHeight="1" ht="19.5">
      <c r="A3653" s="34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  <c r="M3653" s="45">
        <f>electric_demands_abs!M3653/electric_demands_abs!$M$8786</f>
      </c>
    </row>
    <row x14ac:dyDescent="0.25" r="3654" customHeight="1" ht="19.5">
      <c r="A3654" s="34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  <c r="M3654" s="45">
        <f>electric_demands_abs!M3654/electric_demands_abs!$M$8786</f>
      </c>
    </row>
    <row x14ac:dyDescent="0.25" r="3655" customHeight="1" ht="19.5">
      <c r="A3655" s="34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  <c r="M3655" s="45">
        <f>electric_demands_abs!M3655/electric_demands_abs!$M$8786</f>
      </c>
    </row>
    <row x14ac:dyDescent="0.25" r="3656" customHeight="1" ht="19.5">
      <c r="A3656" s="34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  <c r="M3656" s="45">
        <f>electric_demands_abs!M3656/electric_demands_abs!$M$8786</f>
      </c>
    </row>
    <row x14ac:dyDescent="0.25" r="3657" customHeight="1" ht="19.5">
      <c r="A3657" s="34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  <c r="M3657" s="45">
        <f>electric_demands_abs!M3657/electric_demands_abs!$M$8786</f>
      </c>
    </row>
    <row x14ac:dyDescent="0.25" r="3658" customHeight="1" ht="19.5">
      <c r="A3658" s="34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  <c r="M3658" s="45">
        <f>electric_demands_abs!M3658/electric_demands_abs!$M$8786</f>
      </c>
    </row>
    <row x14ac:dyDescent="0.25" r="3659" customHeight="1" ht="19.5">
      <c r="A3659" s="34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  <c r="M3659" s="45">
        <f>electric_demands_abs!M3659/electric_demands_abs!$M$8786</f>
      </c>
    </row>
    <row x14ac:dyDescent="0.25" r="3660" customHeight="1" ht="19.5">
      <c r="A3660" s="34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  <c r="M3660" s="45">
        <f>electric_demands_abs!M3660/electric_demands_abs!$M$8786</f>
      </c>
    </row>
    <row x14ac:dyDescent="0.25" r="3661" customHeight="1" ht="19.5">
      <c r="A3661" s="34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  <c r="M3661" s="45">
        <f>electric_demands_abs!M3661/electric_demands_abs!$M$8786</f>
      </c>
    </row>
    <row x14ac:dyDescent="0.25" r="3662" customHeight="1" ht="19.5">
      <c r="A3662" s="34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  <c r="M3662" s="45">
        <f>electric_demands_abs!M3662/electric_demands_abs!$M$8786</f>
      </c>
    </row>
    <row x14ac:dyDescent="0.25" r="3663" customHeight="1" ht="19.5">
      <c r="A3663" s="34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  <c r="M3663" s="45">
        <f>electric_demands_abs!M3663/electric_demands_abs!$M$8786</f>
      </c>
    </row>
    <row x14ac:dyDescent="0.25" r="3664" customHeight="1" ht="19.5">
      <c r="A3664" s="34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45">
        <f>electric_demands_abs!M3664/electric_demands_abs!$M$8786</f>
      </c>
    </row>
    <row x14ac:dyDescent="0.25" r="3665" customHeight="1" ht="19.5">
      <c r="A3665" s="34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  <c r="M3665" s="45">
        <f>electric_demands_abs!M3665/electric_demands_abs!$M$8786</f>
      </c>
    </row>
    <row x14ac:dyDescent="0.25" r="3666" customHeight="1" ht="19.5">
      <c r="A3666" s="34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  <c r="M3666" s="45">
        <f>electric_demands_abs!M3666/electric_demands_abs!$M$8786</f>
      </c>
    </row>
    <row x14ac:dyDescent="0.25" r="3667" customHeight="1" ht="19.5">
      <c r="A3667" s="34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  <c r="M3667" s="45">
        <f>electric_demands_abs!M3667/electric_demands_abs!$M$8786</f>
      </c>
    </row>
    <row x14ac:dyDescent="0.25" r="3668" customHeight="1" ht="19.5">
      <c r="A3668" s="34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  <c r="M3668" s="45">
        <f>electric_demands_abs!M3668/electric_demands_abs!$M$8786</f>
      </c>
    </row>
    <row x14ac:dyDescent="0.25" r="3669" customHeight="1" ht="19.5">
      <c r="A3669" s="34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  <c r="M3669" s="45">
        <f>electric_demands_abs!M3669/electric_demands_abs!$M$8786</f>
      </c>
    </row>
    <row x14ac:dyDescent="0.25" r="3670" customHeight="1" ht="19.5">
      <c r="A3670" s="34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  <c r="M3670" s="45">
        <f>electric_demands_abs!M3670/electric_demands_abs!$M$8786</f>
      </c>
    </row>
    <row x14ac:dyDescent="0.25" r="3671" customHeight="1" ht="19.5">
      <c r="A3671" s="34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  <c r="M3671" s="45">
        <f>electric_demands_abs!M3671/electric_demands_abs!$M$8786</f>
      </c>
    </row>
    <row x14ac:dyDescent="0.25" r="3672" customHeight="1" ht="19.5">
      <c r="A3672" s="34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  <c r="M3672" s="45">
        <f>electric_demands_abs!M3672/electric_demands_abs!$M$8786</f>
      </c>
    </row>
    <row x14ac:dyDescent="0.25" r="3673" customHeight="1" ht="19.5">
      <c r="A3673" s="34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  <c r="M3673" s="45">
        <f>electric_demands_abs!M3673/electric_demands_abs!$M$8786</f>
      </c>
    </row>
    <row x14ac:dyDescent="0.25" r="3674" customHeight="1" ht="19.5">
      <c r="A3674" s="34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  <c r="M3674" s="45">
        <f>electric_demands_abs!M3674/electric_demands_abs!$M$8786</f>
      </c>
    </row>
    <row x14ac:dyDescent="0.25" r="3675" customHeight="1" ht="19.5">
      <c r="A3675" s="34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  <c r="M3675" s="45">
        <f>electric_demands_abs!M3675/electric_demands_abs!$M$8786</f>
      </c>
    </row>
    <row x14ac:dyDescent="0.25" r="3676" customHeight="1" ht="19.5">
      <c r="A3676" s="34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  <c r="M3676" s="45">
        <f>electric_demands_abs!M3676/electric_demands_abs!$M$8786</f>
      </c>
    </row>
    <row x14ac:dyDescent="0.25" r="3677" customHeight="1" ht="19.5">
      <c r="A3677" s="34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  <c r="M3677" s="45">
        <f>electric_demands_abs!M3677/electric_demands_abs!$M$8786</f>
      </c>
    </row>
    <row x14ac:dyDescent="0.25" r="3678" customHeight="1" ht="19.5">
      <c r="A3678" s="34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  <c r="M3678" s="45">
        <f>electric_demands_abs!M3678/electric_demands_abs!$M$8786</f>
      </c>
    </row>
    <row x14ac:dyDescent="0.25" r="3679" customHeight="1" ht="19.5">
      <c r="A3679" s="34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  <c r="M3679" s="45">
        <f>electric_demands_abs!M3679/electric_demands_abs!$M$8786</f>
      </c>
    </row>
    <row x14ac:dyDescent="0.25" r="3680" customHeight="1" ht="19.5">
      <c r="A3680" s="34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45">
        <f>electric_demands_abs!M3680/electric_demands_abs!$M$8786</f>
      </c>
    </row>
    <row x14ac:dyDescent="0.25" r="3681" customHeight="1" ht="19.5">
      <c r="A3681" s="34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  <c r="M3681" s="45">
        <f>electric_demands_abs!M3681/electric_demands_abs!$M$8786</f>
      </c>
    </row>
    <row x14ac:dyDescent="0.25" r="3682" customHeight="1" ht="19.5">
      <c r="A3682" s="34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  <c r="M3682" s="45">
        <f>electric_demands_abs!M3682/electric_demands_abs!$M$8786</f>
      </c>
    </row>
    <row x14ac:dyDescent="0.25" r="3683" customHeight="1" ht="19.5">
      <c r="A3683" s="34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  <c r="M3683" s="45">
        <f>electric_demands_abs!M3683/electric_demands_abs!$M$8786</f>
      </c>
    </row>
    <row x14ac:dyDescent="0.25" r="3684" customHeight="1" ht="19.5">
      <c r="A3684" s="34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  <c r="M3684" s="45">
        <f>electric_demands_abs!M3684/electric_demands_abs!$M$8786</f>
      </c>
    </row>
    <row x14ac:dyDescent="0.25" r="3685" customHeight="1" ht="19.5">
      <c r="A3685" s="34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  <c r="M3685" s="45">
        <f>electric_demands_abs!M3685/electric_demands_abs!$M$8786</f>
      </c>
    </row>
    <row x14ac:dyDescent="0.25" r="3686" customHeight="1" ht="19.5">
      <c r="A3686" s="34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  <c r="M3686" s="45">
        <f>electric_demands_abs!M3686/electric_demands_abs!$M$8786</f>
      </c>
    </row>
    <row x14ac:dyDescent="0.25" r="3687" customHeight="1" ht="19.5">
      <c r="A3687" s="34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  <c r="M3687" s="45">
        <f>electric_demands_abs!M3687/electric_demands_abs!$M$8786</f>
      </c>
    </row>
    <row x14ac:dyDescent="0.25" r="3688" customHeight="1" ht="19.5">
      <c r="A3688" s="34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45">
        <f>electric_demands_abs!M3688/electric_demands_abs!$M$8786</f>
      </c>
    </row>
    <row x14ac:dyDescent="0.25" r="3689" customHeight="1" ht="19.5">
      <c r="A3689" s="34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  <c r="M3689" s="45">
        <f>electric_demands_abs!M3689/electric_demands_abs!$M$8786</f>
      </c>
    </row>
    <row x14ac:dyDescent="0.25" r="3690" customHeight="1" ht="19.5">
      <c r="A3690" s="34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45">
        <f>electric_demands_abs!M3690/electric_demands_abs!$M$8786</f>
      </c>
    </row>
    <row x14ac:dyDescent="0.25" r="3691" customHeight="1" ht="19.5">
      <c r="A3691" s="34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  <c r="M3691" s="45">
        <f>electric_demands_abs!M3691/electric_demands_abs!$M$8786</f>
      </c>
    </row>
    <row x14ac:dyDescent="0.25" r="3692" customHeight="1" ht="19.5">
      <c r="A3692" s="34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  <c r="M3692" s="45">
        <f>electric_demands_abs!M3692/electric_demands_abs!$M$8786</f>
      </c>
    </row>
    <row x14ac:dyDescent="0.25" r="3693" customHeight="1" ht="19.5">
      <c r="A3693" s="34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  <c r="M3693" s="45">
        <f>electric_demands_abs!M3693/electric_demands_abs!$M$8786</f>
      </c>
    </row>
    <row x14ac:dyDescent="0.25" r="3694" customHeight="1" ht="19.5">
      <c r="A3694" s="34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  <c r="M3694" s="45">
        <f>electric_demands_abs!M3694/electric_demands_abs!$M$8786</f>
      </c>
    </row>
    <row x14ac:dyDescent="0.25" r="3695" customHeight="1" ht="19.5">
      <c r="A3695" s="34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  <c r="M3695" s="45">
        <f>electric_demands_abs!M3695/electric_demands_abs!$M$8786</f>
      </c>
    </row>
    <row x14ac:dyDescent="0.25" r="3696" customHeight="1" ht="19.5">
      <c r="A3696" s="34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  <c r="M3696" s="45">
        <f>electric_demands_abs!M3696/electric_demands_abs!$M$8786</f>
      </c>
    </row>
    <row x14ac:dyDescent="0.25" r="3697" customHeight="1" ht="19.5">
      <c r="A3697" s="34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  <c r="M3697" s="45">
        <f>electric_demands_abs!M3697/electric_demands_abs!$M$8786</f>
      </c>
    </row>
    <row x14ac:dyDescent="0.25" r="3698" customHeight="1" ht="19.5">
      <c r="A3698" s="34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  <c r="M3698" s="45">
        <f>electric_demands_abs!M3698/electric_demands_abs!$M$8786</f>
      </c>
    </row>
    <row x14ac:dyDescent="0.25" r="3699" customHeight="1" ht="19.5">
      <c r="A3699" s="34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  <c r="M3699" s="45">
        <f>electric_demands_abs!M3699/electric_demands_abs!$M$8786</f>
      </c>
    </row>
    <row x14ac:dyDescent="0.25" r="3700" customHeight="1" ht="19.5">
      <c r="A3700" s="34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  <c r="M3700" s="45">
        <f>electric_demands_abs!M3700/electric_demands_abs!$M$8786</f>
      </c>
    </row>
    <row x14ac:dyDescent="0.25" r="3701" customHeight="1" ht="19.5">
      <c r="A3701" s="34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  <c r="M3701" s="45">
        <f>electric_demands_abs!M3701/electric_demands_abs!$M$8786</f>
      </c>
    </row>
    <row x14ac:dyDescent="0.25" r="3702" customHeight="1" ht="19.5">
      <c r="A3702" s="34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  <c r="M3702" s="45">
        <f>electric_demands_abs!M3702/electric_demands_abs!$M$8786</f>
      </c>
    </row>
    <row x14ac:dyDescent="0.25" r="3703" customHeight="1" ht="19.5">
      <c r="A3703" s="34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  <c r="M3703" s="45">
        <f>electric_demands_abs!M3703/electric_demands_abs!$M$8786</f>
      </c>
    </row>
    <row x14ac:dyDescent="0.25" r="3704" customHeight="1" ht="19.5">
      <c r="A3704" s="34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  <c r="M3704" s="45">
        <f>electric_demands_abs!M3704/electric_demands_abs!$M$8786</f>
      </c>
    </row>
    <row x14ac:dyDescent="0.25" r="3705" customHeight="1" ht="19.5">
      <c r="A3705" s="34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  <c r="M3705" s="45">
        <f>electric_demands_abs!M3705/electric_demands_abs!$M$8786</f>
      </c>
    </row>
    <row x14ac:dyDescent="0.25" r="3706" customHeight="1" ht="19.5">
      <c r="A3706" s="34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  <c r="M3706" s="45">
        <f>electric_demands_abs!M3706/electric_demands_abs!$M$8786</f>
      </c>
    </row>
    <row x14ac:dyDescent="0.25" r="3707" customHeight="1" ht="19.5">
      <c r="A3707" s="34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  <c r="M3707" s="45">
        <f>electric_demands_abs!M3707/electric_demands_abs!$M$8786</f>
      </c>
    </row>
    <row x14ac:dyDescent="0.25" r="3708" customHeight="1" ht="19.5">
      <c r="A3708" s="34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  <c r="M3708" s="45">
        <f>electric_demands_abs!M3708/electric_demands_abs!$M$8786</f>
      </c>
    </row>
    <row x14ac:dyDescent="0.25" r="3709" customHeight="1" ht="19.5">
      <c r="A3709" s="34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  <c r="M3709" s="45">
        <f>electric_demands_abs!M3709/electric_demands_abs!$M$8786</f>
      </c>
    </row>
    <row x14ac:dyDescent="0.25" r="3710" customHeight="1" ht="19.5">
      <c r="A3710" s="34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  <c r="M3710" s="45">
        <f>electric_demands_abs!M3710/electric_demands_abs!$M$8786</f>
      </c>
    </row>
    <row x14ac:dyDescent="0.25" r="3711" customHeight="1" ht="19.5">
      <c r="A3711" s="34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  <c r="M3711" s="45">
        <f>electric_demands_abs!M3711/electric_demands_abs!$M$8786</f>
      </c>
    </row>
    <row x14ac:dyDescent="0.25" r="3712" customHeight="1" ht="19.5">
      <c r="A3712" s="34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  <c r="M3712" s="45">
        <f>electric_demands_abs!M3712/electric_demands_abs!$M$8786</f>
      </c>
    </row>
    <row x14ac:dyDescent="0.25" r="3713" customHeight="1" ht="19.5">
      <c r="A3713" s="34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  <c r="M3713" s="45">
        <f>electric_demands_abs!M3713/electric_demands_abs!$M$8786</f>
      </c>
    </row>
    <row x14ac:dyDescent="0.25" r="3714" customHeight="1" ht="19.5">
      <c r="A3714" s="34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  <c r="M3714" s="45">
        <f>electric_demands_abs!M3714/electric_demands_abs!$M$8786</f>
      </c>
    </row>
    <row x14ac:dyDescent="0.25" r="3715" customHeight="1" ht="19.5">
      <c r="A3715" s="34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  <c r="M3715" s="45">
        <f>electric_demands_abs!M3715/electric_demands_abs!$M$8786</f>
      </c>
    </row>
    <row x14ac:dyDescent="0.25" r="3716" customHeight="1" ht="19.5">
      <c r="A3716" s="34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  <c r="M3716" s="45">
        <f>electric_demands_abs!M3716/electric_demands_abs!$M$8786</f>
      </c>
    </row>
    <row x14ac:dyDescent="0.25" r="3717" customHeight="1" ht="19.5">
      <c r="A3717" s="34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45">
        <f>electric_demands_abs!M3717/electric_demands_abs!$M$8786</f>
      </c>
    </row>
    <row x14ac:dyDescent="0.25" r="3718" customHeight="1" ht="19.5">
      <c r="A3718" s="34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  <c r="M3718" s="45">
        <f>electric_demands_abs!M3718/electric_demands_abs!$M$8786</f>
      </c>
    </row>
    <row x14ac:dyDescent="0.25" r="3719" customHeight="1" ht="19.5">
      <c r="A3719" s="34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  <c r="M3719" s="45">
        <f>electric_demands_abs!M3719/electric_demands_abs!$M$8786</f>
      </c>
    </row>
    <row x14ac:dyDescent="0.25" r="3720" customHeight="1" ht="19.5">
      <c r="A3720" s="34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  <c r="M3720" s="45">
        <f>electric_demands_abs!M3720/electric_demands_abs!$M$8786</f>
      </c>
    </row>
    <row x14ac:dyDescent="0.25" r="3721" customHeight="1" ht="19.5">
      <c r="A3721" s="34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  <c r="M3721" s="45">
        <f>electric_demands_abs!M3721/electric_demands_abs!$M$8786</f>
      </c>
    </row>
    <row x14ac:dyDescent="0.25" r="3722" customHeight="1" ht="19.5">
      <c r="A3722" s="34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  <c r="M3722" s="45">
        <f>electric_demands_abs!M3722/electric_demands_abs!$M$8786</f>
      </c>
    </row>
    <row x14ac:dyDescent="0.25" r="3723" customHeight="1" ht="19.5">
      <c r="A3723" s="34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  <c r="M3723" s="45">
        <f>electric_demands_abs!M3723/electric_demands_abs!$M$8786</f>
      </c>
    </row>
    <row x14ac:dyDescent="0.25" r="3724" customHeight="1" ht="19.5">
      <c r="A3724" s="34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  <c r="M3724" s="45">
        <f>electric_demands_abs!M3724/electric_demands_abs!$M$8786</f>
      </c>
    </row>
    <row x14ac:dyDescent="0.25" r="3725" customHeight="1" ht="19.5">
      <c r="A3725" s="34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  <c r="M3725" s="45">
        <f>electric_demands_abs!M3725/electric_demands_abs!$M$8786</f>
      </c>
    </row>
    <row x14ac:dyDescent="0.25" r="3726" customHeight="1" ht="19.5">
      <c r="A3726" s="34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  <c r="M3726" s="45">
        <f>electric_demands_abs!M3726/electric_demands_abs!$M$8786</f>
      </c>
    </row>
    <row x14ac:dyDescent="0.25" r="3727" customHeight="1" ht="19.5">
      <c r="A3727" s="34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  <c r="M3727" s="45">
        <f>electric_demands_abs!M3727/electric_demands_abs!$M$8786</f>
      </c>
    </row>
    <row x14ac:dyDescent="0.25" r="3728" customHeight="1" ht="19.5">
      <c r="A3728" s="34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  <c r="M3728" s="45">
        <f>electric_demands_abs!M3728/electric_demands_abs!$M$8786</f>
      </c>
    </row>
    <row x14ac:dyDescent="0.25" r="3729" customHeight="1" ht="19.5">
      <c r="A3729" s="34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  <c r="M3729" s="45">
        <f>electric_demands_abs!M3729/electric_demands_abs!$M$8786</f>
      </c>
    </row>
    <row x14ac:dyDescent="0.25" r="3730" customHeight="1" ht="19.5">
      <c r="A3730" s="34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45">
        <f>electric_demands_abs!M3730/electric_demands_abs!$M$8786</f>
      </c>
    </row>
    <row x14ac:dyDescent="0.25" r="3731" customHeight="1" ht="19.5">
      <c r="A3731" s="34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  <c r="M3731" s="45">
        <f>electric_demands_abs!M3731/electric_demands_abs!$M$8786</f>
      </c>
    </row>
    <row x14ac:dyDescent="0.25" r="3732" customHeight="1" ht="19.5">
      <c r="A3732" s="34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  <c r="M3732" s="45">
        <f>electric_demands_abs!M3732/electric_demands_abs!$M$8786</f>
      </c>
    </row>
    <row x14ac:dyDescent="0.25" r="3733" customHeight="1" ht="19.5">
      <c r="A3733" s="34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  <c r="M3733" s="45">
        <f>electric_demands_abs!M3733/electric_demands_abs!$M$8786</f>
      </c>
    </row>
    <row x14ac:dyDescent="0.25" r="3734" customHeight="1" ht="19.5">
      <c r="A3734" s="34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  <c r="M3734" s="45">
        <f>electric_demands_abs!M3734/electric_demands_abs!$M$8786</f>
      </c>
    </row>
    <row x14ac:dyDescent="0.25" r="3735" customHeight="1" ht="19.5">
      <c r="A3735" s="34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  <c r="M3735" s="45">
        <f>electric_demands_abs!M3735/electric_demands_abs!$M$8786</f>
      </c>
    </row>
    <row x14ac:dyDescent="0.25" r="3736" customHeight="1" ht="19.5">
      <c r="A3736" s="34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  <c r="M3736" s="45">
        <f>electric_demands_abs!M3736/electric_demands_abs!$M$8786</f>
      </c>
    </row>
    <row x14ac:dyDescent="0.25" r="3737" customHeight="1" ht="19.5">
      <c r="A3737" s="34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  <c r="M3737" s="45">
        <f>electric_demands_abs!M3737/electric_demands_abs!$M$8786</f>
      </c>
    </row>
    <row x14ac:dyDescent="0.25" r="3738" customHeight="1" ht="19.5">
      <c r="A3738" s="34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  <c r="M3738" s="45">
        <f>electric_demands_abs!M3738/electric_demands_abs!$M$8786</f>
      </c>
    </row>
    <row x14ac:dyDescent="0.25" r="3739" customHeight="1" ht="19.5">
      <c r="A3739" s="34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  <c r="M3739" s="45">
        <f>electric_demands_abs!M3739/electric_demands_abs!$M$8786</f>
      </c>
    </row>
    <row x14ac:dyDescent="0.25" r="3740" customHeight="1" ht="19.5">
      <c r="A3740" s="34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  <c r="M3740" s="45">
        <f>electric_demands_abs!M3740/electric_demands_abs!$M$8786</f>
      </c>
    </row>
    <row x14ac:dyDescent="0.25" r="3741" customHeight="1" ht="19.5">
      <c r="A3741" s="34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  <c r="M3741" s="45">
        <f>electric_demands_abs!M3741/electric_demands_abs!$M$8786</f>
      </c>
    </row>
    <row x14ac:dyDescent="0.25" r="3742" customHeight="1" ht="19.5">
      <c r="A3742" s="34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  <c r="M3742" s="45">
        <f>electric_demands_abs!M3742/electric_demands_abs!$M$8786</f>
      </c>
    </row>
    <row x14ac:dyDescent="0.25" r="3743" customHeight="1" ht="19.5">
      <c r="A3743" s="34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  <c r="M3743" s="45">
        <f>electric_demands_abs!M3743/electric_demands_abs!$M$8786</f>
      </c>
    </row>
    <row x14ac:dyDescent="0.25" r="3744" customHeight="1" ht="19.5">
      <c r="A3744" s="34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  <c r="M3744" s="45">
        <f>electric_demands_abs!M3744/electric_demands_abs!$M$8786</f>
      </c>
    </row>
    <row x14ac:dyDescent="0.25" r="3745" customHeight="1" ht="19.5">
      <c r="A3745" s="34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  <c r="M3745" s="45">
        <f>electric_demands_abs!M3745/electric_demands_abs!$M$8786</f>
      </c>
    </row>
    <row x14ac:dyDescent="0.25" r="3746" customHeight="1" ht="19.5">
      <c r="A3746" s="34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  <c r="M3746" s="45">
        <f>electric_demands_abs!M3746/electric_demands_abs!$M$8786</f>
      </c>
    </row>
    <row x14ac:dyDescent="0.25" r="3747" customHeight="1" ht="19.5">
      <c r="A3747" s="34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  <c r="M3747" s="45">
        <f>electric_demands_abs!M3747/electric_demands_abs!$M$8786</f>
      </c>
    </row>
    <row x14ac:dyDescent="0.25" r="3748" customHeight="1" ht="19.5">
      <c r="A3748" s="34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  <c r="M3748" s="45">
        <f>electric_demands_abs!M3748/electric_demands_abs!$M$8786</f>
      </c>
    </row>
    <row x14ac:dyDescent="0.25" r="3749" customHeight="1" ht="19.5">
      <c r="A3749" s="34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  <c r="M3749" s="45">
        <f>electric_demands_abs!M3749/electric_demands_abs!$M$8786</f>
      </c>
    </row>
    <row x14ac:dyDescent="0.25" r="3750" customHeight="1" ht="19.5">
      <c r="A3750" s="34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  <c r="M3750" s="45">
        <f>electric_demands_abs!M3750/electric_demands_abs!$M$8786</f>
      </c>
    </row>
    <row x14ac:dyDescent="0.25" r="3751" customHeight="1" ht="19.5">
      <c r="A3751" s="34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  <c r="M3751" s="45">
        <f>electric_demands_abs!M3751/electric_demands_abs!$M$8786</f>
      </c>
    </row>
    <row x14ac:dyDescent="0.25" r="3752" customHeight="1" ht="19.5">
      <c r="A3752" s="34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  <c r="M3752" s="45">
        <f>electric_demands_abs!M3752/electric_demands_abs!$M$8786</f>
      </c>
    </row>
    <row x14ac:dyDescent="0.25" r="3753" customHeight="1" ht="19.5">
      <c r="A3753" s="34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  <c r="M3753" s="45">
        <f>electric_demands_abs!M3753/electric_demands_abs!$M$8786</f>
      </c>
    </row>
    <row x14ac:dyDescent="0.25" r="3754" customHeight="1" ht="19.5">
      <c r="A3754" s="34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  <c r="M3754" s="45">
        <f>electric_demands_abs!M3754/electric_demands_abs!$M$8786</f>
      </c>
    </row>
    <row x14ac:dyDescent="0.25" r="3755" customHeight="1" ht="19.5">
      <c r="A3755" s="34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  <c r="M3755" s="45">
        <f>electric_demands_abs!M3755/electric_demands_abs!$M$8786</f>
      </c>
    </row>
    <row x14ac:dyDescent="0.25" r="3756" customHeight="1" ht="19.5">
      <c r="A3756" s="34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  <c r="M3756" s="45">
        <f>electric_demands_abs!M3756/electric_demands_abs!$M$8786</f>
      </c>
    </row>
    <row x14ac:dyDescent="0.25" r="3757" customHeight="1" ht="19.5">
      <c r="A3757" s="34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  <c r="M3757" s="45">
        <f>electric_demands_abs!M3757/electric_demands_abs!$M$8786</f>
      </c>
    </row>
    <row x14ac:dyDescent="0.25" r="3758" customHeight="1" ht="19.5">
      <c r="A3758" s="34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  <c r="M3758" s="45">
        <f>electric_demands_abs!M3758/electric_demands_abs!$M$8786</f>
      </c>
    </row>
    <row x14ac:dyDescent="0.25" r="3759" customHeight="1" ht="19.5">
      <c r="A3759" s="34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  <c r="M3759" s="45">
        <f>electric_demands_abs!M3759/electric_demands_abs!$M$8786</f>
      </c>
    </row>
    <row x14ac:dyDescent="0.25" r="3760" customHeight="1" ht="19.5">
      <c r="A3760" s="34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45">
        <f>electric_demands_abs!M3760/electric_demands_abs!$M$8786</f>
      </c>
    </row>
    <row x14ac:dyDescent="0.25" r="3761" customHeight="1" ht="19.5">
      <c r="A3761" s="34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  <c r="M3761" s="45">
        <f>electric_demands_abs!M3761/electric_demands_abs!$M$8786</f>
      </c>
    </row>
    <row x14ac:dyDescent="0.25" r="3762" customHeight="1" ht="19.5">
      <c r="A3762" s="34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  <c r="M3762" s="45">
        <f>electric_demands_abs!M3762/electric_demands_abs!$M$8786</f>
      </c>
    </row>
    <row x14ac:dyDescent="0.25" r="3763" customHeight="1" ht="19.5">
      <c r="A3763" s="34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  <c r="M3763" s="45">
        <f>electric_demands_abs!M3763/electric_demands_abs!$M$8786</f>
      </c>
    </row>
    <row x14ac:dyDescent="0.25" r="3764" customHeight="1" ht="19.5">
      <c r="A3764" s="34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  <c r="M3764" s="45">
        <f>electric_demands_abs!M3764/electric_demands_abs!$M$8786</f>
      </c>
    </row>
    <row x14ac:dyDescent="0.25" r="3765" customHeight="1" ht="19.5">
      <c r="A3765" s="34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  <c r="M3765" s="45">
        <f>electric_demands_abs!M3765/electric_demands_abs!$M$8786</f>
      </c>
    </row>
    <row x14ac:dyDescent="0.25" r="3766" customHeight="1" ht="19.5">
      <c r="A3766" s="34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  <c r="M3766" s="45">
        <f>electric_demands_abs!M3766/electric_demands_abs!$M$8786</f>
      </c>
    </row>
    <row x14ac:dyDescent="0.25" r="3767" customHeight="1" ht="19.5">
      <c r="A3767" s="34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  <c r="M3767" s="45">
        <f>electric_demands_abs!M3767/electric_demands_abs!$M$8786</f>
      </c>
    </row>
    <row x14ac:dyDescent="0.25" r="3768" customHeight="1" ht="19.5">
      <c r="A3768" s="34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  <c r="M3768" s="45">
        <f>electric_demands_abs!M3768/electric_demands_abs!$M$8786</f>
      </c>
    </row>
    <row x14ac:dyDescent="0.25" r="3769" customHeight="1" ht="19.5">
      <c r="A3769" s="34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  <c r="M3769" s="45">
        <f>electric_demands_abs!M3769/electric_demands_abs!$M$8786</f>
      </c>
    </row>
    <row x14ac:dyDescent="0.25" r="3770" customHeight="1" ht="19.5">
      <c r="A3770" s="34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  <c r="M3770" s="45">
        <f>electric_demands_abs!M3770/electric_demands_abs!$M$8786</f>
      </c>
    </row>
    <row x14ac:dyDescent="0.25" r="3771" customHeight="1" ht="19.5">
      <c r="A3771" s="34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45">
        <f>electric_demands_abs!M3771/electric_demands_abs!$M$8786</f>
      </c>
    </row>
    <row x14ac:dyDescent="0.25" r="3772" customHeight="1" ht="19.5">
      <c r="A3772" s="34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  <c r="M3772" s="45">
        <f>electric_demands_abs!M3772/electric_demands_abs!$M$8786</f>
      </c>
    </row>
    <row x14ac:dyDescent="0.25" r="3773" customHeight="1" ht="19.5">
      <c r="A3773" s="34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45">
        <f>electric_demands_abs!M3773/electric_demands_abs!$M$8786</f>
      </c>
    </row>
    <row x14ac:dyDescent="0.25" r="3774" customHeight="1" ht="19.5">
      <c r="A3774" s="34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  <c r="M3774" s="45">
        <f>electric_demands_abs!M3774/electric_demands_abs!$M$8786</f>
      </c>
    </row>
    <row x14ac:dyDescent="0.25" r="3775" customHeight="1" ht="19.5">
      <c r="A3775" s="34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  <c r="M3775" s="45">
        <f>electric_demands_abs!M3775/electric_demands_abs!$M$8786</f>
      </c>
    </row>
    <row x14ac:dyDescent="0.25" r="3776" customHeight="1" ht="19.5">
      <c r="A3776" s="34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  <c r="M3776" s="45">
        <f>electric_demands_abs!M3776/electric_demands_abs!$M$8786</f>
      </c>
    </row>
    <row x14ac:dyDescent="0.25" r="3777" customHeight="1" ht="19.5">
      <c r="A3777" s="34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  <c r="M3777" s="45">
        <f>electric_demands_abs!M3777/electric_demands_abs!$M$8786</f>
      </c>
    </row>
    <row x14ac:dyDescent="0.25" r="3778" customHeight="1" ht="19.5">
      <c r="A3778" s="34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  <c r="M3778" s="45">
        <f>electric_demands_abs!M3778/electric_demands_abs!$M$8786</f>
      </c>
    </row>
    <row x14ac:dyDescent="0.25" r="3779" customHeight="1" ht="19.5">
      <c r="A3779" s="34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  <c r="M3779" s="45">
        <f>electric_demands_abs!M3779/electric_demands_abs!$M$8786</f>
      </c>
    </row>
    <row x14ac:dyDescent="0.25" r="3780" customHeight="1" ht="19.5">
      <c r="A3780" s="34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  <c r="M3780" s="45">
        <f>electric_demands_abs!M3780/electric_demands_abs!$M$8786</f>
      </c>
    </row>
    <row x14ac:dyDescent="0.25" r="3781" customHeight="1" ht="19.5">
      <c r="A3781" s="34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45">
        <f>electric_demands_abs!M3781/electric_demands_abs!$M$8786</f>
      </c>
    </row>
    <row x14ac:dyDescent="0.25" r="3782" customHeight="1" ht="19.5">
      <c r="A3782" s="34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  <c r="M3782" s="45">
        <f>electric_demands_abs!M3782/electric_demands_abs!$M$8786</f>
      </c>
    </row>
    <row x14ac:dyDescent="0.25" r="3783" customHeight="1" ht="19.5">
      <c r="A3783" s="34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  <c r="M3783" s="45">
        <f>electric_demands_abs!M3783/electric_demands_abs!$M$8786</f>
      </c>
    </row>
    <row x14ac:dyDescent="0.25" r="3784" customHeight="1" ht="19.5">
      <c r="A3784" s="34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  <c r="M3784" s="45">
        <f>electric_demands_abs!M3784/electric_demands_abs!$M$8786</f>
      </c>
    </row>
    <row x14ac:dyDescent="0.25" r="3785" customHeight="1" ht="19.5">
      <c r="A3785" s="34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45">
        <f>electric_demands_abs!M3785/electric_demands_abs!$M$8786</f>
      </c>
    </row>
    <row x14ac:dyDescent="0.25" r="3786" customHeight="1" ht="19.5">
      <c r="A3786" s="34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  <c r="M3786" s="45">
        <f>electric_demands_abs!M3786/electric_demands_abs!$M$8786</f>
      </c>
    </row>
    <row x14ac:dyDescent="0.25" r="3787" customHeight="1" ht="19.5">
      <c r="A3787" s="34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45">
        <f>electric_demands_abs!M3787/electric_demands_abs!$M$8786</f>
      </c>
    </row>
    <row x14ac:dyDescent="0.25" r="3788" customHeight="1" ht="19.5">
      <c r="A3788" s="34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  <c r="M3788" s="45">
        <f>electric_demands_abs!M3788/electric_demands_abs!$M$8786</f>
      </c>
    </row>
    <row x14ac:dyDescent="0.25" r="3789" customHeight="1" ht="19.5">
      <c r="A3789" s="34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45">
        <f>electric_demands_abs!M3789/electric_demands_abs!$M$8786</f>
      </c>
    </row>
    <row x14ac:dyDescent="0.25" r="3790" customHeight="1" ht="19.5">
      <c r="A3790" s="34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  <c r="M3790" s="45">
        <f>electric_demands_abs!M3790/electric_demands_abs!$M$8786</f>
      </c>
    </row>
    <row x14ac:dyDescent="0.25" r="3791" customHeight="1" ht="19.5">
      <c r="A3791" s="34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45">
        <f>electric_demands_abs!M3791/electric_demands_abs!$M$8786</f>
      </c>
    </row>
    <row x14ac:dyDescent="0.25" r="3792" customHeight="1" ht="19.5">
      <c r="A3792" s="34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  <c r="M3792" s="45">
        <f>electric_demands_abs!M3792/electric_demands_abs!$M$8786</f>
      </c>
    </row>
    <row x14ac:dyDescent="0.25" r="3793" customHeight="1" ht="19.5">
      <c r="A3793" s="34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  <c r="M3793" s="45">
        <f>electric_demands_abs!M3793/electric_demands_abs!$M$8786</f>
      </c>
    </row>
    <row x14ac:dyDescent="0.25" r="3794" customHeight="1" ht="19.5">
      <c r="A3794" s="34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  <c r="M3794" s="45">
        <f>electric_demands_abs!M3794/electric_demands_abs!$M$8786</f>
      </c>
    </row>
    <row x14ac:dyDescent="0.25" r="3795" customHeight="1" ht="19.5">
      <c r="A3795" s="34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  <c r="M3795" s="45">
        <f>electric_demands_abs!M3795/electric_demands_abs!$M$8786</f>
      </c>
    </row>
    <row x14ac:dyDescent="0.25" r="3796" customHeight="1" ht="19.5">
      <c r="A3796" s="34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  <c r="M3796" s="45">
        <f>electric_demands_abs!M3796/electric_demands_abs!$M$8786</f>
      </c>
    </row>
    <row x14ac:dyDescent="0.25" r="3797" customHeight="1" ht="19.5">
      <c r="A3797" s="34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45">
        <f>electric_demands_abs!M3797/electric_demands_abs!$M$8786</f>
      </c>
    </row>
    <row x14ac:dyDescent="0.25" r="3798" customHeight="1" ht="19.5">
      <c r="A3798" s="34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  <c r="M3798" s="45">
        <f>electric_demands_abs!M3798/electric_demands_abs!$M$8786</f>
      </c>
    </row>
    <row x14ac:dyDescent="0.25" r="3799" customHeight="1" ht="19.5">
      <c r="A3799" s="34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  <c r="M3799" s="45">
        <f>electric_demands_abs!M3799/electric_demands_abs!$M$8786</f>
      </c>
    </row>
    <row x14ac:dyDescent="0.25" r="3800" customHeight="1" ht="19.5">
      <c r="A3800" s="34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  <c r="M3800" s="45">
        <f>electric_demands_abs!M3800/electric_demands_abs!$M$8786</f>
      </c>
    </row>
    <row x14ac:dyDescent="0.25" r="3801" customHeight="1" ht="19.5">
      <c r="A3801" s="34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  <c r="M3801" s="45">
        <f>electric_demands_abs!M3801/electric_demands_abs!$M$8786</f>
      </c>
    </row>
    <row x14ac:dyDescent="0.25" r="3802" customHeight="1" ht="19.5">
      <c r="A3802" s="34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  <c r="M3802" s="45">
        <f>electric_demands_abs!M3802/electric_demands_abs!$M$8786</f>
      </c>
    </row>
    <row x14ac:dyDescent="0.25" r="3803" customHeight="1" ht="19.5">
      <c r="A3803" s="34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  <c r="M3803" s="45">
        <f>electric_demands_abs!M3803/electric_demands_abs!$M$8786</f>
      </c>
    </row>
    <row x14ac:dyDescent="0.25" r="3804" customHeight="1" ht="19.5">
      <c r="A3804" s="34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  <c r="M3804" s="45">
        <f>electric_demands_abs!M3804/electric_demands_abs!$M$8786</f>
      </c>
    </row>
    <row x14ac:dyDescent="0.25" r="3805" customHeight="1" ht="19.5">
      <c r="A3805" s="34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  <c r="M3805" s="45">
        <f>electric_demands_abs!M3805/electric_demands_abs!$M$8786</f>
      </c>
    </row>
    <row x14ac:dyDescent="0.25" r="3806" customHeight="1" ht="19.5">
      <c r="A3806" s="34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  <c r="M3806" s="45">
        <f>electric_demands_abs!M3806/electric_demands_abs!$M$8786</f>
      </c>
    </row>
    <row x14ac:dyDescent="0.25" r="3807" customHeight="1" ht="19.5">
      <c r="A3807" s="34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  <c r="M3807" s="45">
        <f>electric_demands_abs!M3807/electric_demands_abs!$M$8786</f>
      </c>
    </row>
    <row x14ac:dyDescent="0.25" r="3808" customHeight="1" ht="19.5">
      <c r="A3808" s="34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  <c r="M3808" s="45">
        <f>electric_demands_abs!M3808/electric_demands_abs!$M$8786</f>
      </c>
    </row>
    <row x14ac:dyDescent="0.25" r="3809" customHeight="1" ht="19.5">
      <c r="A3809" s="34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  <c r="M3809" s="45">
        <f>electric_demands_abs!M3809/electric_demands_abs!$M$8786</f>
      </c>
    </row>
    <row x14ac:dyDescent="0.25" r="3810" customHeight="1" ht="19.5">
      <c r="A3810" s="34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  <c r="M3810" s="45">
        <f>electric_demands_abs!M3810/electric_demands_abs!$M$8786</f>
      </c>
    </row>
    <row x14ac:dyDescent="0.25" r="3811" customHeight="1" ht="19.5">
      <c r="A3811" s="34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45">
        <f>electric_demands_abs!M3811/electric_demands_abs!$M$8786</f>
      </c>
    </row>
    <row x14ac:dyDescent="0.25" r="3812" customHeight="1" ht="19.5">
      <c r="A3812" s="34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  <c r="M3812" s="45">
        <f>electric_demands_abs!M3812/electric_demands_abs!$M$8786</f>
      </c>
    </row>
    <row x14ac:dyDescent="0.25" r="3813" customHeight="1" ht="19.5">
      <c r="A3813" s="34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  <c r="M3813" s="45">
        <f>electric_demands_abs!M3813/electric_demands_abs!$M$8786</f>
      </c>
    </row>
    <row x14ac:dyDescent="0.25" r="3814" customHeight="1" ht="19.5">
      <c r="A3814" s="34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  <c r="M3814" s="45">
        <f>electric_demands_abs!M3814/electric_demands_abs!$M$8786</f>
      </c>
    </row>
    <row x14ac:dyDescent="0.25" r="3815" customHeight="1" ht="19.5">
      <c r="A3815" s="34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  <c r="M3815" s="45">
        <f>electric_demands_abs!M3815/electric_demands_abs!$M$8786</f>
      </c>
    </row>
    <row x14ac:dyDescent="0.25" r="3816" customHeight="1" ht="19.5">
      <c r="A3816" s="34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  <c r="M3816" s="45">
        <f>electric_demands_abs!M3816/electric_demands_abs!$M$8786</f>
      </c>
    </row>
    <row x14ac:dyDescent="0.25" r="3817" customHeight="1" ht="19.5">
      <c r="A3817" s="34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  <c r="M3817" s="45">
        <f>electric_demands_abs!M3817/electric_demands_abs!$M$8786</f>
      </c>
    </row>
    <row x14ac:dyDescent="0.25" r="3818" customHeight="1" ht="19.5">
      <c r="A3818" s="34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  <c r="M3818" s="45">
        <f>electric_demands_abs!M3818/electric_demands_abs!$M$8786</f>
      </c>
    </row>
    <row x14ac:dyDescent="0.25" r="3819" customHeight="1" ht="19.5">
      <c r="A3819" s="34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  <c r="M3819" s="45">
        <f>electric_demands_abs!M3819/electric_demands_abs!$M$8786</f>
      </c>
    </row>
    <row x14ac:dyDescent="0.25" r="3820" customHeight="1" ht="19.5">
      <c r="A3820" s="34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  <c r="M3820" s="45">
        <f>electric_demands_abs!M3820/electric_demands_abs!$M$8786</f>
      </c>
    </row>
    <row x14ac:dyDescent="0.25" r="3821" customHeight="1" ht="19.5">
      <c r="A3821" s="34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  <c r="M3821" s="45">
        <f>electric_demands_abs!M3821/electric_demands_abs!$M$8786</f>
      </c>
    </row>
    <row x14ac:dyDescent="0.25" r="3822" customHeight="1" ht="19.5">
      <c r="A3822" s="34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  <c r="M3822" s="45">
        <f>electric_demands_abs!M3822/electric_demands_abs!$M$8786</f>
      </c>
    </row>
    <row x14ac:dyDescent="0.25" r="3823" customHeight="1" ht="19.5">
      <c r="A3823" s="34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  <c r="M3823" s="45">
        <f>electric_demands_abs!M3823/electric_demands_abs!$M$8786</f>
      </c>
    </row>
    <row x14ac:dyDescent="0.25" r="3824" customHeight="1" ht="19.5">
      <c r="A3824" s="34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  <c r="M3824" s="45">
        <f>electric_demands_abs!M3824/electric_demands_abs!$M$8786</f>
      </c>
    </row>
    <row x14ac:dyDescent="0.25" r="3825" customHeight="1" ht="19.5">
      <c r="A3825" s="34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  <c r="M3825" s="45">
        <f>electric_demands_abs!M3825/electric_demands_abs!$M$8786</f>
      </c>
    </row>
    <row x14ac:dyDescent="0.25" r="3826" customHeight="1" ht="19.5">
      <c r="A3826" s="34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  <c r="M3826" s="45">
        <f>electric_demands_abs!M3826/electric_demands_abs!$M$8786</f>
      </c>
    </row>
    <row x14ac:dyDescent="0.25" r="3827" customHeight="1" ht="19.5">
      <c r="A3827" s="34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  <c r="M3827" s="45">
        <f>electric_demands_abs!M3827/electric_demands_abs!$M$8786</f>
      </c>
    </row>
    <row x14ac:dyDescent="0.25" r="3828" customHeight="1" ht="19.5">
      <c r="A3828" s="34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  <c r="M3828" s="45">
        <f>electric_demands_abs!M3828/electric_demands_abs!$M$8786</f>
      </c>
    </row>
    <row x14ac:dyDescent="0.25" r="3829" customHeight="1" ht="19.5">
      <c r="A3829" s="34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  <c r="M3829" s="45">
        <f>electric_demands_abs!M3829/electric_demands_abs!$M$8786</f>
      </c>
    </row>
    <row x14ac:dyDescent="0.25" r="3830" customHeight="1" ht="19.5">
      <c r="A3830" s="34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  <c r="M3830" s="45">
        <f>electric_demands_abs!M3830/electric_demands_abs!$M$8786</f>
      </c>
    </row>
    <row x14ac:dyDescent="0.25" r="3831" customHeight="1" ht="19.5">
      <c r="A3831" s="34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  <c r="M3831" s="45">
        <f>electric_demands_abs!M3831/electric_demands_abs!$M$8786</f>
      </c>
    </row>
    <row x14ac:dyDescent="0.25" r="3832" customHeight="1" ht="19.5">
      <c r="A3832" s="34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  <c r="M3832" s="45">
        <f>electric_demands_abs!M3832/electric_demands_abs!$M$8786</f>
      </c>
    </row>
    <row x14ac:dyDescent="0.25" r="3833" customHeight="1" ht="19.5">
      <c r="A3833" s="34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  <c r="M3833" s="45">
        <f>electric_demands_abs!M3833/electric_demands_abs!$M$8786</f>
      </c>
    </row>
    <row x14ac:dyDescent="0.25" r="3834" customHeight="1" ht="19.5">
      <c r="A3834" s="34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  <c r="M3834" s="45">
        <f>electric_demands_abs!M3834/electric_demands_abs!$M$8786</f>
      </c>
    </row>
    <row x14ac:dyDescent="0.25" r="3835" customHeight="1" ht="19.5">
      <c r="A3835" s="34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  <c r="M3835" s="45">
        <f>electric_demands_abs!M3835/electric_demands_abs!$M$8786</f>
      </c>
    </row>
    <row x14ac:dyDescent="0.25" r="3836" customHeight="1" ht="19.5">
      <c r="A3836" s="34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  <c r="M3836" s="45">
        <f>electric_demands_abs!M3836/electric_demands_abs!$M$8786</f>
      </c>
    </row>
    <row x14ac:dyDescent="0.25" r="3837" customHeight="1" ht="19.5">
      <c r="A3837" s="34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  <c r="M3837" s="45">
        <f>electric_demands_abs!M3837/electric_demands_abs!$M$8786</f>
      </c>
    </row>
    <row x14ac:dyDescent="0.25" r="3838" customHeight="1" ht="19.5">
      <c r="A3838" s="34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  <c r="M3838" s="45">
        <f>electric_demands_abs!M3838/electric_demands_abs!$M$8786</f>
      </c>
    </row>
    <row x14ac:dyDescent="0.25" r="3839" customHeight="1" ht="19.5">
      <c r="A3839" s="34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  <c r="M3839" s="45">
        <f>electric_demands_abs!M3839/electric_demands_abs!$M$8786</f>
      </c>
    </row>
    <row x14ac:dyDescent="0.25" r="3840" customHeight="1" ht="19.5">
      <c r="A3840" s="34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  <c r="M3840" s="45">
        <f>electric_demands_abs!M3840/electric_demands_abs!$M$8786</f>
      </c>
    </row>
    <row x14ac:dyDescent="0.25" r="3841" customHeight="1" ht="19.5">
      <c r="A3841" s="34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  <c r="M3841" s="45">
        <f>electric_demands_abs!M3841/electric_demands_abs!$M$8786</f>
      </c>
    </row>
    <row x14ac:dyDescent="0.25" r="3842" customHeight="1" ht="19.5">
      <c r="A3842" s="34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  <c r="M3842" s="45">
        <f>electric_demands_abs!M3842/electric_demands_abs!$M$8786</f>
      </c>
    </row>
    <row x14ac:dyDescent="0.25" r="3843" customHeight="1" ht="19.5">
      <c r="A3843" s="34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  <c r="M3843" s="45">
        <f>electric_demands_abs!M3843/electric_demands_abs!$M$8786</f>
      </c>
    </row>
    <row x14ac:dyDescent="0.25" r="3844" customHeight="1" ht="19.5">
      <c r="A3844" s="34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  <c r="M3844" s="45">
        <f>electric_demands_abs!M3844/electric_demands_abs!$M$8786</f>
      </c>
    </row>
    <row x14ac:dyDescent="0.25" r="3845" customHeight="1" ht="19.5">
      <c r="A3845" s="34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  <c r="M3845" s="45">
        <f>electric_demands_abs!M3845/electric_demands_abs!$M$8786</f>
      </c>
    </row>
    <row x14ac:dyDescent="0.25" r="3846" customHeight="1" ht="19.5">
      <c r="A3846" s="34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  <c r="M3846" s="45">
        <f>electric_demands_abs!M3846/electric_demands_abs!$M$8786</f>
      </c>
    </row>
    <row x14ac:dyDescent="0.25" r="3847" customHeight="1" ht="19.5">
      <c r="A3847" s="34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  <c r="M3847" s="45">
        <f>electric_demands_abs!M3847/electric_demands_abs!$M$8786</f>
      </c>
    </row>
    <row x14ac:dyDescent="0.25" r="3848" customHeight="1" ht="19.5">
      <c r="A3848" s="34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  <c r="M3848" s="45">
        <f>electric_demands_abs!M3848/electric_demands_abs!$M$8786</f>
      </c>
    </row>
    <row x14ac:dyDescent="0.25" r="3849" customHeight="1" ht="19.5">
      <c r="A3849" s="34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  <c r="M3849" s="45">
        <f>electric_demands_abs!M3849/electric_demands_abs!$M$8786</f>
      </c>
    </row>
    <row x14ac:dyDescent="0.25" r="3850" customHeight="1" ht="19.5">
      <c r="A3850" s="34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  <c r="M3850" s="45">
        <f>electric_demands_abs!M3850/electric_demands_abs!$M$8786</f>
      </c>
    </row>
    <row x14ac:dyDescent="0.25" r="3851" customHeight="1" ht="19.5">
      <c r="A3851" s="34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  <c r="M3851" s="45">
        <f>electric_demands_abs!M3851/electric_demands_abs!$M$8786</f>
      </c>
    </row>
    <row x14ac:dyDescent="0.25" r="3852" customHeight="1" ht="19.5">
      <c r="A3852" s="34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  <c r="M3852" s="45">
        <f>electric_demands_abs!M3852/electric_demands_abs!$M$8786</f>
      </c>
    </row>
    <row x14ac:dyDescent="0.25" r="3853" customHeight="1" ht="19.5">
      <c r="A3853" s="34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  <c r="M3853" s="45">
        <f>electric_demands_abs!M3853/electric_demands_abs!$M$8786</f>
      </c>
    </row>
    <row x14ac:dyDescent="0.25" r="3854" customHeight="1" ht="19.5">
      <c r="A3854" s="34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  <c r="M3854" s="45">
        <f>electric_demands_abs!M3854/electric_demands_abs!$M$8786</f>
      </c>
    </row>
    <row x14ac:dyDescent="0.25" r="3855" customHeight="1" ht="19.5">
      <c r="A3855" s="34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  <c r="M3855" s="45">
        <f>electric_demands_abs!M3855/electric_demands_abs!$M$8786</f>
      </c>
    </row>
    <row x14ac:dyDescent="0.25" r="3856" customHeight="1" ht="19.5">
      <c r="A3856" s="34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  <c r="M3856" s="45">
        <f>electric_demands_abs!M3856/electric_demands_abs!$M$8786</f>
      </c>
    </row>
    <row x14ac:dyDescent="0.25" r="3857" customHeight="1" ht="19.5">
      <c r="A3857" s="34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  <c r="M3857" s="45">
        <f>electric_demands_abs!M3857/electric_demands_abs!$M$8786</f>
      </c>
    </row>
    <row x14ac:dyDescent="0.25" r="3858" customHeight="1" ht="19.5">
      <c r="A3858" s="34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  <c r="M3858" s="45">
        <f>electric_demands_abs!M3858/electric_demands_abs!$M$8786</f>
      </c>
    </row>
    <row x14ac:dyDescent="0.25" r="3859" customHeight="1" ht="19.5">
      <c r="A3859" s="34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  <c r="M3859" s="45">
        <f>electric_demands_abs!M3859/electric_demands_abs!$M$8786</f>
      </c>
    </row>
    <row x14ac:dyDescent="0.25" r="3860" customHeight="1" ht="19.5">
      <c r="A3860" s="34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  <c r="M3860" s="45">
        <f>electric_demands_abs!M3860/electric_demands_abs!$M$8786</f>
      </c>
    </row>
    <row x14ac:dyDescent="0.25" r="3861" customHeight="1" ht="19.5">
      <c r="A3861" s="34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  <c r="M3861" s="45">
        <f>electric_demands_abs!M3861/electric_demands_abs!$M$8786</f>
      </c>
    </row>
    <row x14ac:dyDescent="0.25" r="3862" customHeight="1" ht="19.5">
      <c r="A3862" s="34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  <c r="M3862" s="45">
        <f>electric_demands_abs!M3862/electric_demands_abs!$M$8786</f>
      </c>
    </row>
    <row x14ac:dyDescent="0.25" r="3863" customHeight="1" ht="19.5">
      <c r="A3863" s="34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  <c r="M3863" s="45">
        <f>electric_demands_abs!M3863/electric_demands_abs!$M$8786</f>
      </c>
    </row>
    <row x14ac:dyDescent="0.25" r="3864" customHeight="1" ht="19.5">
      <c r="A3864" s="34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  <c r="M3864" s="45">
        <f>electric_demands_abs!M3864/electric_demands_abs!$M$8786</f>
      </c>
    </row>
    <row x14ac:dyDescent="0.25" r="3865" customHeight="1" ht="19.5">
      <c r="A3865" s="34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  <c r="M3865" s="45">
        <f>electric_demands_abs!M3865/electric_demands_abs!$M$8786</f>
      </c>
    </row>
    <row x14ac:dyDescent="0.25" r="3866" customHeight="1" ht="19.5">
      <c r="A3866" s="34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  <c r="M3866" s="45">
        <f>electric_demands_abs!M3866/electric_demands_abs!$M$8786</f>
      </c>
    </row>
    <row x14ac:dyDescent="0.25" r="3867" customHeight="1" ht="19.5">
      <c r="A3867" s="34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  <c r="M3867" s="45">
        <f>electric_demands_abs!M3867/electric_demands_abs!$M$8786</f>
      </c>
    </row>
    <row x14ac:dyDescent="0.25" r="3868" customHeight="1" ht="19.5">
      <c r="A3868" s="34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  <c r="M3868" s="45">
        <f>electric_demands_abs!M3868/electric_demands_abs!$M$8786</f>
      </c>
    </row>
    <row x14ac:dyDescent="0.25" r="3869" customHeight="1" ht="19.5">
      <c r="A3869" s="34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  <c r="M3869" s="45">
        <f>electric_demands_abs!M3869/electric_demands_abs!$M$8786</f>
      </c>
    </row>
    <row x14ac:dyDescent="0.25" r="3870" customHeight="1" ht="19.5">
      <c r="A3870" s="34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  <c r="M3870" s="45">
        <f>electric_demands_abs!M3870/electric_demands_abs!$M$8786</f>
      </c>
    </row>
    <row x14ac:dyDescent="0.25" r="3871" customHeight="1" ht="19.5">
      <c r="A3871" s="34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  <c r="M3871" s="45">
        <f>electric_demands_abs!M3871/electric_demands_abs!$M$8786</f>
      </c>
    </row>
    <row x14ac:dyDescent="0.25" r="3872" customHeight="1" ht="19.5">
      <c r="A3872" s="34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  <c r="M3872" s="45">
        <f>electric_demands_abs!M3872/electric_demands_abs!$M$8786</f>
      </c>
    </row>
    <row x14ac:dyDescent="0.25" r="3873" customHeight="1" ht="19.5">
      <c r="A3873" s="34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  <c r="M3873" s="45">
        <f>electric_demands_abs!M3873/electric_demands_abs!$M$8786</f>
      </c>
    </row>
    <row x14ac:dyDescent="0.25" r="3874" customHeight="1" ht="19.5">
      <c r="A3874" s="34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  <c r="M3874" s="45">
        <f>electric_demands_abs!M3874/electric_demands_abs!$M$8786</f>
      </c>
    </row>
    <row x14ac:dyDescent="0.25" r="3875" customHeight="1" ht="19.5">
      <c r="A3875" s="34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  <c r="M3875" s="45">
        <f>electric_demands_abs!M3875/electric_demands_abs!$M$8786</f>
      </c>
    </row>
    <row x14ac:dyDescent="0.25" r="3876" customHeight="1" ht="19.5">
      <c r="A3876" s="34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  <c r="M3876" s="45">
        <f>electric_demands_abs!M3876/electric_demands_abs!$M$8786</f>
      </c>
    </row>
    <row x14ac:dyDescent="0.25" r="3877" customHeight="1" ht="19.5">
      <c r="A3877" s="34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  <c r="M3877" s="45">
        <f>electric_demands_abs!M3877/electric_demands_abs!$M$8786</f>
      </c>
    </row>
    <row x14ac:dyDescent="0.25" r="3878" customHeight="1" ht="19.5">
      <c r="A3878" s="34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  <c r="M3878" s="45">
        <f>electric_demands_abs!M3878/electric_demands_abs!$M$8786</f>
      </c>
    </row>
    <row x14ac:dyDescent="0.25" r="3879" customHeight="1" ht="19.5">
      <c r="A3879" s="34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  <c r="M3879" s="45">
        <f>electric_demands_abs!M3879/electric_demands_abs!$M$8786</f>
      </c>
    </row>
    <row x14ac:dyDescent="0.25" r="3880" customHeight="1" ht="19.5">
      <c r="A3880" s="34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  <c r="M3880" s="45">
        <f>electric_demands_abs!M3880/electric_demands_abs!$M$8786</f>
      </c>
    </row>
    <row x14ac:dyDescent="0.25" r="3881" customHeight="1" ht="19.5">
      <c r="A3881" s="34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  <c r="M3881" s="45">
        <f>electric_demands_abs!M3881/electric_demands_abs!$M$8786</f>
      </c>
    </row>
    <row x14ac:dyDescent="0.25" r="3882" customHeight="1" ht="19.5">
      <c r="A3882" s="34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  <c r="M3882" s="45">
        <f>electric_demands_abs!M3882/electric_demands_abs!$M$8786</f>
      </c>
    </row>
    <row x14ac:dyDescent="0.25" r="3883" customHeight="1" ht="19.5">
      <c r="A3883" s="34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  <c r="M3883" s="45">
        <f>electric_demands_abs!M3883/electric_demands_abs!$M$8786</f>
      </c>
    </row>
    <row x14ac:dyDescent="0.25" r="3884" customHeight="1" ht="19.5">
      <c r="A3884" s="34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  <c r="M3884" s="45">
        <f>electric_demands_abs!M3884/electric_demands_abs!$M$8786</f>
      </c>
    </row>
    <row x14ac:dyDescent="0.25" r="3885" customHeight="1" ht="19.5">
      <c r="A3885" s="34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  <c r="M3885" s="45">
        <f>electric_demands_abs!M3885/electric_demands_abs!$M$8786</f>
      </c>
    </row>
    <row x14ac:dyDescent="0.25" r="3886" customHeight="1" ht="19.5">
      <c r="A3886" s="34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  <c r="M3886" s="45">
        <f>electric_demands_abs!M3886/electric_demands_abs!$M$8786</f>
      </c>
    </row>
    <row x14ac:dyDescent="0.25" r="3887" customHeight="1" ht="19.5">
      <c r="A3887" s="34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  <c r="M3887" s="45">
        <f>electric_demands_abs!M3887/electric_demands_abs!$M$8786</f>
      </c>
    </row>
    <row x14ac:dyDescent="0.25" r="3888" customHeight="1" ht="19.5">
      <c r="A3888" s="34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  <c r="M3888" s="45">
        <f>electric_demands_abs!M3888/electric_demands_abs!$M$8786</f>
      </c>
    </row>
    <row x14ac:dyDescent="0.25" r="3889" customHeight="1" ht="19.5">
      <c r="A3889" s="34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  <c r="M3889" s="45">
        <f>electric_demands_abs!M3889/electric_demands_abs!$M$8786</f>
      </c>
    </row>
    <row x14ac:dyDescent="0.25" r="3890" customHeight="1" ht="19.5">
      <c r="A3890" s="34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  <c r="M3890" s="45">
        <f>electric_demands_abs!M3890/electric_demands_abs!$M$8786</f>
      </c>
    </row>
    <row x14ac:dyDescent="0.25" r="3891" customHeight="1" ht="19.5">
      <c r="A3891" s="34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  <c r="M3891" s="45">
        <f>electric_demands_abs!M3891/electric_demands_abs!$M$8786</f>
      </c>
    </row>
    <row x14ac:dyDescent="0.25" r="3892" customHeight="1" ht="19.5">
      <c r="A3892" s="34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  <c r="M3892" s="45">
        <f>electric_demands_abs!M3892/electric_demands_abs!$M$8786</f>
      </c>
    </row>
    <row x14ac:dyDescent="0.25" r="3893" customHeight="1" ht="19.5">
      <c r="A3893" s="34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  <c r="M3893" s="45">
        <f>electric_demands_abs!M3893/electric_demands_abs!$M$8786</f>
      </c>
    </row>
    <row x14ac:dyDescent="0.25" r="3894" customHeight="1" ht="19.5">
      <c r="A3894" s="34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  <c r="M3894" s="45">
        <f>electric_demands_abs!M3894/electric_demands_abs!$M$8786</f>
      </c>
    </row>
    <row x14ac:dyDescent="0.25" r="3895" customHeight="1" ht="19.5">
      <c r="A3895" s="34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  <c r="M3895" s="45">
        <f>electric_demands_abs!M3895/electric_demands_abs!$M$8786</f>
      </c>
    </row>
    <row x14ac:dyDescent="0.25" r="3896" customHeight="1" ht="19.5">
      <c r="A3896" s="34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  <c r="M3896" s="45">
        <f>electric_demands_abs!M3896/electric_demands_abs!$M$8786</f>
      </c>
    </row>
    <row x14ac:dyDescent="0.25" r="3897" customHeight="1" ht="19.5">
      <c r="A3897" s="34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  <c r="M3897" s="45">
        <f>electric_demands_abs!M3897/electric_demands_abs!$M$8786</f>
      </c>
    </row>
    <row x14ac:dyDescent="0.25" r="3898" customHeight="1" ht="19.5">
      <c r="A3898" s="34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  <c r="M3898" s="45">
        <f>electric_demands_abs!M3898/electric_demands_abs!$M$8786</f>
      </c>
    </row>
    <row x14ac:dyDescent="0.25" r="3899" customHeight="1" ht="19.5">
      <c r="A3899" s="34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  <c r="M3899" s="45">
        <f>electric_demands_abs!M3899/electric_demands_abs!$M$8786</f>
      </c>
    </row>
    <row x14ac:dyDescent="0.25" r="3900" customHeight="1" ht="19.5">
      <c r="A3900" s="34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  <c r="M3900" s="45">
        <f>electric_demands_abs!M3900/electric_demands_abs!$M$8786</f>
      </c>
    </row>
    <row x14ac:dyDescent="0.25" r="3901" customHeight="1" ht="19.5">
      <c r="A3901" s="34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  <c r="M3901" s="45">
        <f>electric_demands_abs!M3901/electric_demands_abs!$M$8786</f>
      </c>
    </row>
    <row x14ac:dyDescent="0.25" r="3902" customHeight="1" ht="19.5">
      <c r="A3902" s="34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  <c r="M3902" s="45">
        <f>electric_demands_abs!M3902/electric_demands_abs!$M$8786</f>
      </c>
    </row>
    <row x14ac:dyDescent="0.25" r="3903" customHeight="1" ht="19.5">
      <c r="A3903" s="34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  <c r="M3903" s="45">
        <f>electric_demands_abs!M3903/electric_demands_abs!$M$8786</f>
      </c>
    </row>
    <row x14ac:dyDescent="0.25" r="3904" customHeight="1" ht="19.5">
      <c r="A3904" s="34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  <c r="M3904" s="45">
        <f>electric_demands_abs!M3904/electric_demands_abs!$M$8786</f>
      </c>
    </row>
    <row x14ac:dyDescent="0.25" r="3905" customHeight="1" ht="19.5">
      <c r="A3905" s="34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  <c r="M3905" s="45">
        <f>electric_demands_abs!M3905/electric_demands_abs!$M$8786</f>
      </c>
    </row>
    <row x14ac:dyDescent="0.25" r="3906" customHeight="1" ht="19.5">
      <c r="A3906" s="34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  <c r="M3906" s="45">
        <f>electric_demands_abs!M3906/electric_demands_abs!$M$8786</f>
      </c>
    </row>
    <row x14ac:dyDescent="0.25" r="3907" customHeight="1" ht="19.5">
      <c r="A3907" s="34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  <c r="M3907" s="45">
        <f>electric_demands_abs!M3907/electric_demands_abs!$M$8786</f>
      </c>
    </row>
    <row x14ac:dyDescent="0.25" r="3908" customHeight="1" ht="19.5">
      <c r="A3908" s="34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  <c r="M3908" s="45">
        <f>electric_demands_abs!M3908/electric_demands_abs!$M$8786</f>
      </c>
    </row>
    <row x14ac:dyDescent="0.25" r="3909" customHeight="1" ht="19.5">
      <c r="A3909" s="34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  <c r="M3909" s="45">
        <f>electric_demands_abs!M3909/electric_demands_abs!$M$8786</f>
      </c>
    </row>
    <row x14ac:dyDescent="0.25" r="3910" customHeight="1" ht="19.5">
      <c r="A3910" s="34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  <c r="M3910" s="45">
        <f>electric_demands_abs!M3910/electric_demands_abs!$M$8786</f>
      </c>
    </row>
    <row x14ac:dyDescent="0.25" r="3911" customHeight="1" ht="19.5">
      <c r="A3911" s="34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  <c r="M3911" s="45">
        <f>electric_demands_abs!M3911/electric_demands_abs!$M$8786</f>
      </c>
    </row>
    <row x14ac:dyDescent="0.25" r="3912" customHeight="1" ht="19.5">
      <c r="A3912" s="34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  <c r="M3912" s="45">
        <f>electric_demands_abs!M3912/electric_demands_abs!$M$8786</f>
      </c>
    </row>
    <row x14ac:dyDescent="0.25" r="3913" customHeight="1" ht="19.5">
      <c r="A3913" s="34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  <c r="M3913" s="45">
        <f>electric_demands_abs!M3913/electric_demands_abs!$M$8786</f>
      </c>
    </row>
    <row x14ac:dyDescent="0.25" r="3914" customHeight="1" ht="19.5">
      <c r="A3914" s="34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  <c r="M3914" s="45">
        <f>electric_demands_abs!M3914/electric_demands_abs!$M$8786</f>
      </c>
    </row>
    <row x14ac:dyDescent="0.25" r="3915" customHeight="1" ht="19.5">
      <c r="A3915" s="34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  <c r="M3915" s="45">
        <f>electric_demands_abs!M3915/electric_demands_abs!$M$8786</f>
      </c>
    </row>
    <row x14ac:dyDescent="0.25" r="3916" customHeight="1" ht="19.5">
      <c r="A3916" s="34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  <c r="M3916" s="45">
        <f>electric_demands_abs!M3916/electric_demands_abs!$M$8786</f>
      </c>
    </row>
    <row x14ac:dyDescent="0.25" r="3917" customHeight="1" ht="19.5">
      <c r="A3917" s="34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  <c r="M3917" s="45">
        <f>electric_demands_abs!M3917/electric_demands_abs!$M$8786</f>
      </c>
    </row>
    <row x14ac:dyDescent="0.25" r="3918" customHeight="1" ht="19.5">
      <c r="A3918" s="34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  <c r="M3918" s="45">
        <f>electric_demands_abs!M3918/electric_demands_abs!$M$8786</f>
      </c>
    </row>
    <row x14ac:dyDescent="0.25" r="3919" customHeight="1" ht="19.5">
      <c r="A3919" s="34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  <c r="M3919" s="45">
        <f>electric_demands_abs!M3919/electric_demands_abs!$M$8786</f>
      </c>
    </row>
    <row x14ac:dyDescent="0.25" r="3920" customHeight="1" ht="19.5">
      <c r="A3920" s="34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  <c r="M3920" s="45">
        <f>electric_demands_abs!M3920/electric_demands_abs!$M$8786</f>
      </c>
    </row>
    <row x14ac:dyDescent="0.25" r="3921" customHeight="1" ht="19.5">
      <c r="A3921" s="34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  <c r="M3921" s="45">
        <f>electric_demands_abs!M3921/electric_demands_abs!$M$8786</f>
      </c>
    </row>
    <row x14ac:dyDescent="0.25" r="3922" customHeight="1" ht="19.5">
      <c r="A3922" s="34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  <c r="M3922" s="45">
        <f>electric_demands_abs!M3922/electric_demands_abs!$M$8786</f>
      </c>
    </row>
    <row x14ac:dyDescent="0.25" r="3923" customHeight="1" ht="19.5">
      <c r="A3923" s="34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  <c r="M3923" s="45">
        <f>electric_demands_abs!M3923/electric_demands_abs!$M$8786</f>
      </c>
    </row>
    <row x14ac:dyDescent="0.25" r="3924" customHeight="1" ht="19.5">
      <c r="A3924" s="34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  <c r="M3924" s="45">
        <f>electric_demands_abs!M3924/electric_demands_abs!$M$8786</f>
      </c>
    </row>
    <row x14ac:dyDescent="0.25" r="3925" customHeight="1" ht="19.5">
      <c r="A3925" s="34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  <c r="M3925" s="45">
        <f>electric_demands_abs!M3925/electric_demands_abs!$M$8786</f>
      </c>
    </row>
    <row x14ac:dyDescent="0.25" r="3926" customHeight="1" ht="19.5">
      <c r="A3926" s="34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  <c r="M3926" s="45">
        <f>electric_demands_abs!M3926/electric_demands_abs!$M$8786</f>
      </c>
    </row>
    <row x14ac:dyDescent="0.25" r="3927" customHeight="1" ht="19.5">
      <c r="A3927" s="34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  <c r="M3927" s="45">
        <f>electric_demands_abs!M3927/electric_demands_abs!$M$8786</f>
      </c>
    </row>
    <row x14ac:dyDescent="0.25" r="3928" customHeight="1" ht="19.5">
      <c r="A3928" s="34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  <c r="M3928" s="45">
        <f>electric_demands_abs!M3928/electric_demands_abs!$M$8786</f>
      </c>
    </row>
    <row x14ac:dyDescent="0.25" r="3929" customHeight="1" ht="19.5">
      <c r="A3929" s="34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  <c r="M3929" s="45">
        <f>electric_demands_abs!M3929/electric_demands_abs!$M$8786</f>
      </c>
    </row>
    <row x14ac:dyDescent="0.25" r="3930" customHeight="1" ht="19.5">
      <c r="A3930" s="34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  <c r="M3930" s="45">
        <f>electric_demands_abs!M3930/electric_demands_abs!$M$8786</f>
      </c>
    </row>
    <row x14ac:dyDescent="0.25" r="3931" customHeight="1" ht="19.5">
      <c r="A3931" s="34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  <c r="M3931" s="45">
        <f>electric_demands_abs!M3931/electric_demands_abs!$M$8786</f>
      </c>
    </row>
    <row x14ac:dyDescent="0.25" r="3932" customHeight="1" ht="19.5">
      <c r="A3932" s="34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  <c r="M3932" s="45">
        <f>electric_demands_abs!M3932/electric_demands_abs!$M$8786</f>
      </c>
    </row>
    <row x14ac:dyDescent="0.25" r="3933" customHeight="1" ht="19.5">
      <c r="A3933" s="34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  <c r="M3933" s="45">
        <f>electric_demands_abs!M3933/electric_demands_abs!$M$8786</f>
      </c>
    </row>
    <row x14ac:dyDescent="0.25" r="3934" customHeight="1" ht="19.5">
      <c r="A3934" s="34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  <c r="M3934" s="45">
        <f>electric_demands_abs!M3934/electric_demands_abs!$M$8786</f>
      </c>
    </row>
    <row x14ac:dyDescent="0.25" r="3935" customHeight="1" ht="19.5">
      <c r="A3935" s="34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  <c r="M3935" s="45">
        <f>electric_demands_abs!M3935/electric_demands_abs!$M$8786</f>
      </c>
    </row>
    <row x14ac:dyDescent="0.25" r="3936" customHeight="1" ht="19.5">
      <c r="A3936" s="34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  <c r="M3936" s="45">
        <f>electric_demands_abs!M3936/electric_demands_abs!$M$8786</f>
      </c>
    </row>
    <row x14ac:dyDescent="0.25" r="3937" customHeight="1" ht="19.5">
      <c r="A3937" s="34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  <c r="M3937" s="45">
        <f>electric_demands_abs!M3937/electric_demands_abs!$M$8786</f>
      </c>
    </row>
    <row x14ac:dyDescent="0.25" r="3938" customHeight="1" ht="19.5">
      <c r="A3938" s="34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  <c r="M3938" s="45">
        <f>electric_demands_abs!M3938/electric_demands_abs!$M$8786</f>
      </c>
    </row>
    <row x14ac:dyDescent="0.25" r="3939" customHeight="1" ht="19.5">
      <c r="A3939" s="34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  <c r="M3939" s="45">
        <f>electric_demands_abs!M3939/electric_demands_abs!$M$8786</f>
      </c>
    </row>
    <row x14ac:dyDescent="0.25" r="3940" customHeight="1" ht="19.5">
      <c r="A3940" s="34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  <c r="M3940" s="45">
        <f>electric_demands_abs!M3940/electric_demands_abs!$M$8786</f>
      </c>
    </row>
    <row x14ac:dyDescent="0.25" r="3941" customHeight="1" ht="19.5">
      <c r="A3941" s="34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  <c r="M3941" s="45">
        <f>electric_demands_abs!M3941/electric_demands_abs!$M$8786</f>
      </c>
    </row>
    <row x14ac:dyDescent="0.25" r="3942" customHeight="1" ht="19.5">
      <c r="A3942" s="34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  <c r="M3942" s="45">
        <f>electric_demands_abs!M3942/electric_demands_abs!$M$8786</f>
      </c>
    </row>
    <row x14ac:dyDescent="0.25" r="3943" customHeight="1" ht="19.5">
      <c r="A3943" s="34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  <c r="M3943" s="45">
        <f>electric_demands_abs!M3943/electric_demands_abs!$M$8786</f>
      </c>
    </row>
    <row x14ac:dyDescent="0.25" r="3944" customHeight="1" ht="19.5">
      <c r="A3944" s="34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  <c r="M3944" s="45">
        <f>electric_demands_abs!M3944/electric_demands_abs!$M$8786</f>
      </c>
    </row>
    <row x14ac:dyDescent="0.25" r="3945" customHeight="1" ht="19.5">
      <c r="A3945" s="34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  <c r="M3945" s="45">
        <f>electric_demands_abs!M3945/electric_demands_abs!$M$8786</f>
      </c>
    </row>
    <row x14ac:dyDescent="0.25" r="3946" customHeight="1" ht="19.5">
      <c r="A3946" s="34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  <c r="M3946" s="45">
        <f>electric_demands_abs!M3946/electric_demands_abs!$M$8786</f>
      </c>
    </row>
    <row x14ac:dyDescent="0.25" r="3947" customHeight="1" ht="19.5">
      <c r="A3947" s="34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  <c r="M3947" s="45">
        <f>electric_demands_abs!M3947/electric_demands_abs!$M$8786</f>
      </c>
    </row>
    <row x14ac:dyDescent="0.25" r="3948" customHeight="1" ht="19.5">
      <c r="A3948" s="34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  <c r="M3948" s="45">
        <f>electric_demands_abs!M3948/electric_demands_abs!$M$8786</f>
      </c>
    </row>
    <row x14ac:dyDescent="0.25" r="3949" customHeight="1" ht="19.5">
      <c r="A3949" s="34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  <c r="M3949" s="45">
        <f>electric_demands_abs!M3949/electric_demands_abs!$M$8786</f>
      </c>
    </row>
    <row x14ac:dyDescent="0.25" r="3950" customHeight="1" ht="19.5">
      <c r="A3950" s="34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  <c r="M3950" s="45">
        <f>electric_demands_abs!M3950/electric_demands_abs!$M$8786</f>
      </c>
    </row>
    <row x14ac:dyDescent="0.25" r="3951" customHeight="1" ht="19.5">
      <c r="A3951" s="34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  <c r="M3951" s="45">
        <f>electric_demands_abs!M3951/electric_demands_abs!$M$8786</f>
      </c>
    </row>
    <row x14ac:dyDescent="0.25" r="3952" customHeight="1" ht="19.5">
      <c r="A3952" s="34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  <c r="M3952" s="45">
        <f>electric_demands_abs!M3952/electric_demands_abs!$M$8786</f>
      </c>
    </row>
    <row x14ac:dyDescent="0.25" r="3953" customHeight="1" ht="19.5">
      <c r="A3953" s="34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  <c r="M3953" s="45">
        <f>electric_demands_abs!M3953/electric_demands_abs!$M$8786</f>
      </c>
    </row>
    <row x14ac:dyDescent="0.25" r="3954" customHeight="1" ht="19.5">
      <c r="A3954" s="34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  <c r="M3954" s="45">
        <f>electric_demands_abs!M3954/electric_demands_abs!$M$8786</f>
      </c>
    </row>
    <row x14ac:dyDescent="0.25" r="3955" customHeight="1" ht="19.5">
      <c r="A3955" s="34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  <c r="M3955" s="45">
        <f>electric_demands_abs!M3955/electric_demands_abs!$M$8786</f>
      </c>
    </row>
    <row x14ac:dyDescent="0.25" r="3956" customHeight="1" ht="19.5">
      <c r="A3956" s="34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  <c r="M3956" s="45">
        <f>electric_demands_abs!M3956/electric_demands_abs!$M$8786</f>
      </c>
    </row>
    <row x14ac:dyDescent="0.25" r="3957" customHeight="1" ht="19.5">
      <c r="A3957" s="34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  <c r="M3957" s="45">
        <f>electric_demands_abs!M3957/electric_demands_abs!$M$8786</f>
      </c>
    </row>
    <row x14ac:dyDescent="0.25" r="3958" customHeight="1" ht="19.5">
      <c r="A3958" s="34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  <c r="M3958" s="45">
        <f>electric_demands_abs!M3958/electric_demands_abs!$M$8786</f>
      </c>
    </row>
    <row x14ac:dyDescent="0.25" r="3959" customHeight="1" ht="19.5">
      <c r="A3959" s="34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  <c r="M3959" s="45">
        <f>electric_demands_abs!M3959/electric_demands_abs!$M$8786</f>
      </c>
    </row>
    <row x14ac:dyDescent="0.25" r="3960" customHeight="1" ht="19.5">
      <c r="A3960" s="34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  <c r="M3960" s="45">
        <f>electric_demands_abs!M3960/electric_demands_abs!$M$8786</f>
      </c>
    </row>
    <row x14ac:dyDescent="0.25" r="3961" customHeight="1" ht="19.5">
      <c r="A3961" s="34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  <c r="M3961" s="45">
        <f>electric_demands_abs!M3961/electric_demands_abs!$M$8786</f>
      </c>
    </row>
    <row x14ac:dyDescent="0.25" r="3962" customHeight="1" ht="19.5">
      <c r="A3962" s="34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  <c r="M3962" s="45">
        <f>electric_demands_abs!M3962/electric_demands_abs!$M$8786</f>
      </c>
    </row>
    <row x14ac:dyDescent="0.25" r="3963" customHeight="1" ht="19.5">
      <c r="A3963" s="34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  <c r="M3963" s="45">
        <f>electric_demands_abs!M3963/electric_demands_abs!$M$8786</f>
      </c>
    </row>
    <row x14ac:dyDescent="0.25" r="3964" customHeight="1" ht="19.5">
      <c r="A3964" s="34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  <c r="M3964" s="45">
        <f>electric_demands_abs!M3964/electric_demands_abs!$M$8786</f>
      </c>
    </row>
    <row x14ac:dyDescent="0.25" r="3965" customHeight="1" ht="19.5">
      <c r="A3965" s="34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  <c r="M3965" s="45">
        <f>electric_demands_abs!M3965/electric_demands_abs!$M$8786</f>
      </c>
    </row>
    <row x14ac:dyDescent="0.25" r="3966" customHeight="1" ht="19.5">
      <c r="A3966" s="34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  <c r="M3966" s="45">
        <f>electric_demands_abs!M3966/electric_demands_abs!$M$8786</f>
      </c>
    </row>
    <row x14ac:dyDescent="0.25" r="3967" customHeight="1" ht="19.5">
      <c r="A3967" s="34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  <c r="M3967" s="45">
        <f>electric_demands_abs!M3967/electric_demands_abs!$M$8786</f>
      </c>
    </row>
    <row x14ac:dyDescent="0.25" r="3968" customHeight="1" ht="19.5">
      <c r="A3968" s="34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  <c r="M3968" s="45">
        <f>electric_demands_abs!M3968/electric_demands_abs!$M$8786</f>
      </c>
    </row>
    <row x14ac:dyDescent="0.25" r="3969" customHeight="1" ht="19.5">
      <c r="A3969" s="34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  <c r="M3969" s="45">
        <f>electric_demands_abs!M3969/electric_demands_abs!$M$8786</f>
      </c>
    </row>
    <row x14ac:dyDescent="0.25" r="3970" customHeight="1" ht="19.5">
      <c r="A3970" s="34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  <c r="M3970" s="45">
        <f>electric_demands_abs!M3970/electric_demands_abs!$M$8786</f>
      </c>
    </row>
    <row x14ac:dyDescent="0.25" r="3971" customHeight="1" ht="19.5">
      <c r="A3971" s="34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  <c r="M3971" s="45">
        <f>electric_demands_abs!M3971/electric_demands_abs!$M$8786</f>
      </c>
    </row>
    <row x14ac:dyDescent="0.25" r="3972" customHeight="1" ht="19.5">
      <c r="A3972" s="34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  <c r="M3972" s="45">
        <f>electric_demands_abs!M3972/electric_demands_abs!$M$8786</f>
      </c>
    </row>
    <row x14ac:dyDescent="0.25" r="3973" customHeight="1" ht="19.5">
      <c r="A3973" s="34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  <c r="M3973" s="45">
        <f>electric_demands_abs!M3973/electric_demands_abs!$M$8786</f>
      </c>
    </row>
    <row x14ac:dyDescent="0.25" r="3974" customHeight="1" ht="19.5">
      <c r="A3974" s="34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  <c r="M3974" s="45">
        <f>electric_demands_abs!M3974/electric_demands_abs!$M$8786</f>
      </c>
    </row>
    <row x14ac:dyDescent="0.25" r="3975" customHeight="1" ht="19.5">
      <c r="A3975" s="34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  <c r="M3975" s="45">
        <f>electric_demands_abs!M3975/electric_demands_abs!$M$8786</f>
      </c>
    </row>
    <row x14ac:dyDescent="0.25" r="3976" customHeight="1" ht="19.5">
      <c r="A3976" s="34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  <c r="M3976" s="45">
        <f>electric_demands_abs!M3976/electric_demands_abs!$M$8786</f>
      </c>
    </row>
    <row x14ac:dyDescent="0.25" r="3977" customHeight="1" ht="19.5">
      <c r="A3977" s="34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  <c r="M3977" s="45">
        <f>electric_demands_abs!M3977/electric_demands_abs!$M$8786</f>
      </c>
    </row>
    <row x14ac:dyDescent="0.25" r="3978" customHeight="1" ht="19.5">
      <c r="A3978" s="34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  <c r="M3978" s="45">
        <f>electric_demands_abs!M3978/electric_demands_abs!$M$8786</f>
      </c>
    </row>
    <row x14ac:dyDescent="0.25" r="3979" customHeight="1" ht="19.5">
      <c r="A3979" s="34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  <c r="M3979" s="45">
        <f>electric_demands_abs!M3979/electric_demands_abs!$M$8786</f>
      </c>
    </row>
    <row x14ac:dyDescent="0.25" r="3980" customHeight="1" ht="19.5">
      <c r="A3980" s="34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  <c r="M3980" s="45">
        <f>electric_demands_abs!M3980/electric_demands_abs!$M$8786</f>
      </c>
    </row>
    <row x14ac:dyDescent="0.25" r="3981" customHeight="1" ht="19.5">
      <c r="A3981" s="34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  <c r="M3981" s="45">
        <f>electric_demands_abs!M3981/electric_demands_abs!$M$8786</f>
      </c>
    </row>
    <row x14ac:dyDescent="0.25" r="3982" customHeight="1" ht="19.5">
      <c r="A3982" s="34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  <c r="M3982" s="45">
        <f>electric_demands_abs!M3982/electric_demands_abs!$M$8786</f>
      </c>
    </row>
    <row x14ac:dyDescent="0.25" r="3983" customHeight="1" ht="19.5">
      <c r="A3983" s="34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  <c r="M3983" s="45">
        <f>electric_demands_abs!M3983/electric_demands_abs!$M$8786</f>
      </c>
    </row>
    <row x14ac:dyDescent="0.25" r="3984" customHeight="1" ht="19.5">
      <c r="A3984" s="34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  <c r="M3984" s="45">
        <f>electric_demands_abs!M3984/electric_demands_abs!$M$8786</f>
      </c>
    </row>
    <row x14ac:dyDescent="0.25" r="3985" customHeight="1" ht="19.5">
      <c r="A3985" s="34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  <c r="M3985" s="45">
        <f>electric_demands_abs!M3985/electric_demands_abs!$M$8786</f>
      </c>
    </row>
    <row x14ac:dyDescent="0.25" r="3986" customHeight="1" ht="19.5">
      <c r="A3986" s="34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  <c r="M3986" s="45">
        <f>electric_demands_abs!M3986/electric_demands_abs!$M$8786</f>
      </c>
    </row>
    <row x14ac:dyDescent="0.25" r="3987" customHeight="1" ht="19.5">
      <c r="A3987" s="34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  <c r="M3987" s="45">
        <f>electric_demands_abs!M3987/electric_demands_abs!$M$8786</f>
      </c>
    </row>
    <row x14ac:dyDescent="0.25" r="3988" customHeight="1" ht="19.5">
      <c r="A3988" s="34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  <c r="M3988" s="45">
        <f>electric_demands_abs!M3988/electric_demands_abs!$M$8786</f>
      </c>
    </row>
    <row x14ac:dyDescent="0.25" r="3989" customHeight="1" ht="19.5">
      <c r="A3989" s="34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  <c r="M3989" s="45">
        <f>electric_demands_abs!M3989/electric_demands_abs!$M$8786</f>
      </c>
    </row>
    <row x14ac:dyDescent="0.25" r="3990" customHeight="1" ht="19.5">
      <c r="A3990" s="34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  <c r="M3990" s="45">
        <f>electric_demands_abs!M3990/electric_demands_abs!$M$8786</f>
      </c>
    </row>
    <row x14ac:dyDescent="0.25" r="3991" customHeight="1" ht="19.5">
      <c r="A3991" s="34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  <c r="M3991" s="45">
        <f>electric_demands_abs!M3991/electric_demands_abs!$M$8786</f>
      </c>
    </row>
    <row x14ac:dyDescent="0.25" r="3992" customHeight="1" ht="19.5">
      <c r="A3992" s="34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  <c r="M3992" s="45">
        <f>electric_demands_abs!M3992/electric_demands_abs!$M$8786</f>
      </c>
    </row>
    <row x14ac:dyDescent="0.25" r="3993" customHeight="1" ht="19.5">
      <c r="A3993" s="34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  <c r="M3993" s="45">
        <f>electric_demands_abs!M3993/electric_demands_abs!$M$8786</f>
      </c>
    </row>
    <row x14ac:dyDescent="0.25" r="3994" customHeight="1" ht="19.5">
      <c r="A3994" s="34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  <c r="M3994" s="45">
        <f>electric_demands_abs!M3994/electric_demands_abs!$M$8786</f>
      </c>
    </row>
    <row x14ac:dyDescent="0.25" r="3995" customHeight="1" ht="19.5">
      <c r="A3995" s="34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  <c r="M3995" s="45">
        <f>electric_demands_abs!M3995/electric_demands_abs!$M$8786</f>
      </c>
    </row>
    <row x14ac:dyDescent="0.25" r="3996" customHeight="1" ht="19.5">
      <c r="A3996" s="34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  <c r="M3996" s="45">
        <f>electric_demands_abs!M3996/electric_demands_abs!$M$8786</f>
      </c>
    </row>
    <row x14ac:dyDescent="0.25" r="3997" customHeight="1" ht="19.5">
      <c r="A3997" s="34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  <c r="M3997" s="45">
        <f>electric_demands_abs!M3997/electric_demands_abs!$M$8786</f>
      </c>
    </row>
    <row x14ac:dyDescent="0.25" r="3998" customHeight="1" ht="19.5">
      <c r="A3998" s="34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  <c r="M3998" s="45">
        <f>electric_demands_abs!M3998/electric_demands_abs!$M$8786</f>
      </c>
    </row>
    <row x14ac:dyDescent="0.25" r="3999" customHeight="1" ht="19.5">
      <c r="A3999" s="34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  <c r="M3999" s="45">
        <f>electric_demands_abs!M3999/electric_demands_abs!$M$8786</f>
      </c>
    </row>
    <row x14ac:dyDescent="0.25" r="4000" customHeight="1" ht="19.5">
      <c r="A4000" s="34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  <c r="M4000" s="45">
        <f>electric_demands_abs!M4000/electric_demands_abs!$M$8786</f>
      </c>
    </row>
    <row x14ac:dyDescent="0.25" r="4001" customHeight="1" ht="19.5">
      <c r="A4001" s="34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  <c r="M4001" s="45">
        <f>electric_demands_abs!M4001/electric_demands_abs!$M$8786</f>
      </c>
    </row>
    <row x14ac:dyDescent="0.25" r="4002" customHeight="1" ht="19.5">
      <c r="A4002" s="34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  <c r="M4002" s="45">
        <f>electric_demands_abs!M4002/electric_demands_abs!$M$8786</f>
      </c>
    </row>
    <row x14ac:dyDescent="0.25" r="4003" customHeight="1" ht="19.5">
      <c r="A4003" s="34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  <c r="M4003" s="45">
        <f>electric_demands_abs!M4003/electric_demands_abs!$M$8786</f>
      </c>
    </row>
    <row x14ac:dyDescent="0.25" r="4004" customHeight="1" ht="19.5">
      <c r="A4004" s="34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  <c r="M4004" s="45">
        <f>electric_demands_abs!M4004/electric_demands_abs!$M$8786</f>
      </c>
    </row>
    <row x14ac:dyDescent="0.25" r="4005" customHeight="1" ht="19.5">
      <c r="A4005" s="34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  <c r="M4005" s="45">
        <f>electric_demands_abs!M4005/electric_demands_abs!$M$8786</f>
      </c>
    </row>
    <row x14ac:dyDescent="0.25" r="4006" customHeight="1" ht="19.5">
      <c r="A4006" s="34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  <c r="M4006" s="45">
        <f>electric_demands_abs!M4006/electric_demands_abs!$M$8786</f>
      </c>
    </row>
    <row x14ac:dyDescent="0.25" r="4007" customHeight="1" ht="19.5">
      <c r="A4007" s="34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  <c r="M4007" s="45">
        <f>electric_demands_abs!M4007/electric_demands_abs!$M$8786</f>
      </c>
    </row>
    <row x14ac:dyDescent="0.25" r="4008" customHeight="1" ht="19.5">
      <c r="A4008" s="34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  <c r="M4008" s="45">
        <f>electric_demands_abs!M4008/electric_demands_abs!$M$8786</f>
      </c>
    </row>
    <row x14ac:dyDescent="0.25" r="4009" customHeight="1" ht="19.5">
      <c r="A4009" s="34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  <c r="M4009" s="45">
        <f>electric_demands_abs!M4009/electric_demands_abs!$M$8786</f>
      </c>
    </row>
    <row x14ac:dyDescent="0.25" r="4010" customHeight="1" ht="19.5">
      <c r="A4010" s="34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  <c r="M4010" s="45">
        <f>electric_demands_abs!M4010/electric_demands_abs!$M$8786</f>
      </c>
    </row>
    <row x14ac:dyDescent="0.25" r="4011" customHeight="1" ht="19.5">
      <c r="A4011" s="34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  <c r="M4011" s="45">
        <f>electric_demands_abs!M4011/electric_demands_abs!$M$8786</f>
      </c>
    </row>
    <row x14ac:dyDescent="0.25" r="4012" customHeight="1" ht="19.5">
      <c r="A4012" s="34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  <c r="M4012" s="45">
        <f>electric_demands_abs!M4012/electric_demands_abs!$M$8786</f>
      </c>
    </row>
    <row x14ac:dyDescent="0.25" r="4013" customHeight="1" ht="19.5">
      <c r="A4013" s="34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  <c r="M4013" s="45">
        <f>electric_demands_abs!M4013/electric_demands_abs!$M$8786</f>
      </c>
    </row>
    <row x14ac:dyDescent="0.25" r="4014" customHeight="1" ht="19.5">
      <c r="A4014" s="34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  <c r="M4014" s="45">
        <f>electric_demands_abs!M4014/electric_demands_abs!$M$8786</f>
      </c>
    </row>
    <row x14ac:dyDescent="0.25" r="4015" customHeight="1" ht="19.5">
      <c r="A4015" s="34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  <c r="M4015" s="45">
        <f>electric_demands_abs!M4015/electric_demands_abs!$M$8786</f>
      </c>
    </row>
    <row x14ac:dyDescent="0.25" r="4016" customHeight="1" ht="19.5">
      <c r="A4016" s="34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  <c r="M4016" s="45">
        <f>electric_demands_abs!M4016/electric_demands_abs!$M$8786</f>
      </c>
    </row>
    <row x14ac:dyDescent="0.25" r="4017" customHeight="1" ht="19.5">
      <c r="A4017" s="34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  <c r="M4017" s="45">
        <f>electric_demands_abs!M4017/electric_demands_abs!$M$8786</f>
      </c>
    </row>
    <row x14ac:dyDescent="0.25" r="4018" customHeight="1" ht="19.5">
      <c r="A4018" s="34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  <c r="M4018" s="45">
        <f>electric_demands_abs!M4018/electric_demands_abs!$M$8786</f>
      </c>
    </row>
    <row x14ac:dyDescent="0.25" r="4019" customHeight="1" ht="19.5">
      <c r="A4019" s="34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  <c r="M4019" s="45">
        <f>electric_demands_abs!M4019/electric_demands_abs!$M$8786</f>
      </c>
    </row>
    <row x14ac:dyDescent="0.25" r="4020" customHeight="1" ht="19.5">
      <c r="A4020" s="34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  <c r="M4020" s="45">
        <f>electric_demands_abs!M4020/electric_demands_abs!$M$8786</f>
      </c>
    </row>
    <row x14ac:dyDescent="0.25" r="4021" customHeight="1" ht="19.5">
      <c r="A4021" s="34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  <c r="M4021" s="45">
        <f>electric_demands_abs!M4021/electric_demands_abs!$M$8786</f>
      </c>
    </row>
    <row x14ac:dyDescent="0.25" r="4022" customHeight="1" ht="19.5">
      <c r="A4022" s="34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  <c r="M4022" s="45">
        <f>electric_demands_abs!M4022/electric_demands_abs!$M$8786</f>
      </c>
    </row>
    <row x14ac:dyDescent="0.25" r="4023" customHeight="1" ht="19.5">
      <c r="A4023" s="34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  <c r="M4023" s="45">
        <f>electric_demands_abs!M4023/electric_demands_abs!$M$8786</f>
      </c>
    </row>
    <row x14ac:dyDescent="0.25" r="4024" customHeight="1" ht="19.5">
      <c r="A4024" s="34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  <c r="M4024" s="45">
        <f>electric_demands_abs!M4024/electric_demands_abs!$M$8786</f>
      </c>
    </row>
    <row x14ac:dyDescent="0.25" r="4025" customHeight="1" ht="19.5">
      <c r="A4025" s="34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  <c r="M4025" s="45">
        <f>electric_demands_abs!M4025/electric_demands_abs!$M$8786</f>
      </c>
    </row>
    <row x14ac:dyDescent="0.25" r="4026" customHeight="1" ht="19.5">
      <c r="A4026" s="34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  <c r="M4026" s="45">
        <f>electric_demands_abs!M4026/electric_demands_abs!$M$8786</f>
      </c>
    </row>
    <row x14ac:dyDescent="0.25" r="4027" customHeight="1" ht="19.5">
      <c r="A4027" s="34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  <c r="M4027" s="45">
        <f>electric_demands_abs!M4027/electric_demands_abs!$M$8786</f>
      </c>
    </row>
    <row x14ac:dyDescent="0.25" r="4028" customHeight="1" ht="19.5">
      <c r="A4028" s="34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  <c r="M4028" s="45">
        <f>electric_demands_abs!M4028/electric_demands_abs!$M$8786</f>
      </c>
    </row>
    <row x14ac:dyDescent="0.25" r="4029" customHeight="1" ht="19.5">
      <c r="A4029" s="34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  <c r="M4029" s="45">
        <f>electric_demands_abs!M4029/electric_demands_abs!$M$8786</f>
      </c>
    </row>
    <row x14ac:dyDescent="0.25" r="4030" customHeight="1" ht="19.5">
      <c r="A4030" s="34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  <c r="M4030" s="45">
        <f>electric_demands_abs!M4030/electric_demands_abs!$M$8786</f>
      </c>
    </row>
    <row x14ac:dyDescent="0.25" r="4031" customHeight="1" ht="19.5">
      <c r="A4031" s="34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  <c r="M4031" s="45">
        <f>electric_demands_abs!M4031/electric_demands_abs!$M$8786</f>
      </c>
    </row>
    <row x14ac:dyDescent="0.25" r="4032" customHeight="1" ht="19.5">
      <c r="A4032" s="34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  <c r="M4032" s="45">
        <f>electric_demands_abs!M4032/electric_demands_abs!$M$8786</f>
      </c>
    </row>
    <row x14ac:dyDescent="0.25" r="4033" customHeight="1" ht="19.5">
      <c r="A4033" s="34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  <c r="M4033" s="45">
        <f>electric_demands_abs!M4033/electric_demands_abs!$M$8786</f>
      </c>
    </row>
    <row x14ac:dyDescent="0.25" r="4034" customHeight="1" ht="19.5">
      <c r="A4034" s="34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  <c r="M4034" s="45">
        <f>electric_demands_abs!M4034/electric_demands_abs!$M$8786</f>
      </c>
    </row>
    <row x14ac:dyDescent="0.25" r="4035" customHeight="1" ht="19.5">
      <c r="A4035" s="34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  <c r="M4035" s="45">
        <f>electric_demands_abs!M4035/electric_demands_abs!$M$8786</f>
      </c>
    </row>
    <row x14ac:dyDescent="0.25" r="4036" customHeight="1" ht="19.5">
      <c r="A4036" s="34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  <c r="M4036" s="45">
        <f>electric_demands_abs!M4036/electric_demands_abs!$M$8786</f>
      </c>
    </row>
    <row x14ac:dyDescent="0.25" r="4037" customHeight="1" ht="19.5">
      <c r="A4037" s="34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  <c r="M4037" s="45">
        <f>electric_demands_abs!M4037/electric_demands_abs!$M$8786</f>
      </c>
    </row>
    <row x14ac:dyDescent="0.25" r="4038" customHeight="1" ht="19.5">
      <c r="A4038" s="34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  <c r="M4038" s="45">
        <f>electric_demands_abs!M4038/electric_demands_abs!$M$8786</f>
      </c>
    </row>
    <row x14ac:dyDescent="0.25" r="4039" customHeight="1" ht="19.5">
      <c r="A4039" s="34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  <c r="M4039" s="45">
        <f>electric_demands_abs!M4039/electric_demands_abs!$M$8786</f>
      </c>
    </row>
    <row x14ac:dyDescent="0.25" r="4040" customHeight="1" ht="19.5">
      <c r="A4040" s="34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  <c r="M4040" s="45">
        <f>electric_demands_abs!M4040/electric_demands_abs!$M$8786</f>
      </c>
    </row>
    <row x14ac:dyDescent="0.25" r="4041" customHeight="1" ht="19.5">
      <c r="A4041" s="34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  <c r="M4041" s="45">
        <f>electric_demands_abs!M4041/electric_demands_abs!$M$8786</f>
      </c>
    </row>
    <row x14ac:dyDescent="0.25" r="4042" customHeight="1" ht="19.5">
      <c r="A4042" s="34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  <c r="M4042" s="45">
        <f>electric_demands_abs!M4042/electric_demands_abs!$M$8786</f>
      </c>
    </row>
    <row x14ac:dyDescent="0.25" r="4043" customHeight="1" ht="19.5">
      <c r="A4043" s="34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  <c r="M4043" s="45">
        <f>electric_demands_abs!M4043/electric_demands_abs!$M$8786</f>
      </c>
    </row>
    <row x14ac:dyDescent="0.25" r="4044" customHeight="1" ht="19.5">
      <c r="A4044" s="34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  <c r="M4044" s="45">
        <f>electric_demands_abs!M4044/electric_demands_abs!$M$8786</f>
      </c>
    </row>
    <row x14ac:dyDescent="0.25" r="4045" customHeight="1" ht="19.5">
      <c r="A4045" s="34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  <c r="M4045" s="45">
        <f>electric_demands_abs!M4045/electric_demands_abs!$M$8786</f>
      </c>
    </row>
    <row x14ac:dyDescent="0.25" r="4046" customHeight="1" ht="19.5">
      <c r="A4046" s="34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  <c r="M4046" s="45">
        <f>electric_demands_abs!M4046/electric_demands_abs!$M$8786</f>
      </c>
    </row>
    <row x14ac:dyDescent="0.25" r="4047" customHeight="1" ht="19.5">
      <c r="A4047" s="34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  <c r="M4047" s="45">
        <f>electric_demands_abs!M4047/electric_demands_abs!$M$8786</f>
      </c>
    </row>
    <row x14ac:dyDescent="0.25" r="4048" customHeight="1" ht="19.5">
      <c r="A4048" s="34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  <c r="M4048" s="45">
        <f>electric_demands_abs!M4048/electric_demands_abs!$M$8786</f>
      </c>
    </row>
    <row x14ac:dyDescent="0.25" r="4049" customHeight="1" ht="19.5">
      <c r="A4049" s="34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  <c r="M4049" s="45">
        <f>electric_demands_abs!M4049/electric_demands_abs!$M$8786</f>
      </c>
    </row>
    <row x14ac:dyDescent="0.25" r="4050" customHeight="1" ht="19.5">
      <c r="A4050" s="34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  <c r="M4050" s="45">
        <f>electric_demands_abs!M4050/electric_demands_abs!$M$8786</f>
      </c>
    </row>
    <row x14ac:dyDescent="0.25" r="4051" customHeight="1" ht="19.5">
      <c r="A4051" s="34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  <c r="M4051" s="45">
        <f>electric_demands_abs!M4051/electric_demands_abs!$M$8786</f>
      </c>
    </row>
    <row x14ac:dyDescent="0.25" r="4052" customHeight="1" ht="19.5">
      <c r="A4052" s="34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  <c r="M4052" s="45">
        <f>electric_demands_abs!M4052/electric_demands_abs!$M$8786</f>
      </c>
    </row>
    <row x14ac:dyDescent="0.25" r="4053" customHeight="1" ht="19.5">
      <c r="A4053" s="34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  <c r="M4053" s="45">
        <f>electric_demands_abs!M4053/electric_demands_abs!$M$8786</f>
      </c>
    </row>
    <row x14ac:dyDescent="0.25" r="4054" customHeight="1" ht="19.5">
      <c r="A4054" s="34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  <c r="M4054" s="45">
        <f>electric_demands_abs!M4054/electric_demands_abs!$M$8786</f>
      </c>
    </row>
    <row x14ac:dyDescent="0.25" r="4055" customHeight="1" ht="19.5">
      <c r="A4055" s="34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  <c r="M4055" s="45">
        <f>electric_demands_abs!M4055/electric_demands_abs!$M$8786</f>
      </c>
    </row>
    <row x14ac:dyDescent="0.25" r="4056" customHeight="1" ht="19.5">
      <c r="A4056" s="34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  <c r="M4056" s="45">
        <f>electric_demands_abs!M4056/electric_demands_abs!$M$8786</f>
      </c>
    </row>
    <row x14ac:dyDescent="0.25" r="4057" customHeight="1" ht="19.5">
      <c r="A4057" s="34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  <c r="M4057" s="45">
        <f>electric_demands_abs!M4057/electric_demands_abs!$M$8786</f>
      </c>
    </row>
    <row x14ac:dyDescent="0.25" r="4058" customHeight="1" ht="19.5">
      <c r="A4058" s="34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  <c r="M4058" s="45">
        <f>electric_demands_abs!M4058/electric_demands_abs!$M$8786</f>
      </c>
    </row>
    <row x14ac:dyDescent="0.25" r="4059" customHeight="1" ht="19.5">
      <c r="A4059" s="34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  <c r="M4059" s="45">
        <f>electric_demands_abs!M4059/electric_demands_abs!$M$8786</f>
      </c>
    </row>
    <row x14ac:dyDescent="0.25" r="4060" customHeight="1" ht="19.5">
      <c r="A4060" s="34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  <c r="M4060" s="45">
        <f>electric_demands_abs!M4060/electric_demands_abs!$M$8786</f>
      </c>
    </row>
    <row x14ac:dyDescent="0.25" r="4061" customHeight="1" ht="19.5">
      <c r="A4061" s="34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  <c r="M4061" s="45">
        <f>electric_demands_abs!M4061/electric_demands_abs!$M$8786</f>
      </c>
    </row>
    <row x14ac:dyDescent="0.25" r="4062" customHeight="1" ht="19.5">
      <c r="A4062" s="34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  <c r="M4062" s="45">
        <f>electric_demands_abs!M4062/electric_demands_abs!$M$8786</f>
      </c>
    </row>
    <row x14ac:dyDescent="0.25" r="4063" customHeight="1" ht="19.5">
      <c r="A4063" s="34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  <c r="M4063" s="45">
        <f>electric_demands_abs!M4063/electric_demands_abs!$M$8786</f>
      </c>
    </row>
    <row x14ac:dyDescent="0.25" r="4064" customHeight="1" ht="19.5">
      <c r="A4064" s="34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  <c r="M4064" s="45">
        <f>electric_demands_abs!M4064/electric_demands_abs!$M$8786</f>
      </c>
    </row>
    <row x14ac:dyDescent="0.25" r="4065" customHeight="1" ht="19.5">
      <c r="A4065" s="34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  <c r="M4065" s="45">
        <f>electric_demands_abs!M4065/electric_demands_abs!$M$8786</f>
      </c>
    </row>
    <row x14ac:dyDescent="0.25" r="4066" customHeight="1" ht="19.5">
      <c r="A4066" s="34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  <c r="M4066" s="45">
        <f>electric_demands_abs!M4066/electric_demands_abs!$M$8786</f>
      </c>
    </row>
    <row x14ac:dyDescent="0.25" r="4067" customHeight="1" ht="19.5">
      <c r="A4067" s="34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  <c r="M4067" s="45">
        <f>electric_demands_abs!M4067/electric_demands_abs!$M$8786</f>
      </c>
    </row>
    <row x14ac:dyDescent="0.25" r="4068" customHeight="1" ht="19.5">
      <c r="A4068" s="34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  <c r="M4068" s="45">
        <f>electric_demands_abs!M4068/electric_demands_abs!$M$8786</f>
      </c>
    </row>
    <row x14ac:dyDescent="0.25" r="4069" customHeight="1" ht="19.5">
      <c r="A4069" s="34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  <c r="M4069" s="45">
        <f>electric_demands_abs!M4069/electric_demands_abs!$M$8786</f>
      </c>
    </row>
    <row x14ac:dyDescent="0.25" r="4070" customHeight="1" ht="19.5">
      <c r="A4070" s="34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  <c r="M4070" s="45">
        <f>electric_demands_abs!M4070/electric_demands_abs!$M$8786</f>
      </c>
    </row>
    <row x14ac:dyDescent="0.25" r="4071" customHeight="1" ht="19.5">
      <c r="A4071" s="34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  <c r="M4071" s="45">
        <f>electric_demands_abs!M4071/electric_demands_abs!$M$8786</f>
      </c>
    </row>
    <row x14ac:dyDescent="0.25" r="4072" customHeight="1" ht="19.5">
      <c r="A4072" s="34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  <c r="M4072" s="45">
        <f>electric_demands_abs!M4072/electric_demands_abs!$M$8786</f>
      </c>
    </row>
    <row x14ac:dyDescent="0.25" r="4073" customHeight="1" ht="19.5">
      <c r="A4073" s="34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  <c r="M4073" s="45">
        <f>electric_demands_abs!M4073/electric_demands_abs!$M$8786</f>
      </c>
    </row>
    <row x14ac:dyDescent="0.25" r="4074" customHeight="1" ht="19.5">
      <c r="A4074" s="34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  <c r="M4074" s="45">
        <f>electric_demands_abs!M4074/electric_demands_abs!$M$8786</f>
      </c>
    </row>
    <row x14ac:dyDescent="0.25" r="4075" customHeight="1" ht="19.5">
      <c r="A4075" s="34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  <c r="M4075" s="45">
        <f>electric_demands_abs!M4075/electric_demands_abs!$M$8786</f>
      </c>
    </row>
    <row x14ac:dyDescent="0.25" r="4076" customHeight="1" ht="19.5">
      <c r="A4076" s="34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  <c r="M4076" s="45">
        <f>electric_demands_abs!M4076/electric_demands_abs!$M$8786</f>
      </c>
    </row>
    <row x14ac:dyDescent="0.25" r="4077" customHeight="1" ht="19.5">
      <c r="A4077" s="34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  <c r="M4077" s="45">
        <f>electric_demands_abs!M4077/electric_demands_abs!$M$8786</f>
      </c>
    </row>
    <row x14ac:dyDescent="0.25" r="4078" customHeight="1" ht="19.5">
      <c r="A4078" s="34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  <c r="M4078" s="45">
        <f>electric_demands_abs!M4078/electric_demands_abs!$M$8786</f>
      </c>
    </row>
    <row x14ac:dyDescent="0.25" r="4079" customHeight="1" ht="19.5">
      <c r="A4079" s="34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  <c r="M4079" s="45">
        <f>electric_demands_abs!M4079/electric_demands_abs!$M$8786</f>
      </c>
    </row>
    <row x14ac:dyDescent="0.25" r="4080" customHeight="1" ht="19.5">
      <c r="A4080" s="34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  <c r="M4080" s="45">
        <f>electric_demands_abs!M4080/electric_demands_abs!$M$8786</f>
      </c>
    </row>
    <row x14ac:dyDescent="0.25" r="4081" customHeight="1" ht="19.5">
      <c r="A4081" s="34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  <c r="M4081" s="45">
        <f>electric_demands_abs!M4081/electric_demands_abs!$M$8786</f>
      </c>
    </row>
    <row x14ac:dyDescent="0.25" r="4082" customHeight="1" ht="19.5">
      <c r="A4082" s="34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  <c r="M4082" s="45">
        <f>electric_demands_abs!M4082/electric_demands_abs!$M$8786</f>
      </c>
    </row>
    <row x14ac:dyDescent="0.25" r="4083" customHeight="1" ht="19.5">
      <c r="A4083" s="34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  <c r="M4083" s="45">
        <f>electric_demands_abs!M4083/electric_demands_abs!$M$8786</f>
      </c>
    </row>
    <row x14ac:dyDescent="0.25" r="4084" customHeight="1" ht="19.5">
      <c r="A4084" s="34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  <c r="M4084" s="45">
        <f>electric_demands_abs!M4084/electric_demands_abs!$M$8786</f>
      </c>
    </row>
    <row x14ac:dyDescent="0.25" r="4085" customHeight="1" ht="19.5">
      <c r="A4085" s="34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  <c r="M4085" s="45">
        <f>electric_demands_abs!M4085/electric_demands_abs!$M$8786</f>
      </c>
    </row>
    <row x14ac:dyDescent="0.25" r="4086" customHeight="1" ht="19.5">
      <c r="A4086" s="34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  <c r="M4086" s="45">
        <f>electric_demands_abs!M4086/electric_demands_abs!$M$8786</f>
      </c>
    </row>
    <row x14ac:dyDescent="0.25" r="4087" customHeight="1" ht="19.5">
      <c r="A4087" s="34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  <c r="M4087" s="45">
        <f>electric_demands_abs!M4087/electric_demands_abs!$M$8786</f>
      </c>
    </row>
    <row x14ac:dyDescent="0.25" r="4088" customHeight="1" ht="19.5">
      <c r="A4088" s="34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  <c r="M4088" s="45">
        <f>electric_demands_abs!M4088/electric_demands_abs!$M$8786</f>
      </c>
    </row>
    <row x14ac:dyDescent="0.25" r="4089" customHeight="1" ht="19.5">
      <c r="A4089" s="34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  <c r="M4089" s="45">
        <f>electric_demands_abs!M4089/electric_demands_abs!$M$8786</f>
      </c>
    </row>
    <row x14ac:dyDescent="0.25" r="4090" customHeight="1" ht="19.5">
      <c r="A4090" s="34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  <c r="M4090" s="45">
        <f>electric_demands_abs!M4090/electric_demands_abs!$M$8786</f>
      </c>
    </row>
    <row x14ac:dyDescent="0.25" r="4091" customHeight="1" ht="19.5">
      <c r="A4091" s="34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  <c r="M4091" s="45">
        <f>electric_demands_abs!M4091/electric_demands_abs!$M$8786</f>
      </c>
    </row>
    <row x14ac:dyDescent="0.25" r="4092" customHeight="1" ht="19.5">
      <c r="A4092" s="34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  <c r="M4092" s="45">
        <f>electric_demands_abs!M4092/electric_demands_abs!$M$8786</f>
      </c>
    </row>
    <row x14ac:dyDescent="0.25" r="4093" customHeight="1" ht="19.5">
      <c r="A4093" s="34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  <c r="M4093" s="45">
        <f>electric_demands_abs!M4093/electric_demands_abs!$M$8786</f>
      </c>
    </row>
    <row x14ac:dyDescent="0.25" r="4094" customHeight="1" ht="19.5">
      <c r="A4094" s="34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  <c r="M4094" s="45">
        <f>electric_demands_abs!M4094/electric_demands_abs!$M$8786</f>
      </c>
    </row>
    <row x14ac:dyDescent="0.25" r="4095" customHeight="1" ht="19.5">
      <c r="A4095" s="34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  <c r="M4095" s="45">
        <f>electric_demands_abs!M4095/electric_demands_abs!$M$8786</f>
      </c>
    </row>
    <row x14ac:dyDescent="0.25" r="4096" customHeight="1" ht="19.5">
      <c r="A4096" s="34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  <c r="M4096" s="45">
        <f>electric_demands_abs!M4096/electric_demands_abs!$M$8786</f>
      </c>
    </row>
    <row x14ac:dyDescent="0.25" r="4097" customHeight="1" ht="19.5">
      <c r="A4097" s="34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  <c r="M4097" s="45">
        <f>electric_demands_abs!M4097/electric_demands_abs!$M$8786</f>
      </c>
    </row>
    <row x14ac:dyDescent="0.25" r="4098" customHeight="1" ht="19.5">
      <c r="A4098" s="34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  <c r="M4098" s="45">
        <f>electric_demands_abs!M4098/electric_demands_abs!$M$8786</f>
      </c>
    </row>
    <row x14ac:dyDescent="0.25" r="4099" customHeight="1" ht="19.5">
      <c r="A4099" s="34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  <c r="M4099" s="45">
        <f>electric_demands_abs!M4099/electric_demands_abs!$M$8786</f>
      </c>
    </row>
    <row x14ac:dyDescent="0.25" r="4100" customHeight="1" ht="19.5">
      <c r="A4100" s="34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  <c r="M4100" s="45">
        <f>electric_demands_abs!M4100/electric_demands_abs!$M$8786</f>
      </c>
    </row>
    <row x14ac:dyDescent="0.25" r="4101" customHeight="1" ht="19.5">
      <c r="A4101" s="34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  <c r="M4101" s="45">
        <f>electric_demands_abs!M4101/electric_demands_abs!$M$8786</f>
      </c>
    </row>
    <row x14ac:dyDescent="0.25" r="4102" customHeight="1" ht="19.5">
      <c r="A4102" s="34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  <c r="M4102" s="45">
        <f>electric_demands_abs!M4102/electric_demands_abs!$M$8786</f>
      </c>
    </row>
    <row x14ac:dyDescent="0.25" r="4103" customHeight="1" ht="19.5">
      <c r="A4103" s="34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  <c r="M4103" s="45">
        <f>electric_demands_abs!M4103/electric_demands_abs!$M$8786</f>
      </c>
    </row>
    <row x14ac:dyDescent="0.25" r="4104" customHeight="1" ht="19.5">
      <c r="A4104" s="34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  <c r="M4104" s="45">
        <f>electric_demands_abs!M4104/electric_demands_abs!$M$8786</f>
      </c>
    </row>
    <row x14ac:dyDescent="0.25" r="4105" customHeight="1" ht="19.5">
      <c r="A4105" s="34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  <c r="M4105" s="45">
        <f>electric_demands_abs!M4105/electric_demands_abs!$M$8786</f>
      </c>
    </row>
    <row x14ac:dyDescent="0.25" r="4106" customHeight="1" ht="19.5">
      <c r="A4106" s="34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  <c r="M4106" s="45">
        <f>electric_demands_abs!M4106/electric_demands_abs!$M$8786</f>
      </c>
    </row>
    <row x14ac:dyDescent="0.25" r="4107" customHeight="1" ht="19.5">
      <c r="A4107" s="34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  <c r="M4107" s="45">
        <f>electric_demands_abs!M4107/electric_demands_abs!$M$8786</f>
      </c>
    </row>
    <row x14ac:dyDescent="0.25" r="4108" customHeight="1" ht="19.5">
      <c r="A4108" s="34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  <c r="M4108" s="45">
        <f>electric_demands_abs!M4108/electric_demands_abs!$M$8786</f>
      </c>
    </row>
    <row x14ac:dyDescent="0.25" r="4109" customHeight="1" ht="19.5">
      <c r="A4109" s="34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  <c r="M4109" s="45">
        <f>electric_demands_abs!M4109/electric_demands_abs!$M$8786</f>
      </c>
    </row>
    <row x14ac:dyDescent="0.25" r="4110" customHeight="1" ht="19.5">
      <c r="A4110" s="34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  <c r="M4110" s="45">
        <f>electric_demands_abs!M4110/electric_demands_abs!$M$8786</f>
      </c>
    </row>
    <row x14ac:dyDescent="0.25" r="4111" customHeight="1" ht="19.5">
      <c r="A4111" s="34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  <c r="M4111" s="45">
        <f>electric_demands_abs!M4111/electric_demands_abs!$M$8786</f>
      </c>
    </row>
    <row x14ac:dyDescent="0.25" r="4112" customHeight="1" ht="19.5">
      <c r="A4112" s="34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  <c r="M4112" s="45">
        <f>electric_demands_abs!M4112/electric_demands_abs!$M$8786</f>
      </c>
    </row>
    <row x14ac:dyDescent="0.25" r="4113" customHeight="1" ht="19.5">
      <c r="A4113" s="34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  <c r="M4113" s="45">
        <f>electric_demands_abs!M4113/electric_demands_abs!$M$8786</f>
      </c>
    </row>
    <row x14ac:dyDescent="0.25" r="4114" customHeight="1" ht="19.5">
      <c r="A4114" s="34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  <c r="M4114" s="45">
        <f>electric_demands_abs!M4114/electric_demands_abs!$M$8786</f>
      </c>
    </row>
    <row x14ac:dyDescent="0.25" r="4115" customHeight="1" ht="19.5">
      <c r="A4115" s="34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  <c r="M4115" s="45">
        <f>electric_demands_abs!M4115/electric_demands_abs!$M$8786</f>
      </c>
    </row>
    <row x14ac:dyDescent="0.25" r="4116" customHeight="1" ht="19.5">
      <c r="A4116" s="34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  <c r="M4116" s="45">
        <f>electric_demands_abs!M4116/electric_demands_abs!$M$8786</f>
      </c>
    </row>
    <row x14ac:dyDescent="0.25" r="4117" customHeight="1" ht="19.5">
      <c r="A4117" s="34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  <c r="M4117" s="45">
        <f>electric_demands_abs!M4117/electric_demands_abs!$M$8786</f>
      </c>
    </row>
    <row x14ac:dyDescent="0.25" r="4118" customHeight="1" ht="19.5">
      <c r="A4118" s="34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  <c r="M4118" s="45">
        <f>electric_demands_abs!M4118/electric_demands_abs!$M$8786</f>
      </c>
    </row>
    <row x14ac:dyDescent="0.25" r="4119" customHeight="1" ht="19.5">
      <c r="A4119" s="34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  <c r="M4119" s="45">
        <f>electric_demands_abs!M4119/electric_demands_abs!$M$8786</f>
      </c>
    </row>
    <row x14ac:dyDescent="0.25" r="4120" customHeight="1" ht="19.5">
      <c r="A4120" s="34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  <c r="M4120" s="45">
        <f>electric_demands_abs!M4120/electric_demands_abs!$M$8786</f>
      </c>
    </row>
    <row x14ac:dyDescent="0.25" r="4121" customHeight="1" ht="19.5">
      <c r="A4121" s="34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  <c r="M4121" s="45">
        <f>electric_demands_abs!M4121/electric_demands_abs!$M$8786</f>
      </c>
    </row>
    <row x14ac:dyDescent="0.25" r="4122" customHeight="1" ht="19.5">
      <c r="A4122" s="34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  <c r="M4122" s="45">
        <f>electric_demands_abs!M4122/electric_demands_abs!$M$8786</f>
      </c>
    </row>
    <row x14ac:dyDescent="0.25" r="4123" customHeight="1" ht="19.5">
      <c r="A4123" s="34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  <c r="M4123" s="45">
        <f>electric_demands_abs!M4123/electric_demands_abs!$M$8786</f>
      </c>
    </row>
    <row x14ac:dyDescent="0.25" r="4124" customHeight="1" ht="19.5">
      <c r="A4124" s="34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  <c r="M4124" s="45">
        <f>electric_demands_abs!M4124/electric_demands_abs!$M$8786</f>
      </c>
    </row>
    <row x14ac:dyDescent="0.25" r="4125" customHeight="1" ht="19.5">
      <c r="A4125" s="34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  <c r="M4125" s="45">
        <f>electric_demands_abs!M4125/electric_demands_abs!$M$8786</f>
      </c>
    </row>
    <row x14ac:dyDescent="0.25" r="4126" customHeight="1" ht="19.5">
      <c r="A4126" s="34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  <c r="M4126" s="45">
        <f>electric_demands_abs!M4126/electric_demands_abs!$M$8786</f>
      </c>
    </row>
    <row x14ac:dyDescent="0.25" r="4127" customHeight="1" ht="19.5">
      <c r="A4127" s="34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  <c r="M4127" s="45">
        <f>electric_demands_abs!M4127/electric_demands_abs!$M$8786</f>
      </c>
    </row>
    <row x14ac:dyDescent="0.25" r="4128" customHeight="1" ht="19.5">
      <c r="A4128" s="34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  <c r="M4128" s="45">
        <f>electric_demands_abs!M4128/electric_demands_abs!$M$8786</f>
      </c>
    </row>
    <row x14ac:dyDescent="0.25" r="4129" customHeight="1" ht="19.5">
      <c r="A4129" s="34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  <c r="M4129" s="45">
        <f>electric_demands_abs!M4129/electric_demands_abs!$M$8786</f>
      </c>
    </row>
    <row x14ac:dyDescent="0.25" r="4130" customHeight="1" ht="19.5">
      <c r="A4130" s="34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  <c r="M4130" s="45">
        <f>electric_demands_abs!M4130/electric_demands_abs!$M$8786</f>
      </c>
    </row>
    <row x14ac:dyDescent="0.25" r="4131" customHeight="1" ht="19.5">
      <c r="A4131" s="34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  <c r="M4131" s="45">
        <f>electric_demands_abs!M4131/electric_demands_abs!$M$8786</f>
      </c>
    </row>
    <row x14ac:dyDescent="0.25" r="4132" customHeight="1" ht="19.5">
      <c r="A4132" s="34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  <c r="M4132" s="45">
        <f>electric_demands_abs!M4132/electric_demands_abs!$M$8786</f>
      </c>
    </row>
    <row x14ac:dyDescent="0.25" r="4133" customHeight="1" ht="19.5">
      <c r="A4133" s="34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  <c r="M4133" s="45">
        <f>electric_demands_abs!M4133/electric_demands_abs!$M$8786</f>
      </c>
    </row>
    <row x14ac:dyDescent="0.25" r="4134" customHeight="1" ht="19.5">
      <c r="A4134" s="34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  <c r="M4134" s="45">
        <f>electric_demands_abs!M4134/electric_demands_abs!$M$8786</f>
      </c>
    </row>
    <row x14ac:dyDescent="0.25" r="4135" customHeight="1" ht="19.5">
      <c r="A4135" s="34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  <c r="M4135" s="45">
        <f>electric_demands_abs!M4135/electric_demands_abs!$M$8786</f>
      </c>
    </row>
    <row x14ac:dyDescent="0.25" r="4136" customHeight="1" ht="19.5">
      <c r="A4136" s="34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  <c r="M4136" s="45">
        <f>electric_demands_abs!M4136/electric_demands_abs!$M$8786</f>
      </c>
    </row>
    <row x14ac:dyDescent="0.25" r="4137" customHeight="1" ht="19.5">
      <c r="A4137" s="34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  <c r="M4137" s="45">
        <f>electric_demands_abs!M4137/electric_demands_abs!$M$8786</f>
      </c>
    </row>
    <row x14ac:dyDescent="0.25" r="4138" customHeight="1" ht="19.5">
      <c r="A4138" s="34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  <c r="M4138" s="45">
        <f>electric_demands_abs!M4138/electric_demands_abs!$M$8786</f>
      </c>
    </row>
    <row x14ac:dyDescent="0.25" r="4139" customHeight="1" ht="19.5">
      <c r="A4139" s="34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  <c r="M4139" s="45">
        <f>electric_demands_abs!M4139/electric_demands_abs!$M$8786</f>
      </c>
    </row>
    <row x14ac:dyDescent="0.25" r="4140" customHeight="1" ht="19.5">
      <c r="A4140" s="34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  <c r="M4140" s="45">
        <f>electric_demands_abs!M4140/electric_demands_abs!$M$8786</f>
      </c>
    </row>
    <row x14ac:dyDescent="0.25" r="4141" customHeight="1" ht="19.5">
      <c r="A4141" s="34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  <c r="M4141" s="45">
        <f>electric_demands_abs!M4141/electric_demands_abs!$M$8786</f>
      </c>
    </row>
    <row x14ac:dyDescent="0.25" r="4142" customHeight="1" ht="19.5">
      <c r="A4142" s="34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  <c r="M4142" s="45">
        <f>electric_demands_abs!M4142/electric_demands_abs!$M$8786</f>
      </c>
    </row>
    <row x14ac:dyDescent="0.25" r="4143" customHeight="1" ht="19.5">
      <c r="A4143" s="34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  <c r="M4143" s="45">
        <f>electric_demands_abs!M4143/electric_demands_abs!$M$8786</f>
      </c>
    </row>
    <row x14ac:dyDescent="0.25" r="4144" customHeight="1" ht="19.5">
      <c r="A4144" s="34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  <c r="M4144" s="45">
        <f>electric_demands_abs!M4144/electric_demands_abs!$M$8786</f>
      </c>
    </row>
    <row x14ac:dyDescent="0.25" r="4145" customHeight="1" ht="19.5">
      <c r="A4145" s="34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  <c r="M4145" s="45">
        <f>electric_demands_abs!M4145/electric_demands_abs!$M$8786</f>
      </c>
    </row>
    <row x14ac:dyDescent="0.25" r="4146" customHeight="1" ht="19.5">
      <c r="A4146" s="34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  <c r="M4146" s="45">
        <f>electric_demands_abs!M4146/electric_demands_abs!$M$8786</f>
      </c>
    </row>
    <row x14ac:dyDescent="0.25" r="4147" customHeight="1" ht="19.5">
      <c r="A4147" s="34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  <c r="M4147" s="45">
        <f>electric_demands_abs!M4147/electric_demands_abs!$M$8786</f>
      </c>
    </row>
    <row x14ac:dyDescent="0.25" r="4148" customHeight="1" ht="19.5">
      <c r="A4148" s="34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  <c r="M4148" s="45">
        <f>electric_demands_abs!M4148/electric_demands_abs!$M$8786</f>
      </c>
    </row>
    <row x14ac:dyDescent="0.25" r="4149" customHeight="1" ht="19.5">
      <c r="A4149" s="34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  <c r="M4149" s="45">
        <f>electric_demands_abs!M4149/electric_demands_abs!$M$8786</f>
      </c>
    </row>
    <row x14ac:dyDescent="0.25" r="4150" customHeight="1" ht="19.5">
      <c r="A4150" s="34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  <c r="M4150" s="45">
        <f>electric_demands_abs!M4150/electric_demands_abs!$M$8786</f>
      </c>
    </row>
    <row x14ac:dyDescent="0.25" r="4151" customHeight="1" ht="19.5">
      <c r="A4151" s="34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  <c r="M4151" s="45">
        <f>electric_demands_abs!M4151/electric_demands_abs!$M$8786</f>
      </c>
    </row>
    <row x14ac:dyDescent="0.25" r="4152" customHeight="1" ht="19.5">
      <c r="A4152" s="34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  <c r="M4152" s="45">
        <f>electric_demands_abs!M4152/electric_demands_abs!$M$8786</f>
      </c>
    </row>
    <row x14ac:dyDescent="0.25" r="4153" customHeight="1" ht="19.5">
      <c r="A4153" s="34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  <c r="M4153" s="45">
        <f>electric_demands_abs!M4153/electric_demands_abs!$M$8786</f>
      </c>
    </row>
    <row x14ac:dyDescent="0.25" r="4154" customHeight="1" ht="19.5">
      <c r="A4154" s="34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  <c r="M4154" s="45">
        <f>electric_demands_abs!M4154/electric_demands_abs!$M$8786</f>
      </c>
    </row>
    <row x14ac:dyDescent="0.25" r="4155" customHeight="1" ht="19.5">
      <c r="A4155" s="34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  <c r="M4155" s="45">
        <f>electric_demands_abs!M4155/electric_demands_abs!$M$8786</f>
      </c>
    </row>
    <row x14ac:dyDescent="0.25" r="4156" customHeight="1" ht="19.5">
      <c r="A4156" s="34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  <c r="M4156" s="45">
        <f>electric_demands_abs!M4156/electric_demands_abs!$M$8786</f>
      </c>
    </row>
    <row x14ac:dyDescent="0.25" r="4157" customHeight="1" ht="19.5">
      <c r="A4157" s="34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  <c r="M4157" s="45">
        <f>electric_demands_abs!M4157/electric_demands_abs!$M$8786</f>
      </c>
    </row>
    <row x14ac:dyDescent="0.25" r="4158" customHeight="1" ht="19.5">
      <c r="A4158" s="34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  <c r="M4158" s="45">
        <f>electric_demands_abs!M4158/electric_demands_abs!$M$8786</f>
      </c>
    </row>
    <row x14ac:dyDescent="0.25" r="4159" customHeight="1" ht="19.5">
      <c r="A4159" s="34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  <c r="M4159" s="45">
        <f>electric_demands_abs!M4159/electric_demands_abs!$M$8786</f>
      </c>
    </row>
    <row x14ac:dyDescent="0.25" r="4160" customHeight="1" ht="19.5">
      <c r="A4160" s="34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  <c r="M4160" s="45">
        <f>electric_demands_abs!M4160/electric_demands_abs!$M$8786</f>
      </c>
    </row>
    <row x14ac:dyDescent="0.25" r="4161" customHeight="1" ht="19.5">
      <c r="A4161" s="34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  <c r="M4161" s="45">
        <f>electric_demands_abs!M4161/electric_demands_abs!$M$8786</f>
      </c>
    </row>
    <row x14ac:dyDescent="0.25" r="4162" customHeight="1" ht="19.5">
      <c r="A4162" s="34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  <c r="M4162" s="45">
        <f>electric_demands_abs!M4162/electric_demands_abs!$M$8786</f>
      </c>
    </row>
    <row x14ac:dyDescent="0.25" r="4163" customHeight="1" ht="19.5">
      <c r="A4163" s="34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  <c r="M4163" s="45">
        <f>electric_demands_abs!M4163/electric_demands_abs!$M$8786</f>
      </c>
    </row>
    <row x14ac:dyDescent="0.25" r="4164" customHeight="1" ht="19.5">
      <c r="A4164" s="34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  <c r="M4164" s="45">
        <f>electric_demands_abs!M4164/electric_demands_abs!$M$8786</f>
      </c>
    </row>
    <row x14ac:dyDescent="0.25" r="4165" customHeight="1" ht="19.5">
      <c r="A4165" s="34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  <c r="M4165" s="45">
        <f>electric_demands_abs!M4165/electric_demands_abs!$M$8786</f>
      </c>
    </row>
    <row x14ac:dyDescent="0.25" r="4166" customHeight="1" ht="19.5">
      <c r="A4166" s="34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  <c r="M4166" s="45">
        <f>electric_demands_abs!M4166/electric_demands_abs!$M$8786</f>
      </c>
    </row>
    <row x14ac:dyDescent="0.25" r="4167" customHeight="1" ht="19.5">
      <c r="A4167" s="34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  <c r="M4167" s="45">
        <f>electric_demands_abs!M4167/electric_demands_abs!$M$8786</f>
      </c>
    </row>
    <row x14ac:dyDescent="0.25" r="4168" customHeight="1" ht="19.5">
      <c r="A4168" s="34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  <c r="M4168" s="45">
        <f>electric_demands_abs!M4168/electric_demands_abs!$M$8786</f>
      </c>
    </row>
    <row x14ac:dyDescent="0.25" r="4169" customHeight="1" ht="19.5">
      <c r="A4169" s="34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  <c r="M4169" s="45">
        <f>electric_demands_abs!M4169/electric_demands_abs!$M$8786</f>
      </c>
    </row>
    <row x14ac:dyDescent="0.25" r="4170" customHeight="1" ht="19.5">
      <c r="A4170" s="34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  <c r="M4170" s="45">
        <f>electric_demands_abs!M4170/electric_demands_abs!$M$8786</f>
      </c>
    </row>
    <row x14ac:dyDescent="0.25" r="4171" customHeight="1" ht="19.5">
      <c r="A4171" s="34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  <c r="M4171" s="45">
        <f>electric_demands_abs!M4171/electric_demands_abs!$M$8786</f>
      </c>
    </row>
    <row x14ac:dyDescent="0.25" r="4172" customHeight="1" ht="19.5">
      <c r="A4172" s="34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  <c r="M4172" s="45">
        <f>electric_demands_abs!M4172/electric_demands_abs!$M$8786</f>
      </c>
    </row>
    <row x14ac:dyDescent="0.25" r="4173" customHeight="1" ht="19.5">
      <c r="A4173" s="34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  <c r="M4173" s="45">
        <f>electric_demands_abs!M4173/electric_demands_abs!$M$8786</f>
      </c>
    </row>
    <row x14ac:dyDescent="0.25" r="4174" customHeight="1" ht="19.5">
      <c r="A4174" s="34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  <c r="M4174" s="45">
        <f>electric_demands_abs!M4174/electric_demands_abs!$M$8786</f>
      </c>
    </row>
    <row x14ac:dyDescent="0.25" r="4175" customHeight="1" ht="19.5">
      <c r="A4175" s="34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  <c r="M4175" s="45">
        <f>electric_demands_abs!M4175/electric_demands_abs!$M$8786</f>
      </c>
    </row>
    <row x14ac:dyDescent="0.25" r="4176" customHeight="1" ht="19.5">
      <c r="A4176" s="34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  <c r="M4176" s="45">
        <f>electric_demands_abs!M4176/electric_demands_abs!$M$8786</f>
      </c>
    </row>
    <row x14ac:dyDescent="0.25" r="4177" customHeight="1" ht="19.5">
      <c r="A4177" s="34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  <c r="M4177" s="45">
        <f>electric_demands_abs!M4177/electric_demands_abs!$M$8786</f>
      </c>
    </row>
    <row x14ac:dyDescent="0.25" r="4178" customHeight="1" ht="19.5">
      <c r="A4178" s="34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  <c r="M4178" s="45">
        <f>electric_demands_abs!M4178/electric_demands_abs!$M$8786</f>
      </c>
    </row>
    <row x14ac:dyDescent="0.25" r="4179" customHeight="1" ht="19.5">
      <c r="A4179" s="34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  <c r="M4179" s="45">
        <f>electric_demands_abs!M4179/electric_demands_abs!$M$8786</f>
      </c>
    </row>
    <row x14ac:dyDescent="0.25" r="4180" customHeight="1" ht="19.5">
      <c r="A4180" s="34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  <c r="M4180" s="45">
        <f>electric_demands_abs!M4180/electric_demands_abs!$M$8786</f>
      </c>
    </row>
    <row x14ac:dyDescent="0.25" r="4181" customHeight="1" ht="19.5">
      <c r="A4181" s="34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  <c r="M4181" s="45">
        <f>electric_demands_abs!M4181/electric_demands_abs!$M$8786</f>
      </c>
    </row>
    <row x14ac:dyDescent="0.25" r="4182" customHeight="1" ht="19.5">
      <c r="A4182" s="34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  <c r="M4182" s="45">
        <f>electric_demands_abs!M4182/electric_demands_abs!$M$8786</f>
      </c>
    </row>
    <row x14ac:dyDescent="0.25" r="4183" customHeight="1" ht="19.5">
      <c r="A4183" s="34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  <c r="M4183" s="45">
        <f>electric_demands_abs!M4183/electric_demands_abs!$M$8786</f>
      </c>
    </row>
    <row x14ac:dyDescent="0.25" r="4184" customHeight="1" ht="19.5">
      <c r="A4184" s="34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  <c r="M4184" s="45">
        <f>electric_demands_abs!M4184/electric_demands_abs!$M$8786</f>
      </c>
    </row>
    <row x14ac:dyDescent="0.25" r="4185" customHeight="1" ht="19.5">
      <c r="A4185" s="34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  <c r="M4185" s="45">
        <f>electric_demands_abs!M4185/electric_demands_abs!$M$8786</f>
      </c>
    </row>
    <row x14ac:dyDescent="0.25" r="4186" customHeight="1" ht="19.5">
      <c r="A4186" s="34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  <c r="M4186" s="45">
        <f>electric_demands_abs!M4186/electric_demands_abs!$M$8786</f>
      </c>
    </row>
    <row x14ac:dyDescent="0.25" r="4187" customHeight="1" ht="19.5">
      <c r="A4187" s="34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  <c r="M4187" s="45">
        <f>electric_demands_abs!M4187/electric_demands_abs!$M$8786</f>
      </c>
    </row>
    <row x14ac:dyDescent="0.25" r="4188" customHeight="1" ht="19.5">
      <c r="A4188" s="34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  <c r="M4188" s="45">
        <f>electric_demands_abs!M4188/electric_demands_abs!$M$8786</f>
      </c>
    </row>
    <row x14ac:dyDescent="0.25" r="4189" customHeight="1" ht="19.5">
      <c r="A4189" s="34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  <c r="M4189" s="45">
        <f>electric_demands_abs!M4189/electric_demands_abs!$M$8786</f>
      </c>
    </row>
    <row x14ac:dyDescent="0.25" r="4190" customHeight="1" ht="19.5">
      <c r="A4190" s="34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  <c r="M4190" s="45">
        <f>electric_demands_abs!M4190/electric_demands_abs!$M$8786</f>
      </c>
    </row>
    <row x14ac:dyDescent="0.25" r="4191" customHeight="1" ht="19.5">
      <c r="A4191" s="34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  <c r="M4191" s="45">
        <f>electric_demands_abs!M4191/electric_demands_abs!$M$8786</f>
      </c>
    </row>
    <row x14ac:dyDescent="0.25" r="4192" customHeight="1" ht="19.5">
      <c r="A4192" s="34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  <c r="M4192" s="45">
        <f>electric_demands_abs!M4192/electric_demands_abs!$M$8786</f>
      </c>
    </row>
    <row x14ac:dyDescent="0.25" r="4193" customHeight="1" ht="19.5">
      <c r="A4193" s="34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  <c r="M4193" s="45">
        <f>electric_demands_abs!M4193/electric_demands_abs!$M$8786</f>
      </c>
    </row>
    <row x14ac:dyDescent="0.25" r="4194" customHeight="1" ht="19.5">
      <c r="A4194" s="34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  <c r="M4194" s="45">
        <f>electric_demands_abs!M4194/electric_demands_abs!$M$8786</f>
      </c>
    </row>
    <row x14ac:dyDescent="0.25" r="4195" customHeight="1" ht="19.5">
      <c r="A4195" s="34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  <c r="M4195" s="45">
        <f>electric_demands_abs!M4195/electric_demands_abs!$M$8786</f>
      </c>
    </row>
    <row x14ac:dyDescent="0.25" r="4196" customHeight="1" ht="19.5">
      <c r="A4196" s="34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  <c r="M4196" s="45">
        <f>electric_demands_abs!M4196/electric_demands_abs!$M$8786</f>
      </c>
    </row>
    <row x14ac:dyDescent="0.25" r="4197" customHeight="1" ht="19.5">
      <c r="A4197" s="34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  <c r="M4197" s="45">
        <f>electric_demands_abs!M4197/electric_demands_abs!$M$8786</f>
      </c>
    </row>
    <row x14ac:dyDescent="0.25" r="4198" customHeight="1" ht="19.5">
      <c r="A4198" s="34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45">
        <f>electric_demands_abs!M4198/electric_demands_abs!$M$8786</f>
      </c>
    </row>
    <row x14ac:dyDescent="0.25" r="4199" customHeight="1" ht="19.5">
      <c r="A4199" s="34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  <c r="M4199" s="45">
        <f>electric_demands_abs!M4199/electric_demands_abs!$M$8786</f>
      </c>
    </row>
    <row x14ac:dyDescent="0.25" r="4200" customHeight="1" ht="19.5">
      <c r="A4200" s="34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  <c r="M4200" s="45">
        <f>electric_demands_abs!M4200/electric_demands_abs!$M$8786</f>
      </c>
    </row>
    <row x14ac:dyDescent="0.25" r="4201" customHeight="1" ht="19.5">
      <c r="A4201" s="34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  <c r="M4201" s="45">
        <f>electric_demands_abs!M4201/electric_demands_abs!$M$8786</f>
      </c>
    </row>
    <row x14ac:dyDescent="0.25" r="4202" customHeight="1" ht="19.5">
      <c r="A4202" s="34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  <c r="M4202" s="45">
        <f>electric_demands_abs!M4202/electric_demands_abs!$M$8786</f>
      </c>
    </row>
    <row x14ac:dyDescent="0.25" r="4203" customHeight="1" ht="19.5">
      <c r="A4203" s="34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  <c r="M4203" s="45">
        <f>electric_demands_abs!M4203/electric_demands_abs!$M$8786</f>
      </c>
    </row>
    <row x14ac:dyDescent="0.25" r="4204" customHeight="1" ht="19.5">
      <c r="A4204" s="34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  <c r="M4204" s="45">
        <f>electric_demands_abs!M4204/electric_demands_abs!$M$8786</f>
      </c>
    </row>
    <row x14ac:dyDescent="0.25" r="4205" customHeight="1" ht="19.5">
      <c r="A4205" s="34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  <c r="M4205" s="45">
        <f>electric_demands_abs!M4205/electric_demands_abs!$M$8786</f>
      </c>
    </row>
    <row x14ac:dyDescent="0.25" r="4206" customHeight="1" ht="19.5">
      <c r="A4206" s="34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  <c r="M4206" s="45">
        <f>electric_demands_abs!M4206/electric_demands_abs!$M$8786</f>
      </c>
    </row>
    <row x14ac:dyDescent="0.25" r="4207" customHeight="1" ht="19.5">
      <c r="A4207" s="34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  <c r="M4207" s="45">
        <f>electric_demands_abs!M4207/electric_demands_abs!$M$8786</f>
      </c>
    </row>
    <row x14ac:dyDescent="0.25" r="4208" customHeight="1" ht="19.5">
      <c r="A4208" s="34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  <c r="M4208" s="45">
        <f>electric_demands_abs!M4208/electric_demands_abs!$M$8786</f>
      </c>
    </row>
    <row x14ac:dyDescent="0.25" r="4209" customHeight="1" ht="19.5">
      <c r="A4209" s="34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  <c r="M4209" s="45">
        <f>electric_demands_abs!M4209/electric_demands_abs!$M$8786</f>
      </c>
    </row>
    <row x14ac:dyDescent="0.25" r="4210" customHeight="1" ht="19.5">
      <c r="A4210" s="34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  <c r="M4210" s="45">
        <f>electric_demands_abs!M4210/electric_demands_abs!$M$8786</f>
      </c>
    </row>
    <row x14ac:dyDescent="0.25" r="4211" customHeight="1" ht="19.5">
      <c r="A4211" s="34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  <c r="M4211" s="45">
        <f>electric_demands_abs!M4211/electric_demands_abs!$M$8786</f>
      </c>
    </row>
    <row x14ac:dyDescent="0.25" r="4212" customHeight="1" ht="19.5">
      <c r="A4212" s="34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  <c r="M4212" s="45">
        <f>electric_demands_abs!M4212/electric_demands_abs!$M$8786</f>
      </c>
    </row>
    <row x14ac:dyDescent="0.25" r="4213" customHeight="1" ht="19.5">
      <c r="A4213" s="34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  <c r="M4213" s="45">
        <f>electric_demands_abs!M4213/electric_demands_abs!$M$8786</f>
      </c>
    </row>
    <row x14ac:dyDescent="0.25" r="4214" customHeight="1" ht="19.5">
      <c r="A4214" s="34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  <c r="M4214" s="45">
        <f>electric_demands_abs!M4214/electric_demands_abs!$M$8786</f>
      </c>
    </row>
    <row x14ac:dyDescent="0.25" r="4215" customHeight="1" ht="19.5">
      <c r="A4215" s="34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  <c r="M4215" s="45">
        <f>electric_demands_abs!M4215/electric_demands_abs!$M$8786</f>
      </c>
    </row>
    <row x14ac:dyDescent="0.25" r="4216" customHeight="1" ht="19.5">
      <c r="A4216" s="34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  <c r="M4216" s="45">
        <f>electric_demands_abs!M4216/electric_demands_abs!$M$8786</f>
      </c>
    </row>
    <row x14ac:dyDescent="0.25" r="4217" customHeight="1" ht="19.5">
      <c r="A4217" s="34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  <c r="M4217" s="45">
        <f>electric_demands_abs!M4217/electric_demands_abs!$M$8786</f>
      </c>
    </row>
    <row x14ac:dyDescent="0.25" r="4218" customHeight="1" ht="19.5">
      <c r="A4218" s="34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  <c r="M4218" s="45">
        <f>electric_demands_abs!M4218/electric_demands_abs!$M$8786</f>
      </c>
    </row>
    <row x14ac:dyDescent="0.25" r="4219" customHeight="1" ht="19.5">
      <c r="A4219" s="34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  <c r="M4219" s="45">
        <f>electric_demands_abs!M4219/electric_demands_abs!$M$8786</f>
      </c>
    </row>
    <row x14ac:dyDescent="0.25" r="4220" customHeight="1" ht="19.5">
      <c r="A4220" s="34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  <c r="M4220" s="45">
        <f>electric_demands_abs!M4220/electric_demands_abs!$M$8786</f>
      </c>
    </row>
    <row x14ac:dyDescent="0.25" r="4221" customHeight="1" ht="19.5">
      <c r="A4221" s="34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  <c r="M4221" s="45">
        <f>electric_demands_abs!M4221/electric_demands_abs!$M$8786</f>
      </c>
    </row>
    <row x14ac:dyDescent="0.25" r="4222" customHeight="1" ht="19.5">
      <c r="A4222" s="34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  <c r="M4222" s="45">
        <f>electric_demands_abs!M4222/electric_demands_abs!$M$8786</f>
      </c>
    </row>
    <row x14ac:dyDescent="0.25" r="4223" customHeight="1" ht="19.5">
      <c r="A4223" s="34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  <c r="M4223" s="45">
        <f>electric_demands_abs!M4223/electric_demands_abs!$M$8786</f>
      </c>
    </row>
    <row x14ac:dyDescent="0.25" r="4224" customHeight="1" ht="19.5">
      <c r="A4224" s="34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  <c r="M4224" s="45">
        <f>electric_demands_abs!M4224/electric_demands_abs!$M$8786</f>
      </c>
    </row>
    <row x14ac:dyDescent="0.25" r="4225" customHeight="1" ht="19.5">
      <c r="A4225" s="34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  <c r="M4225" s="45">
        <f>electric_demands_abs!M4225/electric_demands_abs!$M$8786</f>
      </c>
    </row>
    <row x14ac:dyDescent="0.25" r="4226" customHeight="1" ht="19.5">
      <c r="A4226" s="34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  <c r="M4226" s="45">
        <f>electric_demands_abs!M4226/electric_demands_abs!$M$8786</f>
      </c>
    </row>
    <row x14ac:dyDescent="0.25" r="4227" customHeight="1" ht="19.5">
      <c r="A4227" s="34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  <c r="M4227" s="45">
        <f>electric_demands_abs!M4227/electric_demands_abs!$M$8786</f>
      </c>
    </row>
    <row x14ac:dyDescent="0.25" r="4228" customHeight="1" ht="19.5">
      <c r="A4228" s="34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  <c r="M4228" s="45">
        <f>electric_demands_abs!M4228/electric_demands_abs!$M$8786</f>
      </c>
    </row>
    <row x14ac:dyDescent="0.25" r="4229" customHeight="1" ht="19.5">
      <c r="A4229" s="34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  <c r="M4229" s="45">
        <f>electric_demands_abs!M4229/electric_demands_abs!$M$8786</f>
      </c>
    </row>
    <row x14ac:dyDescent="0.25" r="4230" customHeight="1" ht="19.5">
      <c r="A4230" s="34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  <c r="M4230" s="45">
        <f>electric_demands_abs!M4230/electric_demands_abs!$M$8786</f>
      </c>
    </row>
    <row x14ac:dyDescent="0.25" r="4231" customHeight="1" ht="19.5">
      <c r="A4231" s="34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  <c r="M4231" s="45">
        <f>electric_demands_abs!M4231/electric_demands_abs!$M$8786</f>
      </c>
    </row>
    <row x14ac:dyDescent="0.25" r="4232" customHeight="1" ht="19.5">
      <c r="A4232" s="34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  <c r="M4232" s="45">
        <f>electric_demands_abs!M4232/electric_demands_abs!$M$8786</f>
      </c>
    </row>
    <row x14ac:dyDescent="0.25" r="4233" customHeight="1" ht="19.5">
      <c r="A4233" s="34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  <c r="M4233" s="45">
        <f>electric_demands_abs!M4233/electric_demands_abs!$M$8786</f>
      </c>
    </row>
    <row x14ac:dyDescent="0.25" r="4234" customHeight="1" ht="19.5">
      <c r="A4234" s="34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  <c r="M4234" s="45">
        <f>electric_demands_abs!M4234/electric_demands_abs!$M$8786</f>
      </c>
    </row>
    <row x14ac:dyDescent="0.25" r="4235" customHeight="1" ht="19.5">
      <c r="A4235" s="34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  <c r="M4235" s="45">
        <f>electric_demands_abs!M4235/electric_demands_abs!$M$8786</f>
      </c>
    </row>
    <row x14ac:dyDescent="0.25" r="4236" customHeight="1" ht="19.5">
      <c r="A4236" s="34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  <c r="M4236" s="45">
        <f>electric_demands_abs!M4236/electric_demands_abs!$M$8786</f>
      </c>
    </row>
    <row x14ac:dyDescent="0.25" r="4237" customHeight="1" ht="19.5">
      <c r="A4237" s="34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  <c r="M4237" s="45">
        <f>electric_demands_abs!M4237/electric_demands_abs!$M$8786</f>
      </c>
    </row>
    <row x14ac:dyDescent="0.25" r="4238" customHeight="1" ht="19.5">
      <c r="A4238" s="34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  <c r="M4238" s="45">
        <f>electric_demands_abs!M4238/electric_demands_abs!$M$8786</f>
      </c>
    </row>
    <row x14ac:dyDescent="0.25" r="4239" customHeight="1" ht="19.5">
      <c r="A4239" s="34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  <c r="M4239" s="45">
        <f>electric_demands_abs!M4239/electric_demands_abs!$M$8786</f>
      </c>
    </row>
    <row x14ac:dyDescent="0.25" r="4240" customHeight="1" ht="19.5">
      <c r="A4240" s="34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  <c r="M4240" s="45">
        <f>electric_demands_abs!M4240/electric_demands_abs!$M$8786</f>
      </c>
    </row>
    <row x14ac:dyDescent="0.25" r="4241" customHeight="1" ht="19.5">
      <c r="A4241" s="34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  <c r="M4241" s="45">
        <f>electric_demands_abs!M4241/electric_demands_abs!$M$8786</f>
      </c>
    </row>
    <row x14ac:dyDescent="0.25" r="4242" customHeight="1" ht="19.5">
      <c r="A4242" s="34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  <c r="M4242" s="45">
        <f>electric_demands_abs!M4242/electric_demands_abs!$M$8786</f>
      </c>
    </row>
    <row x14ac:dyDescent="0.25" r="4243" customHeight="1" ht="19.5">
      <c r="A4243" s="34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  <c r="M4243" s="45">
        <f>electric_demands_abs!M4243/electric_demands_abs!$M$8786</f>
      </c>
    </row>
    <row x14ac:dyDescent="0.25" r="4244" customHeight="1" ht="19.5">
      <c r="A4244" s="34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  <c r="M4244" s="45">
        <f>electric_demands_abs!M4244/electric_demands_abs!$M$8786</f>
      </c>
    </row>
    <row x14ac:dyDescent="0.25" r="4245" customHeight="1" ht="19.5">
      <c r="A4245" s="34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  <c r="M4245" s="45">
        <f>electric_demands_abs!M4245/electric_demands_abs!$M$8786</f>
      </c>
    </row>
    <row x14ac:dyDescent="0.25" r="4246" customHeight="1" ht="19.5">
      <c r="A4246" s="34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  <c r="M4246" s="45">
        <f>electric_demands_abs!M4246/electric_demands_abs!$M$8786</f>
      </c>
    </row>
    <row x14ac:dyDescent="0.25" r="4247" customHeight="1" ht="19.5">
      <c r="A4247" s="34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  <c r="M4247" s="45">
        <f>electric_demands_abs!M4247/electric_demands_abs!$M$8786</f>
      </c>
    </row>
    <row x14ac:dyDescent="0.25" r="4248" customHeight="1" ht="19.5">
      <c r="A4248" s="34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  <c r="M4248" s="45">
        <f>electric_demands_abs!M4248/electric_demands_abs!$M$8786</f>
      </c>
    </row>
    <row x14ac:dyDescent="0.25" r="4249" customHeight="1" ht="19.5">
      <c r="A4249" s="34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  <c r="M4249" s="45">
        <f>electric_demands_abs!M4249/electric_demands_abs!$M$8786</f>
      </c>
    </row>
    <row x14ac:dyDescent="0.25" r="4250" customHeight="1" ht="19.5">
      <c r="A4250" s="34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  <c r="M4250" s="45">
        <f>electric_demands_abs!M4250/electric_demands_abs!$M$8786</f>
      </c>
    </row>
    <row x14ac:dyDescent="0.25" r="4251" customHeight="1" ht="19.5">
      <c r="A4251" s="34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  <c r="M4251" s="45">
        <f>electric_demands_abs!M4251/electric_demands_abs!$M$8786</f>
      </c>
    </row>
    <row x14ac:dyDescent="0.25" r="4252" customHeight="1" ht="19.5">
      <c r="A4252" s="34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  <c r="M4252" s="45">
        <f>electric_demands_abs!M4252/electric_demands_abs!$M$8786</f>
      </c>
    </row>
    <row x14ac:dyDescent="0.25" r="4253" customHeight="1" ht="19.5">
      <c r="A4253" s="34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  <c r="M4253" s="45">
        <f>electric_demands_abs!M4253/electric_demands_abs!$M$8786</f>
      </c>
    </row>
    <row x14ac:dyDescent="0.25" r="4254" customHeight="1" ht="19.5">
      <c r="A4254" s="34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  <c r="M4254" s="45">
        <f>electric_demands_abs!M4254/electric_demands_abs!$M$8786</f>
      </c>
    </row>
    <row x14ac:dyDescent="0.25" r="4255" customHeight="1" ht="19.5">
      <c r="A4255" s="34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  <c r="M4255" s="45">
        <f>electric_demands_abs!M4255/electric_demands_abs!$M$8786</f>
      </c>
    </row>
    <row x14ac:dyDescent="0.25" r="4256" customHeight="1" ht="19.5">
      <c r="A4256" s="34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  <c r="M4256" s="45">
        <f>electric_demands_abs!M4256/electric_demands_abs!$M$8786</f>
      </c>
    </row>
    <row x14ac:dyDescent="0.25" r="4257" customHeight="1" ht="19.5">
      <c r="A4257" s="34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  <c r="M4257" s="45">
        <f>electric_demands_abs!M4257/electric_demands_abs!$M$8786</f>
      </c>
    </row>
    <row x14ac:dyDescent="0.25" r="4258" customHeight="1" ht="19.5">
      <c r="A4258" s="34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  <c r="M4258" s="45">
        <f>electric_demands_abs!M4258/electric_demands_abs!$M$8786</f>
      </c>
    </row>
    <row x14ac:dyDescent="0.25" r="4259" customHeight="1" ht="19.5">
      <c r="A4259" s="34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  <c r="M4259" s="45">
        <f>electric_demands_abs!M4259/electric_demands_abs!$M$8786</f>
      </c>
    </row>
    <row x14ac:dyDescent="0.25" r="4260" customHeight="1" ht="19.5">
      <c r="A4260" s="34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  <c r="M4260" s="45">
        <f>electric_demands_abs!M4260/electric_demands_abs!$M$8786</f>
      </c>
    </row>
    <row x14ac:dyDescent="0.25" r="4261" customHeight="1" ht="19.5">
      <c r="A4261" s="34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  <c r="M4261" s="45">
        <f>electric_demands_abs!M4261/electric_demands_abs!$M$8786</f>
      </c>
    </row>
    <row x14ac:dyDescent="0.25" r="4262" customHeight="1" ht="19.5">
      <c r="A4262" s="34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  <c r="M4262" s="45">
        <f>electric_demands_abs!M4262/electric_demands_abs!$M$8786</f>
      </c>
    </row>
    <row x14ac:dyDescent="0.25" r="4263" customHeight="1" ht="19.5">
      <c r="A4263" s="34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  <c r="M4263" s="45">
        <f>electric_demands_abs!M4263/electric_demands_abs!$M$8786</f>
      </c>
    </row>
    <row x14ac:dyDescent="0.25" r="4264" customHeight="1" ht="19.5">
      <c r="A4264" s="34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  <c r="M4264" s="45">
        <f>electric_demands_abs!M4264/electric_demands_abs!$M$8786</f>
      </c>
    </row>
    <row x14ac:dyDescent="0.25" r="4265" customHeight="1" ht="19.5">
      <c r="A4265" s="34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  <c r="M4265" s="45">
        <f>electric_demands_abs!M4265/electric_demands_abs!$M$8786</f>
      </c>
    </row>
    <row x14ac:dyDescent="0.25" r="4266" customHeight="1" ht="19.5">
      <c r="A4266" s="34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  <c r="M4266" s="45">
        <f>electric_demands_abs!M4266/electric_demands_abs!$M$8786</f>
      </c>
    </row>
    <row x14ac:dyDescent="0.25" r="4267" customHeight="1" ht="19.5">
      <c r="A4267" s="34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  <c r="M4267" s="45">
        <f>electric_demands_abs!M4267/electric_demands_abs!$M$8786</f>
      </c>
    </row>
    <row x14ac:dyDescent="0.25" r="4268" customHeight="1" ht="19.5">
      <c r="A4268" s="34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  <c r="M4268" s="45">
        <f>electric_demands_abs!M4268/electric_demands_abs!$M$8786</f>
      </c>
    </row>
    <row x14ac:dyDescent="0.25" r="4269" customHeight="1" ht="19.5">
      <c r="A4269" s="34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  <c r="M4269" s="45">
        <f>electric_demands_abs!M4269/electric_demands_abs!$M$8786</f>
      </c>
    </row>
    <row x14ac:dyDescent="0.25" r="4270" customHeight="1" ht="19.5">
      <c r="A4270" s="34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  <c r="M4270" s="45">
        <f>electric_demands_abs!M4270/electric_demands_abs!$M$8786</f>
      </c>
    </row>
    <row x14ac:dyDescent="0.25" r="4271" customHeight="1" ht="19.5">
      <c r="A4271" s="34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  <c r="M4271" s="45">
        <f>electric_demands_abs!M4271/electric_demands_abs!$M$8786</f>
      </c>
    </row>
    <row x14ac:dyDescent="0.25" r="4272" customHeight="1" ht="19.5">
      <c r="A4272" s="34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  <c r="M4272" s="45">
        <f>electric_demands_abs!M4272/electric_demands_abs!$M$8786</f>
      </c>
    </row>
    <row x14ac:dyDescent="0.25" r="4273" customHeight="1" ht="19.5">
      <c r="A4273" s="34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  <c r="M4273" s="45">
        <f>electric_demands_abs!M4273/electric_demands_abs!$M$8786</f>
      </c>
    </row>
    <row x14ac:dyDescent="0.25" r="4274" customHeight="1" ht="19.5">
      <c r="A4274" s="34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  <c r="M4274" s="45">
        <f>electric_demands_abs!M4274/electric_demands_abs!$M$8786</f>
      </c>
    </row>
    <row x14ac:dyDescent="0.25" r="4275" customHeight="1" ht="19.5">
      <c r="A4275" s="34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  <c r="M4275" s="45">
        <f>electric_demands_abs!M4275/electric_demands_abs!$M$8786</f>
      </c>
    </row>
    <row x14ac:dyDescent="0.25" r="4276" customHeight="1" ht="19.5">
      <c r="A4276" s="34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  <c r="M4276" s="45">
        <f>electric_demands_abs!M4276/electric_demands_abs!$M$8786</f>
      </c>
    </row>
    <row x14ac:dyDescent="0.25" r="4277" customHeight="1" ht="19.5">
      <c r="A4277" s="34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  <c r="M4277" s="45">
        <f>electric_demands_abs!M4277/electric_demands_abs!$M$8786</f>
      </c>
    </row>
    <row x14ac:dyDescent="0.25" r="4278" customHeight="1" ht="19.5">
      <c r="A4278" s="34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  <c r="M4278" s="45">
        <f>electric_demands_abs!M4278/electric_demands_abs!$M$8786</f>
      </c>
    </row>
    <row x14ac:dyDescent="0.25" r="4279" customHeight="1" ht="19.5">
      <c r="A4279" s="34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  <c r="M4279" s="45">
        <f>electric_demands_abs!M4279/electric_demands_abs!$M$8786</f>
      </c>
    </row>
    <row x14ac:dyDescent="0.25" r="4280" customHeight="1" ht="19.5">
      <c r="A4280" s="34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  <c r="M4280" s="45">
        <f>electric_demands_abs!M4280/electric_demands_abs!$M$8786</f>
      </c>
    </row>
    <row x14ac:dyDescent="0.25" r="4281" customHeight="1" ht="19.5">
      <c r="A4281" s="34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  <c r="M4281" s="45">
        <f>electric_demands_abs!M4281/electric_demands_abs!$M$8786</f>
      </c>
    </row>
    <row x14ac:dyDescent="0.25" r="4282" customHeight="1" ht="19.5">
      <c r="A4282" s="34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  <c r="M4282" s="45">
        <f>electric_demands_abs!M4282/electric_demands_abs!$M$8786</f>
      </c>
    </row>
    <row x14ac:dyDescent="0.25" r="4283" customHeight="1" ht="19.5">
      <c r="A4283" s="34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  <c r="M4283" s="45">
        <f>electric_demands_abs!M4283/electric_demands_abs!$M$8786</f>
      </c>
    </row>
    <row x14ac:dyDescent="0.25" r="4284" customHeight="1" ht="19.5">
      <c r="A4284" s="34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  <c r="M4284" s="45">
        <f>electric_demands_abs!M4284/electric_demands_abs!$M$8786</f>
      </c>
    </row>
    <row x14ac:dyDescent="0.25" r="4285" customHeight="1" ht="19.5">
      <c r="A4285" s="34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  <c r="M4285" s="45">
        <f>electric_demands_abs!M4285/electric_demands_abs!$M$8786</f>
      </c>
    </row>
    <row x14ac:dyDescent="0.25" r="4286" customHeight="1" ht="19.5">
      <c r="A4286" s="34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  <c r="M4286" s="45">
        <f>electric_demands_abs!M4286/electric_demands_abs!$M$8786</f>
      </c>
    </row>
    <row x14ac:dyDescent="0.25" r="4287" customHeight="1" ht="19.5">
      <c r="A4287" s="34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  <c r="M4287" s="45">
        <f>electric_demands_abs!M4287/electric_demands_abs!$M$8786</f>
      </c>
    </row>
    <row x14ac:dyDescent="0.25" r="4288" customHeight="1" ht="19.5">
      <c r="A4288" s="34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  <c r="M4288" s="45">
        <f>electric_demands_abs!M4288/electric_demands_abs!$M$8786</f>
      </c>
    </row>
    <row x14ac:dyDescent="0.25" r="4289" customHeight="1" ht="19.5">
      <c r="A4289" s="34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  <c r="M4289" s="45">
        <f>electric_demands_abs!M4289/electric_demands_abs!$M$8786</f>
      </c>
    </row>
    <row x14ac:dyDescent="0.25" r="4290" customHeight="1" ht="19.5">
      <c r="A4290" s="34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  <c r="M4290" s="45">
        <f>electric_demands_abs!M4290/electric_demands_abs!$M$8786</f>
      </c>
    </row>
    <row x14ac:dyDescent="0.25" r="4291" customHeight="1" ht="19.5">
      <c r="A4291" s="34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  <c r="M4291" s="45">
        <f>electric_demands_abs!M4291/electric_demands_abs!$M$8786</f>
      </c>
    </row>
    <row x14ac:dyDescent="0.25" r="4292" customHeight="1" ht="19.5">
      <c r="A4292" s="34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  <c r="M4292" s="45">
        <f>electric_demands_abs!M4292/electric_demands_abs!$M$8786</f>
      </c>
    </row>
    <row x14ac:dyDescent="0.25" r="4293" customHeight="1" ht="19.5">
      <c r="A4293" s="34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  <c r="M4293" s="45">
        <f>electric_demands_abs!M4293/electric_demands_abs!$M$8786</f>
      </c>
    </row>
    <row x14ac:dyDescent="0.25" r="4294" customHeight="1" ht="19.5">
      <c r="A4294" s="34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  <c r="M4294" s="45">
        <f>electric_demands_abs!M4294/electric_demands_abs!$M$8786</f>
      </c>
    </row>
    <row x14ac:dyDescent="0.25" r="4295" customHeight="1" ht="19.5">
      <c r="A4295" s="34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  <c r="M4295" s="45">
        <f>electric_demands_abs!M4295/electric_demands_abs!$M$8786</f>
      </c>
    </row>
    <row x14ac:dyDescent="0.25" r="4296" customHeight="1" ht="19.5">
      <c r="A4296" s="34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  <c r="M4296" s="45">
        <f>electric_demands_abs!M4296/electric_demands_abs!$M$8786</f>
      </c>
    </row>
    <row x14ac:dyDescent="0.25" r="4297" customHeight="1" ht="19.5">
      <c r="A4297" s="34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  <c r="M4297" s="45">
        <f>electric_demands_abs!M4297/electric_demands_abs!$M$8786</f>
      </c>
    </row>
    <row x14ac:dyDescent="0.25" r="4298" customHeight="1" ht="19.5">
      <c r="A4298" s="34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  <c r="M4298" s="45">
        <f>electric_demands_abs!M4298/electric_demands_abs!$M$8786</f>
      </c>
    </row>
    <row x14ac:dyDescent="0.25" r="4299" customHeight="1" ht="19.5">
      <c r="A4299" s="34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  <c r="M4299" s="45">
        <f>electric_demands_abs!M4299/electric_demands_abs!$M$8786</f>
      </c>
    </row>
    <row x14ac:dyDescent="0.25" r="4300" customHeight="1" ht="19.5">
      <c r="A4300" s="34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  <c r="M4300" s="45">
        <f>electric_demands_abs!M4300/electric_demands_abs!$M$8786</f>
      </c>
    </row>
    <row x14ac:dyDescent="0.25" r="4301" customHeight="1" ht="19.5">
      <c r="A4301" s="34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  <c r="M4301" s="45">
        <f>electric_demands_abs!M4301/electric_demands_abs!$M$8786</f>
      </c>
    </row>
    <row x14ac:dyDescent="0.25" r="4302" customHeight="1" ht="19.5">
      <c r="A4302" s="34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  <c r="M4302" s="45">
        <f>electric_demands_abs!M4302/electric_demands_abs!$M$8786</f>
      </c>
    </row>
    <row x14ac:dyDescent="0.25" r="4303" customHeight="1" ht="19.5">
      <c r="A4303" s="34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  <c r="M4303" s="45">
        <f>electric_demands_abs!M4303/electric_demands_abs!$M$8786</f>
      </c>
    </row>
    <row x14ac:dyDescent="0.25" r="4304" customHeight="1" ht="19.5">
      <c r="A4304" s="34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  <c r="M4304" s="45">
        <f>electric_demands_abs!M4304/electric_demands_abs!$M$8786</f>
      </c>
    </row>
    <row x14ac:dyDescent="0.25" r="4305" customHeight="1" ht="19.5">
      <c r="A4305" s="34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  <c r="M4305" s="45">
        <f>electric_demands_abs!M4305/electric_demands_abs!$M$8786</f>
      </c>
    </row>
    <row x14ac:dyDescent="0.25" r="4306" customHeight="1" ht="19.5">
      <c r="A4306" s="34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  <c r="M4306" s="45">
        <f>electric_demands_abs!M4306/electric_demands_abs!$M$8786</f>
      </c>
    </row>
    <row x14ac:dyDescent="0.25" r="4307" customHeight="1" ht="19.5">
      <c r="A4307" s="34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  <c r="M4307" s="45">
        <f>electric_demands_abs!M4307/electric_demands_abs!$M$8786</f>
      </c>
    </row>
    <row x14ac:dyDescent="0.25" r="4308" customHeight="1" ht="19.5">
      <c r="A4308" s="34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  <c r="M4308" s="45">
        <f>electric_demands_abs!M4308/electric_demands_abs!$M$8786</f>
      </c>
    </row>
    <row x14ac:dyDescent="0.25" r="4309" customHeight="1" ht="19.5">
      <c r="A4309" s="34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  <c r="M4309" s="45">
        <f>electric_demands_abs!M4309/electric_demands_abs!$M$8786</f>
      </c>
    </row>
    <row x14ac:dyDescent="0.25" r="4310" customHeight="1" ht="19.5">
      <c r="A4310" s="34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  <c r="M4310" s="45">
        <f>electric_demands_abs!M4310/electric_demands_abs!$M$8786</f>
      </c>
    </row>
    <row x14ac:dyDescent="0.25" r="4311" customHeight="1" ht="19.5">
      <c r="A4311" s="34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  <c r="M4311" s="45">
        <f>electric_demands_abs!M4311/electric_demands_abs!$M$8786</f>
      </c>
    </row>
    <row x14ac:dyDescent="0.25" r="4312" customHeight="1" ht="19.5">
      <c r="A4312" s="34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  <c r="M4312" s="45">
        <f>electric_demands_abs!M4312/electric_demands_abs!$M$8786</f>
      </c>
    </row>
    <row x14ac:dyDescent="0.25" r="4313" customHeight="1" ht="19.5">
      <c r="A4313" s="34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  <c r="M4313" s="45">
        <f>electric_demands_abs!M4313/electric_demands_abs!$M$8786</f>
      </c>
    </row>
    <row x14ac:dyDescent="0.25" r="4314" customHeight="1" ht="19.5">
      <c r="A4314" s="34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  <c r="M4314" s="45">
        <f>electric_demands_abs!M4314/electric_demands_abs!$M$8786</f>
      </c>
    </row>
    <row x14ac:dyDescent="0.25" r="4315" customHeight="1" ht="19.5">
      <c r="A4315" s="34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  <c r="M4315" s="45">
        <f>electric_demands_abs!M4315/electric_demands_abs!$M$8786</f>
      </c>
    </row>
    <row x14ac:dyDescent="0.25" r="4316" customHeight="1" ht="19.5">
      <c r="A4316" s="34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  <c r="M4316" s="45">
        <f>electric_demands_abs!M4316/electric_demands_abs!$M$8786</f>
      </c>
    </row>
    <row x14ac:dyDescent="0.25" r="4317" customHeight="1" ht="19.5">
      <c r="A4317" s="34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  <c r="M4317" s="45">
        <f>electric_demands_abs!M4317/electric_demands_abs!$M$8786</f>
      </c>
    </row>
    <row x14ac:dyDescent="0.25" r="4318" customHeight="1" ht="19.5">
      <c r="A4318" s="34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  <c r="M4318" s="45">
        <f>electric_demands_abs!M4318/electric_demands_abs!$M$8786</f>
      </c>
    </row>
    <row x14ac:dyDescent="0.25" r="4319" customHeight="1" ht="19.5">
      <c r="A4319" s="34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  <c r="M4319" s="45">
        <f>electric_demands_abs!M4319/electric_demands_abs!$M$8786</f>
      </c>
    </row>
    <row x14ac:dyDescent="0.25" r="4320" customHeight="1" ht="19.5">
      <c r="A4320" s="34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  <c r="M4320" s="45">
        <f>electric_demands_abs!M4320/electric_demands_abs!$M$8786</f>
      </c>
    </row>
    <row x14ac:dyDescent="0.25" r="4321" customHeight="1" ht="19.5">
      <c r="A4321" s="34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  <c r="M4321" s="45">
        <f>electric_demands_abs!M4321/electric_demands_abs!$M$8786</f>
      </c>
    </row>
    <row x14ac:dyDescent="0.25" r="4322" customHeight="1" ht="19.5">
      <c r="A4322" s="34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  <c r="M4322" s="45">
        <f>electric_demands_abs!M4322/electric_demands_abs!$M$8786</f>
      </c>
    </row>
    <row x14ac:dyDescent="0.25" r="4323" customHeight="1" ht="19.5">
      <c r="A4323" s="34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  <c r="M4323" s="45">
        <f>electric_demands_abs!M4323/electric_demands_abs!$M$8786</f>
      </c>
    </row>
    <row x14ac:dyDescent="0.25" r="4324" customHeight="1" ht="19.5">
      <c r="A4324" s="34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  <c r="M4324" s="45">
        <f>electric_demands_abs!M4324/electric_demands_abs!$M$8786</f>
      </c>
    </row>
    <row x14ac:dyDescent="0.25" r="4325" customHeight="1" ht="19.5">
      <c r="A4325" s="34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  <c r="M4325" s="45">
        <f>electric_demands_abs!M4325/electric_demands_abs!$M$8786</f>
      </c>
    </row>
    <row x14ac:dyDescent="0.25" r="4326" customHeight="1" ht="19.5">
      <c r="A4326" s="34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  <c r="M4326" s="45">
        <f>electric_demands_abs!M4326/electric_demands_abs!$M$8786</f>
      </c>
    </row>
    <row x14ac:dyDescent="0.25" r="4327" customHeight="1" ht="19.5">
      <c r="A4327" s="34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  <c r="M4327" s="45">
        <f>electric_demands_abs!M4327/electric_demands_abs!$M$8786</f>
      </c>
    </row>
    <row x14ac:dyDescent="0.25" r="4328" customHeight="1" ht="19.5">
      <c r="A4328" s="34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  <c r="M4328" s="45">
        <f>electric_demands_abs!M4328/electric_demands_abs!$M$8786</f>
      </c>
    </row>
    <row x14ac:dyDescent="0.25" r="4329" customHeight="1" ht="19.5">
      <c r="A4329" s="34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  <c r="M4329" s="45">
        <f>electric_demands_abs!M4329/electric_demands_abs!$M$8786</f>
      </c>
    </row>
    <row x14ac:dyDescent="0.25" r="4330" customHeight="1" ht="19.5">
      <c r="A4330" s="34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  <c r="M4330" s="45">
        <f>electric_demands_abs!M4330/electric_demands_abs!$M$8786</f>
      </c>
    </row>
    <row x14ac:dyDescent="0.25" r="4331" customHeight="1" ht="19.5">
      <c r="A4331" s="34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  <c r="M4331" s="45">
        <f>electric_demands_abs!M4331/electric_demands_abs!$M$8786</f>
      </c>
    </row>
    <row x14ac:dyDescent="0.25" r="4332" customHeight="1" ht="19.5">
      <c r="A4332" s="34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  <c r="M4332" s="45">
        <f>electric_demands_abs!M4332/electric_demands_abs!$M$8786</f>
      </c>
    </row>
    <row x14ac:dyDescent="0.25" r="4333" customHeight="1" ht="19.5">
      <c r="A4333" s="34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  <c r="M4333" s="45">
        <f>electric_demands_abs!M4333/electric_demands_abs!$M$8786</f>
      </c>
    </row>
    <row x14ac:dyDescent="0.25" r="4334" customHeight="1" ht="19.5">
      <c r="A4334" s="34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  <c r="M4334" s="45">
        <f>electric_demands_abs!M4334/electric_demands_abs!$M$8786</f>
      </c>
    </row>
    <row x14ac:dyDescent="0.25" r="4335" customHeight="1" ht="19.5">
      <c r="A4335" s="34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  <c r="M4335" s="45">
        <f>electric_demands_abs!M4335/electric_demands_abs!$M$8786</f>
      </c>
    </row>
    <row x14ac:dyDescent="0.25" r="4336" customHeight="1" ht="19.5">
      <c r="A4336" s="34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  <c r="M4336" s="45">
        <f>electric_demands_abs!M4336/electric_demands_abs!$M$8786</f>
      </c>
    </row>
    <row x14ac:dyDescent="0.25" r="4337" customHeight="1" ht="19.5">
      <c r="A4337" s="34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  <c r="M4337" s="45">
        <f>electric_demands_abs!M4337/electric_demands_abs!$M$8786</f>
      </c>
    </row>
    <row x14ac:dyDescent="0.25" r="4338" customHeight="1" ht="19.5">
      <c r="A4338" s="34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  <c r="M4338" s="45">
        <f>electric_demands_abs!M4338/electric_demands_abs!$M$8786</f>
      </c>
    </row>
    <row x14ac:dyDescent="0.25" r="4339" customHeight="1" ht="19.5">
      <c r="A4339" s="34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  <c r="M4339" s="45">
        <f>electric_demands_abs!M4339/electric_demands_abs!$M$8786</f>
      </c>
    </row>
    <row x14ac:dyDescent="0.25" r="4340" customHeight="1" ht="19.5">
      <c r="A4340" s="34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  <c r="M4340" s="45">
        <f>electric_demands_abs!M4340/electric_demands_abs!$M$8786</f>
      </c>
    </row>
    <row x14ac:dyDescent="0.25" r="4341" customHeight="1" ht="19.5">
      <c r="A4341" s="34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  <c r="M4341" s="45">
        <f>electric_demands_abs!M4341/electric_demands_abs!$M$8786</f>
      </c>
    </row>
    <row x14ac:dyDescent="0.25" r="4342" customHeight="1" ht="19.5">
      <c r="A4342" s="34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  <c r="M4342" s="45">
        <f>electric_demands_abs!M4342/electric_demands_abs!$M$8786</f>
      </c>
    </row>
    <row x14ac:dyDescent="0.25" r="4343" customHeight="1" ht="19.5">
      <c r="A4343" s="34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  <c r="M4343" s="45">
        <f>electric_demands_abs!M4343/electric_demands_abs!$M$8786</f>
      </c>
    </row>
    <row x14ac:dyDescent="0.25" r="4344" customHeight="1" ht="19.5">
      <c r="A4344" s="34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  <c r="M4344" s="45">
        <f>electric_demands_abs!M4344/electric_demands_abs!$M$8786</f>
      </c>
    </row>
    <row x14ac:dyDescent="0.25" r="4345" customHeight="1" ht="19.5">
      <c r="A4345" s="34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  <c r="M4345" s="45">
        <f>electric_demands_abs!M4345/electric_demands_abs!$M$8786</f>
      </c>
    </row>
    <row x14ac:dyDescent="0.25" r="4346" customHeight="1" ht="19.5">
      <c r="A4346" s="34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  <c r="M4346" s="45">
        <f>electric_demands_abs!M4346/electric_demands_abs!$M$8786</f>
      </c>
    </row>
    <row x14ac:dyDescent="0.25" r="4347" customHeight="1" ht="19.5">
      <c r="A4347" s="34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  <c r="M4347" s="45">
        <f>electric_demands_abs!M4347/electric_demands_abs!$M$8786</f>
      </c>
    </row>
    <row x14ac:dyDescent="0.25" r="4348" customHeight="1" ht="19.5">
      <c r="A4348" s="34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  <c r="M4348" s="45">
        <f>electric_demands_abs!M4348/electric_demands_abs!$M$8786</f>
      </c>
    </row>
    <row x14ac:dyDescent="0.25" r="4349" customHeight="1" ht="19.5">
      <c r="A4349" s="34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  <c r="M4349" s="45">
        <f>electric_demands_abs!M4349/electric_demands_abs!$M$8786</f>
      </c>
    </row>
    <row x14ac:dyDescent="0.25" r="4350" customHeight="1" ht="19.5">
      <c r="A4350" s="34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  <c r="M4350" s="45">
        <f>electric_demands_abs!M4350/electric_demands_abs!$M$8786</f>
      </c>
    </row>
    <row x14ac:dyDescent="0.25" r="4351" customHeight="1" ht="19.5">
      <c r="A4351" s="34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  <c r="M4351" s="45">
        <f>electric_demands_abs!M4351/electric_demands_abs!$M$8786</f>
      </c>
    </row>
    <row x14ac:dyDescent="0.25" r="4352" customHeight="1" ht="19.5">
      <c r="A4352" s="34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  <c r="M4352" s="45">
        <f>electric_demands_abs!M4352/electric_demands_abs!$M$8786</f>
      </c>
    </row>
    <row x14ac:dyDescent="0.25" r="4353" customHeight="1" ht="19.5">
      <c r="A4353" s="34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  <c r="M4353" s="45">
        <f>electric_demands_abs!M4353/electric_demands_abs!$M$8786</f>
      </c>
    </row>
    <row x14ac:dyDescent="0.25" r="4354" customHeight="1" ht="19.5">
      <c r="A4354" s="34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  <c r="M4354" s="45">
        <f>electric_demands_abs!M4354/electric_demands_abs!$M$8786</f>
      </c>
    </row>
    <row x14ac:dyDescent="0.25" r="4355" customHeight="1" ht="19.5">
      <c r="A4355" s="34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  <c r="M4355" s="45">
        <f>electric_demands_abs!M4355/electric_demands_abs!$M$8786</f>
      </c>
    </row>
    <row x14ac:dyDescent="0.25" r="4356" customHeight="1" ht="19.5">
      <c r="A4356" s="34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  <c r="M4356" s="45">
        <f>electric_demands_abs!M4356/electric_demands_abs!$M$8786</f>
      </c>
    </row>
    <row x14ac:dyDescent="0.25" r="4357" customHeight="1" ht="19.5">
      <c r="A4357" s="34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  <c r="M4357" s="45">
        <f>electric_demands_abs!M4357/electric_demands_abs!$M$8786</f>
      </c>
    </row>
    <row x14ac:dyDescent="0.25" r="4358" customHeight="1" ht="19.5">
      <c r="A4358" s="34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  <c r="M4358" s="45">
        <f>electric_demands_abs!M4358/electric_demands_abs!$M$8786</f>
      </c>
    </row>
    <row x14ac:dyDescent="0.25" r="4359" customHeight="1" ht="19.5">
      <c r="A4359" s="34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  <c r="M4359" s="45">
        <f>electric_demands_abs!M4359/electric_demands_abs!$M$8786</f>
      </c>
    </row>
    <row x14ac:dyDescent="0.25" r="4360" customHeight="1" ht="19.5">
      <c r="A4360" s="34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  <c r="M4360" s="45">
        <f>electric_demands_abs!M4360/electric_demands_abs!$M$8786</f>
      </c>
    </row>
    <row x14ac:dyDescent="0.25" r="4361" customHeight="1" ht="19.5">
      <c r="A4361" s="34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  <c r="M4361" s="45">
        <f>electric_demands_abs!M4361/electric_demands_abs!$M$8786</f>
      </c>
    </row>
    <row x14ac:dyDescent="0.25" r="4362" customHeight="1" ht="19.5">
      <c r="A4362" s="34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  <c r="M4362" s="45">
        <f>electric_demands_abs!M4362/electric_demands_abs!$M$8786</f>
      </c>
    </row>
    <row x14ac:dyDescent="0.25" r="4363" customHeight="1" ht="19.5">
      <c r="A4363" s="34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  <c r="M4363" s="45">
        <f>electric_demands_abs!M4363/electric_demands_abs!$M$8786</f>
      </c>
    </row>
    <row x14ac:dyDescent="0.25" r="4364" customHeight="1" ht="19.5">
      <c r="A4364" s="34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  <c r="M4364" s="45">
        <f>electric_demands_abs!M4364/electric_demands_abs!$M$8786</f>
      </c>
    </row>
    <row x14ac:dyDescent="0.25" r="4365" customHeight="1" ht="19.5">
      <c r="A4365" s="34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  <c r="M4365" s="45">
        <f>electric_demands_abs!M4365/electric_demands_abs!$M$8786</f>
      </c>
    </row>
    <row x14ac:dyDescent="0.25" r="4366" customHeight="1" ht="19.5">
      <c r="A4366" s="34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  <c r="M4366" s="45">
        <f>electric_demands_abs!M4366/electric_demands_abs!$M$8786</f>
      </c>
    </row>
    <row x14ac:dyDescent="0.25" r="4367" customHeight="1" ht="19.5">
      <c r="A4367" s="34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  <c r="M4367" s="45">
        <f>electric_demands_abs!M4367/electric_demands_abs!$M$8786</f>
      </c>
    </row>
    <row x14ac:dyDescent="0.25" r="4368" customHeight="1" ht="19.5">
      <c r="A4368" s="34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  <c r="M4368" s="45">
        <f>electric_demands_abs!M4368/electric_demands_abs!$M$8786</f>
      </c>
    </row>
    <row x14ac:dyDescent="0.25" r="4369" customHeight="1" ht="19.5">
      <c r="A4369" s="34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  <c r="M4369" s="45">
        <f>electric_demands_abs!M4369/electric_demands_abs!$M$8786</f>
      </c>
    </row>
    <row x14ac:dyDescent="0.25" r="4370" customHeight="1" ht="19.5">
      <c r="A4370" s="34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  <c r="M4370" s="45">
        <f>electric_demands_abs!M4370/electric_demands_abs!$M$8786</f>
      </c>
    </row>
    <row x14ac:dyDescent="0.25" r="4371" customHeight="1" ht="19.5">
      <c r="A4371" s="34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  <c r="M4371" s="45">
        <f>electric_demands_abs!M4371/electric_demands_abs!$M$8786</f>
      </c>
    </row>
    <row x14ac:dyDescent="0.25" r="4372" customHeight="1" ht="19.5">
      <c r="A4372" s="34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  <c r="M4372" s="45">
        <f>electric_demands_abs!M4372/electric_demands_abs!$M$8786</f>
      </c>
    </row>
    <row x14ac:dyDescent="0.25" r="4373" customHeight="1" ht="19.5">
      <c r="A4373" s="34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  <c r="M4373" s="45">
        <f>electric_demands_abs!M4373/electric_demands_abs!$M$8786</f>
      </c>
    </row>
    <row x14ac:dyDescent="0.25" r="4374" customHeight="1" ht="19.5">
      <c r="A4374" s="34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  <c r="M4374" s="45">
        <f>electric_demands_abs!M4374/electric_demands_abs!$M$8786</f>
      </c>
    </row>
    <row x14ac:dyDescent="0.25" r="4375" customHeight="1" ht="19.5">
      <c r="A4375" s="34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  <c r="M4375" s="45">
        <f>electric_demands_abs!M4375/electric_demands_abs!$M$8786</f>
      </c>
    </row>
    <row x14ac:dyDescent="0.25" r="4376" customHeight="1" ht="19.5">
      <c r="A4376" s="34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  <c r="M4376" s="45">
        <f>electric_demands_abs!M4376/electric_demands_abs!$M$8786</f>
      </c>
    </row>
    <row x14ac:dyDescent="0.25" r="4377" customHeight="1" ht="19.5">
      <c r="A4377" s="34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  <c r="M4377" s="45">
        <f>electric_demands_abs!M4377/electric_demands_abs!$M$8786</f>
      </c>
    </row>
    <row x14ac:dyDescent="0.25" r="4378" customHeight="1" ht="19.5">
      <c r="A4378" s="34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  <c r="M4378" s="45">
        <f>electric_demands_abs!M4378/electric_demands_abs!$M$8786</f>
      </c>
    </row>
    <row x14ac:dyDescent="0.25" r="4379" customHeight="1" ht="19.5">
      <c r="A4379" s="34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  <c r="M4379" s="45">
        <f>electric_demands_abs!M4379/electric_demands_abs!$M$8786</f>
      </c>
    </row>
    <row x14ac:dyDescent="0.25" r="4380" customHeight="1" ht="19.5">
      <c r="A4380" s="34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  <c r="M4380" s="45">
        <f>electric_demands_abs!M4380/electric_demands_abs!$M$8786</f>
      </c>
    </row>
    <row x14ac:dyDescent="0.25" r="4381" customHeight="1" ht="19.5">
      <c r="A4381" s="34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  <c r="M4381" s="45">
        <f>electric_demands_abs!M4381/electric_demands_abs!$M$8786</f>
      </c>
    </row>
    <row x14ac:dyDescent="0.25" r="4382" customHeight="1" ht="19.5">
      <c r="A4382" s="34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  <c r="M4382" s="45">
        <f>electric_demands_abs!M4382/electric_demands_abs!$M$8786</f>
      </c>
    </row>
    <row x14ac:dyDescent="0.25" r="4383" customHeight="1" ht="19.5">
      <c r="A4383" s="34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  <c r="M4383" s="45">
        <f>electric_demands_abs!M4383/electric_demands_abs!$M$8786</f>
      </c>
    </row>
    <row x14ac:dyDescent="0.25" r="4384" customHeight="1" ht="19.5">
      <c r="A4384" s="34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  <c r="M4384" s="45">
        <f>electric_demands_abs!M4384/electric_demands_abs!$M$8786</f>
      </c>
    </row>
    <row x14ac:dyDescent="0.25" r="4385" customHeight="1" ht="19.5">
      <c r="A4385" s="34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  <c r="M4385" s="45">
        <f>electric_demands_abs!M4385/electric_demands_abs!$M$8786</f>
      </c>
    </row>
    <row x14ac:dyDescent="0.25" r="4386" customHeight="1" ht="19.5">
      <c r="A4386" s="34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  <c r="M4386" s="45">
        <f>electric_demands_abs!M4386/electric_demands_abs!$M$8786</f>
      </c>
    </row>
    <row x14ac:dyDescent="0.25" r="4387" customHeight="1" ht="19.5">
      <c r="A4387" s="34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  <c r="M4387" s="45">
        <f>electric_demands_abs!M4387/electric_demands_abs!$M$8786</f>
      </c>
    </row>
    <row x14ac:dyDescent="0.25" r="4388" customHeight="1" ht="19.5">
      <c r="A4388" s="34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  <c r="M4388" s="45">
        <f>electric_demands_abs!M4388/electric_demands_abs!$M$8786</f>
      </c>
    </row>
    <row x14ac:dyDescent="0.25" r="4389" customHeight="1" ht="19.5">
      <c r="A4389" s="34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  <c r="M4389" s="45">
        <f>electric_demands_abs!M4389/electric_demands_abs!$M$8786</f>
      </c>
    </row>
    <row x14ac:dyDescent="0.25" r="4390" customHeight="1" ht="19.5">
      <c r="A4390" s="34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  <c r="M4390" s="45">
        <f>electric_demands_abs!M4390/electric_demands_abs!$M$8786</f>
      </c>
    </row>
    <row x14ac:dyDescent="0.25" r="4391" customHeight="1" ht="19.5">
      <c r="A4391" s="34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  <c r="M4391" s="45">
        <f>electric_demands_abs!M4391/electric_demands_abs!$M$8786</f>
      </c>
    </row>
    <row x14ac:dyDescent="0.25" r="4392" customHeight="1" ht="19.5">
      <c r="A4392" s="34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  <c r="M4392" s="45">
        <f>electric_demands_abs!M4392/electric_demands_abs!$M$8786</f>
      </c>
    </row>
    <row x14ac:dyDescent="0.25" r="4393" customHeight="1" ht="19.5">
      <c r="A4393" s="34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  <c r="M4393" s="45">
        <f>electric_demands_abs!M4393/electric_demands_abs!$M$8786</f>
      </c>
    </row>
    <row x14ac:dyDescent="0.25" r="4394" customHeight="1" ht="19.5">
      <c r="A4394" s="34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  <c r="M4394" s="45">
        <f>electric_demands_abs!M4394/electric_demands_abs!$M$8786</f>
      </c>
    </row>
    <row x14ac:dyDescent="0.25" r="4395" customHeight="1" ht="19.5">
      <c r="A4395" s="34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  <c r="M4395" s="45">
        <f>electric_demands_abs!M4395/electric_demands_abs!$M$8786</f>
      </c>
    </row>
    <row x14ac:dyDescent="0.25" r="4396" customHeight="1" ht="19.5">
      <c r="A4396" s="34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  <c r="M4396" s="45">
        <f>electric_demands_abs!M4396/electric_demands_abs!$M$8786</f>
      </c>
    </row>
    <row x14ac:dyDescent="0.25" r="4397" customHeight="1" ht="19.5">
      <c r="A4397" s="34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  <c r="M4397" s="45">
        <f>electric_demands_abs!M4397/electric_demands_abs!$M$8786</f>
      </c>
    </row>
    <row x14ac:dyDescent="0.25" r="4398" customHeight="1" ht="19.5">
      <c r="A4398" s="34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  <c r="M4398" s="45">
        <f>electric_demands_abs!M4398/electric_demands_abs!$M$8786</f>
      </c>
    </row>
    <row x14ac:dyDescent="0.25" r="4399" customHeight="1" ht="19.5">
      <c r="A4399" s="34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  <c r="M4399" s="45">
        <f>electric_demands_abs!M4399/electric_demands_abs!$M$8786</f>
      </c>
    </row>
    <row x14ac:dyDescent="0.25" r="4400" customHeight="1" ht="19.5">
      <c r="A4400" s="34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  <c r="M4400" s="45">
        <f>electric_demands_abs!M4400/electric_demands_abs!$M$8786</f>
      </c>
    </row>
    <row x14ac:dyDescent="0.25" r="4401" customHeight="1" ht="19.5">
      <c r="A4401" s="34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  <c r="M4401" s="45">
        <f>electric_demands_abs!M4401/electric_demands_abs!$M$8786</f>
      </c>
    </row>
    <row x14ac:dyDescent="0.25" r="4402" customHeight="1" ht="19.5">
      <c r="A4402" s="34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  <c r="M4402" s="45">
        <f>electric_demands_abs!M4402/electric_demands_abs!$M$8786</f>
      </c>
    </row>
    <row x14ac:dyDescent="0.25" r="4403" customHeight="1" ht="19.5">
      <c r="A4403" s="34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  <c r="M4403" s="45">
        <f>electric_demands_abs!M4403/electric_demands_abs!$M$8786</f>
      </c>
    </row>
    <row x14ac:dyDescent="0.25" r="4404" customHeight="1" ht="19.5">
      <c r="A4404" s="34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  <c r="M4404" s="45">
        <f>electric_demands_abs!M4404/electric_demands_abs!$M$8786</f>
      </c>
    </row>
    <row x14ac:dyDescent="0.25" r="4405" customHeight="1" ht="19.5">
      <c r="A4405" s="34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  <c r="M4405" s="45">
        <f>electric_demands_abs!M4405/electric_demands_abs!$M$8786</f>
      </c>
    </row>
    <row x14ac:dyDescent="0.25" r="4406" customHeight="1" ht="19.5">
      <c r="A4406" s="34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  <c r="M4406" s="45">
        <f>electric_demands_abs!M4406/electric_demands_abs!$M$8786</f>
      </c>
    </row>
    <row x14ac:dyDescent="0.25" r="4407" customHeight="1" ht="19.5">
      <c r="A4407" s="34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  <c r="M4407" s="45">
        <f>electric_demands_abs!M4407/electric_demands_abs!$M$8786</f>
      </c>
    </row>
    <row x14ac:dyDescent="0.25" r="4408" customHeight="1" ht="19.5">
      <c r="A4408" s="34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  <c r="M4408" s="45">
        <f>electric_demands_abs!M4408/electric_demands_abs!$M$8786</f>
      </c>
    </row>
    <row x14ac:dyDescent="0.25" r="4409" customHeight="1" ht="19.5">
      <c r="A4409" s="34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  <c r="M4409" s="45">
        <f>electric_demands_abs!M4409/electric_demands_abs!$M$8786</f>
      </c>
    </row>
    <row x14ac:dyDescent="0.25" r="4410" customHeight="1" ht="19.5">
      <c r="A4410" s="34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  <c r="M4410" s="45">
        <f>electric_demands_abs!M4410/electric_demands_abs!$M$8786</f>
      </c>
    </row>
    <row x14ac:dyDescent="0.25" r="4411" customHeight="1" ht="19.5">
      <c r="A4411" s="34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  <c r="M4411" s="45">
        <f>electric_demands_abs!M4411/electric_demands_abs!$M$8786</f>
      </c>
    </row>
    <row x14ac:dyDescent="0.25" r="4412" customHeight="1" ht="19.5">
      <c r="A4412" s="34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  <c r="M4412" s="45">
        <f>electric_demands_abs!M4412/electric_demands_abs!$M$8786</f>
      </c>
    </row>
    <row x14ac:dyDescent="0.25" r="4413" customHeight="1" ht="19.5">
      <c r="A4413" s="34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  <c r="M4413" s="45">
        <f>electric_demands_abs!M4413/electric_demands_abs!$M$8786</f>
      </c>
    </row>
    <row x14ac:dyDescent="0.25" r="4414" customHeight="1" ht="19.5">
      <c r="A4414" s="34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  <c r="M4414" s="45">
        <f>electric_demands_abs!M4414/electric_demands_abs!$M$8786</f>
      </c>
    </row>
    <row x14ac:dyDescent="0.25" r="4415" customHeight="1" ht="19.5">
      <c r="A4415" s="34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  <c r="M4415" s="45">
        <f>electric_demands_abs!M4415/electric_demands_abs!$M$8786</f>
      </c>
    </row>
    <row x14ac:dyDescent="0.25" r="4416" customHeight="1" ht="19.5">
      <c r="A4416" s="34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  <c r="M4416" s="45">
        <f>electric_demands_abs!M4416/electric_demands_abs!$M$8786</f>
      </c>
    </row>
    <row x14ac:dyDescent="0.25" r="4417" customHeight="1" ht="19.5">
      <c r="A4417" s="34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  <c r="M4417" s="45">
        <f>electric_demands_abs!M4417/electric_demands_abs!$M$8786</f>
      </c>
    </row>
    <row x14ac:dyDescent="0.25" r="4418" customHeight="1" ht="19.5">
      <c r="A4418" s="34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  <c r="M4418" s="45">
        <f>electric_demands_abs!M4418/electric_demands_abs!$M$8786</f>
      </c>
    </row>
    <row x14ac:dyDescent="0.25" r="4419" customHeight="1" ht="19.5">
      <c r="A4419" s="34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  <c r="M4419" s="45">
        <f>electric_demands_abs!M4419/electric_demands_abs!$M$8786</f>
      </c>
    </row>
    <row x14ac:dyDescent="0.25" r="4420" customHeight="1" ht="19.5">
      <c r="A4420" s="34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  <c r="M4420" s="45">
        <f>electric_demands_abs!M4420/electric_demands_abs!$M$8786</f>
      </c>
    </row>
    <row x14ac:dyDescent="0.25" r="4421" customHeight="1" ht="19.5">
      <c r="A4421" s="34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  <c r="M4421" s="45">
        <f>electric_demands_abs!M4421/electric_demands_abs!$M$8786</f>
      </c>
    </row>
    <row x14ac:dyDescent="0.25" r="4422" customHeight="1" ht="19.5">
      <c r="A4422" s="34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  <c r="M4422" s="45">
        <f>electric_demands_abs!M4422/electric_demands_abs!$M$8786</f>
      </c>
    </row>
    <row x14ac:dyDescent="0.25" r="4423" customHeight="1" ht="19.5">
      <c r="A4423" s="34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  <c r="M4423" s="45">
        <f>electric_demands_abs!M4423/electric_demands_abs!$M$8786</f>
      </c>
    </row>
    <row x14ac:dyDescent="0.25" r="4424" customHeight="1" ht="19.5">
      <c r="A4424" s="34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  <c r="M4424" s="45">
        <f>electric_demands_abs!M4424/electric_demands_abs!$M$8786</f>
      </c>
    </row>
    <row x14ac:dyDescent="0.25" r="4425" customHeight="1" ht="19.5">
      <c r="A4425" s="34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  <c r="M4425" s="45">
        <f>electric_demands_abs!M4425/electric_demands_abs!$M$8786</f>
      </c>
    </row>
    <row x14ac:dyDescent="0.25" r="4426" customHeight="1" ht="19.5">
      <c r="A4426" s="34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  <c r="M4426" s="45">
        <f>electric_demands_abs!M4426/electric_demands_abs!$M$8786</f>
      </c>
    </row>
    <row x14ac:dyDescent="0.25" r="4427" customHeight="1" ht="19.5">
      <c r="A4427" s="34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  <c r="M4427" s="45">
        <f>electric_demands_abs!M4427/electric_demands_abs!$M$8786</f>
      </c>
    </row>
    <row x14ac:dyDescent="0.25" r="4428" customHeight="1" ht="19.5">
      <c r="A4428" s="34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  <c r="M4428" s="45">
        <f>electric_demands_abs!M4428/electric_demands_abs!$M$8786</f>
      </c>
    </row>
    <row x14ac:dyDescent="0.25" r="4429" customHeight="1" ht="19.5">
      <c r="A4429" s="34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  <c r="M4429" s="45">
        <f>electric_demands_abs!M4429/electric_demands_abs!$M$8786</f>
      </c>
    </row>
    <row x14ac:dyDescent="0.25" r="4430" customHeight="1" ht="19.5">
      <c r="A4430" s="34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  <c r="M4430" s="45">
        <f>electric_demands_abs!M4430/electric_demands_abs!$M$8786</f>
      </c>
    </row>
    <row x14ac:dyDescent="0.25" r="4431" customHeight="1" ht="19.5">
      <c r="A4431" s="34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  <c r="M4431" s="45">
        <f>electric_demands_abs!M4431/electric_demands_abs!$M$8786</f>
      </c>
    </row>
    <row x14ac:dyDescent="0.25" r="4432" customHeight="1" ht="19.5">
      <c r="A4432" s="34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  <c r="M4432" s="45">
        <f>electric_demands_abs!M4432/electric_demands_abs!$M$8786</f>
      </c>
    </row>
    <row x14ac:dyDescent="0.25" r="4433" customHeight="1" ht="19.5">
      <c r="A4433" s="34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  <c r="M4433" s="45">
        <f>electric_demands_abs!M4433/electric_demands_abs!$M$8786</f>
      </c>
    </row>
    <row x14ac:dyDescent="0.25" r="4434" customHeight="1" ht="19.5">
      <c r="A4434" s="34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  <c r="M4434" s="45">
        <f>electric_demands_abs!M4434/electric_demands_abs!$M$8786</f>
      </c>
    </row>
    <row x14ac:dyDescent="0.25" r="4435" customHeight="1" ht="19.5">
      <c r="A4435" s="34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  <c r="M4435" s="45">
        <f>electric_demands_abs!M4435/electric_demands_abs!$M$8786</f>
      </c>
    </row>
    <row x14ac:dyDescent="0.25" r="4436" customHeight="1" ht="19.5">
      <c r="A4436" s="34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  <c r="M4436" s="45">
        <f>electric_demands_abs!M4436/electric_demands_abs!$M$8786</f>
      </c>
    </row>
    <row x14ac:dyDescent="0.25" r="4437" customHeight="1" ht="19.5">
      <c r="A4437" s="34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  <c r="M4437" s="45">
        <f>electric_demands_abs!M4437/electric_demands_abs!$M$8786</f>
      </c>
    </row>
    <row x14ac:dyDescent="0.25" r="4438" customHeight="1" ht="19.5">
      <c r="A4438" s="34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  <c r="M4438" s="45">
        <f>electric_demands_abs!M4438/electric_demands_abs!$M$8786</f>
      </c>
    </row>
    <row x14ac:dyDescent="0.25" r="4439" customHeight="1" ht="19.5">
      <c r="A4439" s="34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  <c r="M4439" s="45">
        <f>electric_demands_abs!M4439/electric_demands_abs!$M$8786</f>
      </c>
    </row>
    <row x14ac:dyDescent="0.25" r="4440" customHeight="1" ht="19.5">
      <c r="A4440" s="34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  <c r="M4440" s="45">
        <f>electric_demands_abs!M4440/electric_demands_abs!$M$8786</f>
      </c>
    </row>
    <row x14ac:dyDescent="0.25" r="4441" customHeight="1" ht="19.5">
      <c r="A4441" s="34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  <c r="M4441" s="45">
        <f>electric_demands_abs!M4441/electric_demands_abs!$M$8786</f>
      </c>
    </row>
    <row x14ac:dyDescent="0.25" r="4442" customHeight="1" ht="19.5">
      <c r="A4442" s="34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  <c r="M4442" s="45">
        <f>electric_demands_abs!M4442/electric_demands_abs!$M$8786</f>
      </c>
    </row>
    <row x14ac:dyDescent="0.25" r="4443" customHeight="1" ht="19.5">
      <c r="A4443" s="34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  <c r="M4443" s="45">
        <f>electric_demands_abs!M4443/electric_demands_abs!$M$8786</f>
      </c>
    </row>
    <row x14ac:dyDescent="0.25" r="4444" customHeight="1" ht="19.5">
      <c r="A4444" s="34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  <c r="M4444" s="45">
        <f>electric_demands_abs!M4444/electric_demands_abs!$M$8786</f>
      </c>
    </row>
    <row x14ac:dyDescent="0.25" r="4445" customHeight="1" ht="19.5">
      <c r="A4445" s="34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  <c r="M4445" s="45">
        <f>electric_demands_abs!M4445/electric_demands_abs!$M$8786</f>
      </c>
    </row>
    <row x14ac:dyDescent="0.25" r="4446" customHeight="1" ht="19.5">
      <c r="A4446" s="34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  <c r="M4446" s="45">
        <f>electric_demands_abs!M4446/electric_demands_abs!$M$8786</f>
      </c>
    </row>
    <row x14ac:dyDescent="0.25" r="4447" customHeight="1" ht="19.5">
      <c r="A4447" s="34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  <c r="M4447" s="45">
        <f>electric_demands_abs!M4447/electric_demands_abs!$M$8786</f>
      </c>
    </row>
    <row x14ac:dyDescent="0.25" r="4448" customHeight="1" ht="19.5">
      <c r="A4448" s="34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  <c r="M4448" s="45">
        <f>electric_demands_abs!M4448/electric_demands_abs!$M$8786</f>
      </c>
    </row>
    <row x14ac:dyDescent="0.25" r="4449" customHeight="1" ht="19.5">
      <c r="A4449" s="34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  <c r="M4449" s="45">
        <f>electric_demands_abs!M4449/electric_demands_abs!$M$8786</f>
      </c>
    </row>
    <row x14ac:dyDescent="0.25" r="4450" customHeight="1" ht="19.5">
      <c r="A4450" s="34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  <c r="M4450" s="45">
        <f>electric_demands_abs!M4450/electric_demands_abs!$M$8786</f>
      </c>
    </row>
    <row x14ac:dyDescent="0.25" r="4451" customHeight="1" ht="19.5">
      <c r="A4451" s="34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  <c r="M4451" s="45">
        <f>electric_demands_abs!M4451/electric_demands_abs!$M$8786</f>
      </c>
    </row>
    <row x14ac:dyDescent="0.25" r="4452" customHeight="1" ht="19.5">
      <c r="A4452" s="34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  <c r="M4452" s="45">
        <f>electric_demands_abs!M4452/electric_demands_abs!$M$8786</f>
      </c>
    </row>
    <row x14ac:dyDescent="0.25" r="4453" customHeight="1" ht="19.5">
      <c r="A4453" s="34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  <c r="M4453" s="45">
        <f>electric_demands_abs!M4453/electric_demands_abs!$M$8786</f>
      </c>
    </row>
    <row x14ac:dyDescent="0.25" r="4454" customHeight="1" ht="19.5">
      <c r="A4454" s="34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  <c r="M4454" s="45">
        <f>electric_demands_abs!M4454/electric_demands_abs!$M$8786</f>
      </c>
    </row>
    <row x14ac:dyDescent="0.25" r="4455" customHeight="1" ht="19.5">
      <c r="A4455" s="34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  <c r="M4455" s="45">
        <f>electric_demands_abs!M4455/electric_demands_abs!$M$8786</f>
      </c>
    </row>
    <row x14ac:dyDescent="0.25" r="4456" customHeight="1" ht="19.5">
      <c r="A4456" s="34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  <c r="M4456" s="45">
        <f>electric_demands_abs!M4456/electric_demands_abs!$M$8786</f>
      </c>
    </row>
    <row x14ac:dyDescent="0.25" r="4457" customHeight="1" ht="19.5">
      <c r="A4457" s="34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  <c r="M4457" s="45">
        <f>electric_demands_abs!M4457/electric_demands_abs!$M$8786</f>
      </c>
    </row>
    <row x14ac:dyDescent="0.25" r="4458" customHeight="1" ht="19.5">
      <c r="A4458" s="34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  <c r="M4458" s="45">
        <f>electric_demands_abs!M4458/electric_demands_abs!$M$8786</f>
      </c>
    </row>
    <row x14ac:dyDescent="0.25" r="4459" customHeight="1" ht="19.5">
      <c r="A4459" s="34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  <c r="M4459" s="45">
        <f>electric_demands_abs!M4459/electric_demands_abs!$M$8786</f>
      </c>
    </row>
    <row x14ac:dyDescent="0.25" r="4460" customHeight="1" ht="19.5">
      <c r="A4460" s="34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  <c r="M4460" s="45">
        <f>electric_demands_abs!M4460/electric_demands_abs!$M$8786</f>
      </c>
    </row>
    <row x14ac:dyDescent="0.25" r="4461" customHeight="1" ht="19.5">
      <c r="A4461" s="34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  <c r="M4461" s="45">
        <f>electric_demands_abs!M4461/electric_demands_abs!$M$8786</f>
      </c>
    </row>
    <row x14ac:dyDescent="0.25" r="4462" customHeight="1" ht="19.5">
      <c r="A4462" s="34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  <c r="M4462" s="45">
        <f>electric_demands_abs!M4462/electric_demands_abs!$M$8786</f>
      </c>
    </row>
    <row x14ac:dyDescent="0.25" r="4463" customHeight="1" ht="19.5">
      <c r="A4463" s="34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  <c r="M4463" s="45">
        <f>electric_demands_abs!M4463/electric_demands_abs!$M$8786</f>
      </c>
    </row>
    <row x14ac:dyDescent="0.25" r="4464" customHeight="1" ht="19.5">
      <c r="A4464" s="34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  <c r="M4464" s="45">
        <f>electric_demands_abs!M4464/electric_demands_abs!$M$8786</f>
      </c>
    </row>
    <row x14ac:dyDescent="0.25" r="4465" customHeight="1" ht="19.5">
      <c r="A4465" s="34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  <c r="M4465" s="45">
        <f>electric_demands_abs!M4465/electric_demands_abs!$M$8786</f>
      </c>
    </row>
    <row x14ac:dyDescent="0.25" r="4466" customHeight="1" ht="19.5">
      <c r="A4466" s="34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  <c r="M4466" s="45">
        <f>electric_demands_abs!M4466/electric_demands_abs!$M$8786</f>
      </c>
    </row>
    <row x14ac:dyDescent="0.25" r="4467" customHeight="1" ht="19.5">
      <c r="A4467" s="34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  <c r="M4467" s="45">
        <f>electric_demands_abs!M4467/electric_demands_abs!$M$8786</f>
      </c>
    </row>
    <row x14ac:dyDescent="0.25" r="4468" customHeight="1" ht="19.5">
      <c r="A4468" s="34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  <c r="M4468" s="45">
        <f>electric_demands_abs!M4468/electric_demands_abs!$M$8786</f>
      </c>
    </row>
    <row x14ac:dyDescent="0.25" r="4469" customHeight="1" ht="19.5">
      <c r="A4469" s="34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  <c r="M4469" s="45">
        <f>electric_demands_abs!M4469/electric_demands_abs!$M$8786</f>
      </c>
    </row>
    <row x14ac:dyDescent="0.25" r="4470" customHeight="1" ht="19.5">
      <c r="A4470" s="34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  <c r="M4470" s="45">
        <f>electric_demands_abs!M4470/electric_demands_abs!$M$8786</f>
      </c>
    </row>
    <row x14ac:dyDescent="0.25" r="4471" customHeight="1" ht="19.5">
      <c r="A4471" s="34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  <c r="M4471" s="45">
        <f>electric_demands_abs!M4471/electric_demands_abs!$M$8786</f>
      </c>
    </row>
    <row x14ac:dyDescent="0.25" r="4472" customHeight="1" ht="19.5">
      <c r="A4472" s="34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  <c r="M4472" s="45">
        <f>electric_demands_abs!M4472/electric_demands_abs!$M$8786</f>
      </c>
    </row>
    <row x14ac:dyDescent="0.25" r="4473" customHeight="1" ht="19.5">
      <c r="A4473" s="34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  <c r="M4473" s="45">
        <f>electric_demands_abs!M4473/electric_demands_abs!$M$8786</f>
      </c>
    </row>
    <row x14ac:dyDescent="0.25" r="4474" customHeight="1" ht="19.5">
      <c r="A4474" s="34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  <c r="M4474" s="45">
        <f>electric_demands_abs!M4474/electric_demands_abs!$M$8786</f>
      </c>
    </row>
    <row x14ac:dyDescent="0.25" r="4475" customHeight="1" ht="19.5">
      <c r="A4475" s="34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  <c r="M4475" s="45">
        <f>electric_demands_abs!M4475/electric_demands_abs!$M$8786</f>
      </c>
    </row>
    <row x14ac:dyDescent="0.25" r="4476" customHeight="1" ht="19.5">
      <c r="A4476" s="34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  <c r="M4476" s="45">
        <f>electric_demands_abs!M4476/electric_demands_abs!$M$8786</f>
      </c>
    </row>
    <row x14ac:dyDescent="0.25" r="4477" customHeight="1" ht="19.5">
      <c r="A4477" s="34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  <c r="M4477" s="45">
        <f>electric_demands_abs!M4477/electric_demands_abs!$M$8786</f>
      </c>
    </row>
    <row x14ac:dyDescent="0.25" r="4478" customHeight="1" ht="19.5">
      <c r="A4478" s="34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  <c r="M4478" s="45">
        <f>electric_demands_abs!M4478/electric_demands_abs!$M$8786</f>
      </c>
    </row>
    <row x14ac:dyDescent="0.25" r="4479" customHeight="1" ht="19.5">
      <c r="A4479" s="34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  <c r="M4479" s="45">
        <f>electric_demands_abs!M4479/electric_demands_abs!$M$8786</f>
      </c>
    </row>
    <row x14ac:dyDescent="0.25" r="4480" customHeight="1" ht="19.5">
      <c r="A4480" s="34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  <c r="M4480" s="45">
        <f>electric_demands_abs!M4480/electric_demands_abs!$M$8786</f>
      </c>
    </row>
    <row x14ac:dyDescent="0.25" r="4481" customHeight="1" ht="19.5">
      <c r="A4481" s="34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  <c r="M4481" s="45">
        <f>electric_demands_abs!M4481/electric_demands_abs!$M$8786</f>
      </c>
    </row>
    <row x14ac:dyDescent="0.25" r="4482" customHeight="1" ht="19.5">
      <c r="A4482" s="34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  <c r="M4482" s="45">
        <f>electric_demands_abs!M4482/electric_demands_abs!$M$8786</f>
      </c>
    </row>
    <row x14ac:dyDescent="0.25" r="4483" customHeight="1" ht="19.5">
      <c r="A4483" s="34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  <c r="M4483" s="45">
        <f>electric_demands_abs!M4483/electric_demands_abs!$M$8786</f>
      </c>
    </row>
    <row x14ac:dyDescent="0.25" r="4484" customHeight="1" ht="19.5">
      <c r="A4484" s="34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  <c r="M4484" s="45">
        <f>electric_demands_abs!M4484/electric_demands_abs!$M$8786</f>
      </c>
    </row>
    <row x14ac:dyDescent="0.25" r="4485" customHeight="1" ht="19.5">
      <c r="A4485" s="34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  <c r="M4485" s="45">
        <f>electric_demands_abs!M4485/electric_demands_abs!$M$8786</f>
      </c>
    </row>
    <row x14ac:dyDescent="0.25" r="4486" customHeight="1" ht="19.5">
      <c r="A4486" s="34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  <c r="M4486" s="45">
        <f>electric_demands_abs!M4486/electric_demands_abs!$M$8786</f>
      </c>
    </row>
    <row x14ac:dyDescent="0.25" r="4487" customHeight="1" ht="19.5">
      <c r="A4487" s="34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  <c r="M4487" s="45">
        <f>electric_demands_abs!M4487/electric_demands_abs!$M$8786</f>
      </c>
    </row>
    <row x14ac:dyDescent="0.25" r="4488" customHeight="1" ht="19.5">
      <c r="A4488" s="34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  <c r="M4488" s="45">
        <f>electric_demands_abs!M4488/electric_demands_abs!$M$8786</f>
      </c>
    </row>
    <row x14ac:dyDescent="0.25" r="4489" customHeight="1" ht="19.5">
      <c r="A4489" s="34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  <c r="M4489" s="45">
        <f>electric_demands_abs!M4489/electric_demands_abs!$M$8786</f>
      </c>
    </row>
    <row x14ac:dyDescent="0.25" r="4490" customHeight="1" ht="19.5">
      <c r="A4490" s="34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  <c r="M4490" s="45">
        <f>electric_demands_abs!M4490/electric_demands_abs!$M$8786</f>
      </c>
    </row>
    <row x14ac:dyDescent="0.25" r="4491" customHeight="1" ht="19.5">
      <c r="A4491" s="34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  <c r="M4491" s="45">
        <f>electric_demands_abs!M4491/electric_demands_abs!$M$8786</f>
      </c>
    </row>
    <row x14ac:dyDescent="0.25" r="4492" customHeight="1" ht="19.5">
      <c r="A4492" s="34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  <c r="M4492" s="45">
        <f>electric_demands_abs!M4492/electric_demands_abs!$M$8786</f>
      </c>
    </row>
    <row x14ac:dyDescent="0.25" r="4493" customHeight="1" ht="19.5">
      <c r="A4493" s="34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  <c r="M4493" s="45">
        <f>electric_demands_abs!M4493/electric_demands_abs!$M$8786</f>
      </c>
    </row>
    <row x14ac:dyDescent="0.25" r="4494" customHeight="1" ht="19.5">
      <c r="A4494" s="34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  <c r="M4494" s="45">
        <f>electric_demands_abs!M4494/electric_demands_abs!$M$8786</f>
      </c>
    </row>
    <row x14ac:dyDescent="0.25" r="4495" customHeight="1" ht="19.5">
      <c r="A4495" s="34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  <c r="M4495" s="45">
        <f>electric_demands_abs!M4495/electric_demands_abs!$M$8786</f>
      </c>
    </row>
    <row x14ac:dyDescent="0.25" r="4496" customHeight="1" ht="19.5">
      <c r="A4496" s="34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  <c r="M4496" s="45">
        <f>electric_demands_abs!M4496/electric_demands_abs!$M$8786</f>
      </c>
    </row>
    <row x14ac:dyDescent="0.25" r="4497" customHeight="1" ht="19.5">
      <c r="A4497" s="34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  <c r="M4497" s="45">
        <f>electric_demands_abs!M4497/electric_demands_abs!$M$8786</f>
      </c>
    </row>
    <row x14ac:dyDescent="0.25" r="4498" customHeight="1" ht="19.5">
      <c r="A4498" s="34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  <c r="M4498" s="45">
        <f>electric_demands_abs!M4498/electric_demands_abs!$M$8786</f>
      </c>
    </row>
    <row x14ac:dyDescent="0.25" r="4499" customHeight="1" ht="19.5">
      <c r="A4499" s="34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  <c r="M4499" s="45">
        <f>electric_demands_abs!M4499/electric_demands_abs!$M$8786</f>
      </c>
    </row>
    <row x14ac:dyDescent="0.25" r="4500" customHeight="1" ht="19.5">
      <c r="A4500" s="34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  <c r="M4500" s="45">
        <f>electric_demands_abs!M4500/electric_demands_abs!$M$8786</f>
      </c>
    </row>
    <row x14ac:dyDescent="0.25" r="4501" customHeight="1" ht="19.5">
      <c r="A4501" s="34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  <c r="M4501" s="45">
        <f>electric_demands_abs!M4501/electric_demands_abs!$M$8786</f>
      </c>
    </row>
    <row x14ac:dyDescent="0.25" r="4502" customHeight="1" ht="19.5">
      <c r="A4502" s="34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  <c r="M4502" s="45">
        <f>electric_demands_abs!M4502/electric_demands_abs!$M$8786</f>
      </c>
    </row>
    <row x14ac:dyDescent="0.25" r="4503" customHeight="1" ht="19.5">
      <c r="A4503" s="34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  <c r="M4503" s="45">
        <f>electric_demands_abs!M4503/electric_demands_abs!$M$8786</f>
      </c>
    </row>
    <row x14ac:dyDescent="0.25" r="4504" customHeight="1" ht="19.5">
      <c r="A4504" s="34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  <c r="M4504" s="45">
        <f>electric_demands_abs!M4504/electric_demands_abs!$M$8786</f>
      </c>
    </row>
    <row x14ac:dyDescent="0.25" r="4505" customHeight="1" ht="19.5">
      <c r="A4505" s="34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  <c r="M4505" s="45">
        <f>electric_demands_abs!M4505/electric_demands_abs!$M$8786</f>
      </c>
    </row>
    <row x14ac:dyDescent="0.25" r="4506" customHeight="1" ht="19.5">
      <c r="A4506" s="34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  <c r="M4506" s="45">
        <f>electric_demands_abs!M4506/electric_demands_abs!$M$8786</f>
      </c>
    </row>
    <row x14ac:dyDescent="0.25" r="4507" customHeight="1" ht="19.5">
      <c r="A4507" s="34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  <c r="M4507" s="45">
        <f>electric_demands_abs!M4507/electric_demands_abs!$M$8786</f>
      </c>
    </row>
    <row x14ac:dyDescent="0.25" r="4508" customHeight="1" ht="19.5">
      <c r="A4508" s="34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  <c r="M4508" s="45">
        <f>electric_demands_abs!M4508/electric_demands_abs!$M$8786</f>
      </c>
    </row>
    <row x14ac:dyDescent="0.25" r="4509" customHeight="1" ht="19.5">
      <c r="A4509" s="34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  <c r="M4509" s="45">
        <f>electric_demands_abs!M4509/electric_demands_abs!$M$8786</f>
      </c>
    </row>
    <row x14ac:dyDescent="0.25" r="4510" customHeight="1" ht="19.5">
      <c r="A4510" s="34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  <c r="M4510" s="45">
        <f>electric_demands_abs!M4510/electric_demands_abs!$M$8786</f>
      </c>
    </row>
    <row x14ac:dyDescent="0.25" r="4511" customHeight="1" ht="19.5">
      <c r="A4511" s="34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  <c r="M4511" s="45">
        <f>electric_demands_abs!M4511/electric_demands_abs!$M$8786</f>
      </c>
    </row>
    <row x14ac:dyDescent="0.25" r="4512" customHeight="1" ht="19.5">
      <c r="A4512" s="34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  <c r="M4512" s="45">
        <f>electric_demands_abs!M4512/electric_demands_abs!$M$8786</f>
      </c>
    </row>
    <row x14ac:dyDescent="0.25" r="4513" customHeight="1" ht="19.5">
      <c r="A4513" s="34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  <c r="M4513" s="45">
        <f>electric_demands_abs!M4513/electric_demands_abs!$M$8786</f>
      </c>
    </row>
    <row x14ac:dyDescent="0.25" r="4514" customHeight="1" ht="19.5">
      <c r="A4514" s="34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  <c r="M4514" s="45">
        <f>electric_demands_abs!M4514/electric_demands_abs!$M$8786</f>
      </c>
    </row>
    <row x14ac:dyDescent="0.25" r="4515" customHeight="1" ht="19.5">
      <c r="A4515" s="34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  <c r="M4515" s="45">
        <f>electric_demands_abs!M4515/electric_demands_abs!$M$8786</f>
      </c>
    </row>
    <row x14ac:dyDescent="0.25" r="4516" customHeight="1" ht="19.5">
      <c r="A4516" s="34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  <c r="M4516" s="45">
        <f>electric_demands_abs!M4516/electric_demands_abs!$M$8786</f>
      </c>
    </row>
    <row x14ac:dyDescent="0.25" r="4517" customHeight="1" ht="19.5">
      <c r="A4517" s="34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  <c r="M4517" s="45">
        <f>electric_demands_abs!M4517/electric_demands_abs!$M$8786</f>
      </c>
    </row>
    <row x14ac:dyDescent="0.25" r="4518" customHeight="1" ht="19.5">
      <c r="A4518" s="34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  <c r="M4518" s="45">
        <f>electric_demands_abs!M4518/electric_demands_abs!$M$8786</f>
      </c>
    </row>
    <row x14ac:dyDescent="0.25" r="4519" customHeight="1" ht="19.5">
      <c r="A4519" s="34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  <c r="M4519" s="45">
        <f>electric_demands_abs!M4519/electric_demands_abs!$M$8786</f>
      </c>
    </row>
    <row x14ac:dyDescent="0.25" r="4520" customHeight="1" ht="19.5">
      <c r="A4520" s="34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  <c r="M4520" s="45">
        <f>electric_demands_abs!M4520/electric_demands_abs!$M$8786</f>
      </c>
    </row>
    <row x14ac:dyDescent="0.25" r="4521" customHeight="1" ht="19.5">
      <c r="A4521" s="34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  <c r="M4521" s="45">
        <f>electric_demands_abs!M4521/electric_demands_abs!$M$8786</f>
      </c>
    </row>
    <row x14ac:dyDescent="0.25" r="4522" customHeight="1" ht="19.5">
      <c r="A4522" s="34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  <c r="M4522" s="45">
        <f>electric_demands_abs!M4522/electric_demands_abs!$M$8786</f>
      </c>
    </row>
    <row x14ac:dyDescent="0.25" r="4523" customHeight="1" ht="19.5">
      <c r="A4523" s="34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  <c r="M4523" s="45">
        <f>electric_demands_abs!M4523/electric_demands_abs!$M$8786</f>
      </c>
    </row>
    <row x14ac:dyDescent="0.25" r="4524" customHeight="1" ht="19.5">
      <c r="A4524" s="34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  <c r="M4524" s="45">
        <f>electric_demands_abs!M4524/electric_demands_abs!$M$8786</f>
      </c>
    </row>
    <row x14ac:dyDescent="0.25" r="4525" customHeight="1" ht="19.5">
      <c r="A4525" s="34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  <c r="M4525" s="45">
        <f>electric_demands_abs!M4525/electric_demands_abs!$M$8786</f>
      </c>
    </row>
    <row x14ac:dyDescent="0.25" r="4526" customHeight="1" ht="19.5">
      <c r="A4526" s="34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  <c r="M4526" s="45">
        <f>electric_demands_abs!M4526/electric_demands_abs!$M$8786</f>
      </c>
    </row>
    <row x14ac:dyDescent="0.25" r="4527" customHeight="1" ht="19.5">
      <c r="A4527" s="34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  <c r="M4527" s="45">
        <f>electric_demands_abs!M4527/electric_demands_abs!$M$8786</f>
      </c>
    </row>
    <row x14ac:dyDescent="0.25" r="4528" customHeight="1" ht="19.5">
      <c r="A4528" s="34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  <c r="M4528" s="45">
        <f>electric_demands_abs!M4528/electric_demands_abs!$M$8786</f>
      </c>
    </row>
    <row x14ac:dyDescent="0.25" r="4529" customHeight="1" ht="19.5">
      <c r="A4529" s="34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  <c r="M4529" s="45">
        <f>electric_demands_abs!M4529/electric_demands_abs!$M$8786</f>
      </c>
    </row>
    <row x14ac:dyDescent="0.25" r="4530" customHeight="1" ht="19.5">
      <c r="A4530" s="34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  <c r="M4530" s="45">
        <f>electric_demands_abs!M4530/electric_demands_abs!$M$8786</f>
      </c>
    </row>
    <row x14ac:dyDescent="0.25" r="4531" customHeight="1" ht="19.5">
      <c r="A4531" s="34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  <c r="M4531" s="45">
        <f>electric_demands_abs!M4531/electric_demands_abs!$M$8786</f>
      </c>
    </row>
    <row x14ac:dyDescent="0.25" r="4532" customHeight="1" ht="19.5">
      <c r="A4532" s="34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  <c r="M4532" s="45">
        <f>electric_demands_abs!M4532/electric_demands_abs!$M$8786</f>
      </c>
    </row>
    <row x14ac:dyDescent="0.25" r="4533" customHeight="1" ht="19.5">
      <c r="A4533" s="34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  <c r="M4533" s="45">
        <f>electric_demands_abs!M4533/electric_demands_abs!$M$8786</f>
      </c>
    </row>
    <row x14ac:dyDescent="0.25" r="4534" customHeight="1" ht="19.5">
      <c r="A4534" s="34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  <c r="M4534" s="45">
        <f>electric_demands_abs!M4534/electric_demands_abs!$M$8786</f>
      </c>
    </row>
    <row x14ac:dyDescent="0.25" r="4535" customHeight="1" ht="19.5">
      <c r="A4535" s="34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  <c r="M4535" s="45">
        <f>electric_demands_abs!M4535/electric_demands_abs!$M$8786</f>
      </c>
    </row>
    <row x14ac:dyDescent="0.25" r="4536" customHeight="1" ht="19.5">
      <c r="A4536" s="34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  <c r="M4536" s="45">
        <f>electric_demands_abs!M4536/electric_demands_abs!$M$8786</f>
      </c>
    </row>
    <row x14ac:dyDescent="0.25" r="4537" customHeight="1" ht="19.5">
      <c r="A4537" s="34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  <c r="M4537" s="45">
        <f>electric_demands_abs!M4537/electric_demands_abs!$M$8786</f>
      </c>
    </row>
    <row x14ac:dyDescent="0.25" r="4538" customHeight="1" ht="19.5">
      <c r="A4538" s="34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  <c r="M4538" s="45">
        <f>electric_demands_abs!M4538/electric_demands_abs!$M$8786</f>
      </c>
    </row>
    <row x14ac:dyDescent="0.25" r="4539" customHeight="1" ht="19.5">
      <c r="A4539" s="34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  <c r="M4539" s="45">
        <f>electric_demands_abs!M4539/electric_demands_abs!$M$8786</f>
      </c>
    </row>
    <row x14ac:dyDescent="0.25" r="4540" customHeight="1" ht="19.5">
      <c r="A4540" s="34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  <c r="M4540" s="45">
        <f>electric_demands_abs!M4540/electric_demands_abs!$M$8786</f>
      </c>
    </row>
    <row x14ac:dyDescent="0.25" r="4541" customHeight="1" ht="19.5">
      <c r="A4541" s="34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  <c r="M4541" s="45">
        <f>electric_demands_abs!M4541/electric_demands_abs!$M$8786</f>
      </c>
    </row>
    <row x14ac:dyDescent="0.25" r="4542" customHeight="1" ht="19.5">
      <c r="A4542" s="34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  <c r="M4542" s="45">
        <f>electric_demands_abs!M4542/electric_demands_abs!$M$8786</f>
      </c>
    </row>
    <row x14ac:dyDescent="0.25" r="4543" customHeight="1" ht="19.5">
      <c r="A4543" s="34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  <c r="M4543" s="45">
        <f>electric_demands_abs!M4543/electric_demands_abs!$M$8786</f>
      </c>
    </row>
    <row x14ac:dyDescent="0.25" r="4544" customHeight="1" ht="19.5">
      <c r="A4544" s="34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  <c r="M4544" s="45">
        <f>electric_demands_abs!M4544/electric_demands_abs!$M$8786</f>
      </c>
    </row>
    <row x14ac:dyDescent="0.25" r="4545" customHeight="1" ht="19.5">
      <c r="A4545" s="34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  <c r="M4545" s="45">
        <f>electric_demands_abs!M4545/electric_demands_abs!$M$8786</f>
      </c>
    </row>
    <row x14ac:dyDescent="0.25" r="4546" customHeight="1" ht="19.5">
      <c r="A4546" s="34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  <c r="M4546" s="45">
        <f>electric_demands_abs!M4546/electric_demands_abs!$M$8786</f>
      </c>
    </row>
    <row x14ac:dyDescent="0.25" r="4547" customHeight="1" ht="19.5">
      <c r="A4547" s="34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  <c r="M4547" s="45">
        <f>electric_demands_abs!M4547/electric_demands_abs!$M$8786</f>
      </c>
    </row>
    <row x14ac:dyDescent="0.25" r="4548" customHeight="1" ht="19.5">
      <c r="A4548" s="34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  <c r="M4548" s="45">
        <f>electric_demands_abs!M4548/electric_demands_abs!$M$8786</f>
      </c>
    </row>
    <row x14ac:dyDescent="0.25" r="4549" customHeight="1" ht="19.5">
      <c r="A4549" s="34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  <c r="M4549" s="45">
        <f>electric_demands_abs!M4549/electric_demands_abs!$M$8786</f>
      </c>
    </row>
    <row x14ac:dyDescent="0.25" r="4550" customHeight="1" ht="19.5">
      <c r="A4550" s="34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  <c r="M4550" s="45">
        <f>electric_demands_abs!M4550/electric_demands_abs!$M$8786</f>
      </c>
    </row>
    <row x14ac:dyDescent="0.25" r="4551" customHeight="1" ht="19.5">
      <c r="A4551" s="34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  <c r="M4551" s="45">
        <f>electric_demands_abs!M4551/electric_demands_abs!$M$8786</f>
      </c>
    </row>
    <row x14ac:dyDescent="0.25" r="4552" customHeight="1" ht="19.5">
      <c r="A4552" s="34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  <c r="M4552" s="45">
        <f>electric_demands_abs!M4552/electric_demands_abs!$M$8786</f>
      </c>
    </row>
    <row x14ac:dyDescent="0.25" r="4553" customHeight="1" ht="19.5">
      <c r="A4553" s="34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  <c r="M4553" s="45">
        <f>electric_demands_abs!M4553/electric_demands_abs!$M$8786</f>
      </c>
    </row>
    <row x14ac:dyDescent="0.25" r="4554" customHeight="1" ht="19.5">
      <c r="A4554" s="34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  <c r="M4554" s="45">
        <f>electric_demands_abs!M4554/electric_demands_abs!$M$8786</f>
      </c>
    </row>
    <row x14ac:dyDescent="0.25" r="4555" customHeight="1" ht="19.5">
      <c r="A4555" s="34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  <c r="M4555" s="45">
        <f>electric_demands_abs!M4555/electric_demands_abs!$M$8786</f>
      </c>
    </row>
    <row x14ac:dyDescent="0.25" r="4556" customHeight="1" ht="19.5">
      <c r="A4556" s="34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  <c r="M4556" s="45">
        <f>electric_demands_abs!M4556/electric_demands_abs!$M$8786</f>
      </c>
    </row>
    <row x14ac:dyDescent="0.25" r="4557" customHeight="1" ht="19.5">
      <c r="A4557" s="34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  <c r="M4557" s="45">
        <f>electric_demands_abs!M4557/electric_demands_abs!$M$8786</f>
      </c>
    </row>
    <row x14ac:dyDescent="0.25" r="4558" customHeight="1" ht="19.5">
      <c r="A4558" s="34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  <c r="M4558" s="45">
        <f>electric_demands_abs!M4558/electric_demands_abs!$M$8786</f>
      </c>
    </row>
    <row x14ac:dyDescent="0.25" r="4559" customHeight="1" ht="19.5">
      <c r="A4559" s="34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  <c r="M4559" s="45">
        <f>electric_demands_abs!M4559/electric_demands_abs!$M$8786</f>
      </c>
    </row>
    <row x14ac:dyDescent="0.25" r="4560" customHeight="1" ht="19.5">
      <c r="A4560" s="34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  <c r="M4560" s="45">
        <f>electric_demands_abs!M4560/electric_demands_abs!$M$8786</f>
      </c>
    </row>
    <row x14ac:dyDescent="0.25" r="4561" customHeight="1" ht="19.5">
      <c r="A4561" s="34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  <c r="M4561" s="45">
        <f>electric_demands_abs!M4561/electric_demands_abs!$M$8786</f>
      </c>
    </row>
    <row x14ac:dyDescent="0.25" r="4562" customHeight="1" ht="19.5">
      <c r="A4562" s="34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  <c r="M4562" s="45">
        <f>electric_demands_abs!M4562/electric_demands_abs!$M$8786</f>
      </c>
    </row>
    <row x14ac:dyDescent="0.25" r="4563" customHeight="1" ht="19.5">
      <c r="A4563" s="34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  <c r="M4563" s="45">
        <f>electric_demands_abs!M4563/electric_demands_abs!$M$8786</f>
      </c>
    </row>
    <row x14ac:dyDescent="0.25" r="4564" customHeight="1" ht="19.5">
      <c r="A4564" s="34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  <c r="M4564" s="45">
        <f>electric_demands_abs!M4564/electric_demands_abs!$M$8786</f>
      </c>
    </row>
    <row x14ac:dyDescent="0.25" r="4565" customHeight="1" ht="19.5">
      <c r="A4565" s="34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  <c r="M4565" s="45">
        <f>electric_demands_abs!M4565/electric_demands_abs!$M$8786</f>
      </c>
    </row>
    <row x14ac:dyDescent="0.25" r="4566" customHeight="1" ht="19.5">
      <c r="A4566" s="34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  <c r="M4566" s="45">
        <f>electric_demands_abs!M4566/electric_demands_abs!$M$8786</f>
      </c>
    </row>
    <row x14ac:dyDescent="0.25" r="4567" customHeight="1" ht="19.5">
      <c r="A4567" s="34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  <c r="M4567" s="45">
        <f>electric_demands_abs!M4567/electric_demands_abs!$M$8786</f>
      </c>
    </row>
    <row x14ac:dyDescent="0.25" r="4568" customHeight="1" ht="19.5">
      <c r="A4568" s="34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  <c r="M4568" s="45">
        <f>electric_demands_abs!M4568/electric_demands_abs!$M$8786</f>
      </c>
    </row>
    <row x14ac:dyDescent="0.25" r="4569" customHeight="1" ht="19.5">
      <c r="A4569" s="34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  <c r="M4569" s="45">
        <f>electric_demands_abs!M4569/electric_demands_abs!$M$8786</f>
      </c>
    </row>
    <row x14ac:dyDescent="0.25" r="4570" customHeight="1" ht="19.5">
      <c r="A4570" s="34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  <c r="M4570" s="45">
        <f>electric_demands_abs!M4570/electric_demands_abs!$M$8786</f>
      </c>
    </row>
    <row x14ac:dyDescent="0.25" r="4571" customHeight="1" ht="19.5">
      <c r="A4571" s="34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  <c r="M4571" s="45">
        <f>electric_demands_abs!M4571/electric_demands_abs!$M$8786</f>
      </c>
    </row>
    <row x14ac:dyDescent="0.25" r="4572" customHeight="1" ht="19.5">
      <c r="A4572" s="34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  <c r="M4572" s="45">
        <f>electric_demands_abs!M4572/electric_demands_abs!$M$8786</f>
      </c>
    </row>
    <row x14ac:dyDescent="0.25" r="4573" customHeight="1" ht="19.5">
      <c r="A4573" s="34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  <c r="M4573" s="45">
        <f>electric_demands_abs!M4573/electric_demands_abs!$M$8786</f>
      </c>
    </row>
    <row x14ac:dyDescent="0.25" r="4574" customHeight="1" ht="19.5">
      <c r="A4574" s="34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  <c r="M4574" s="45">
        <f>electric_demands_abs!M4574/electric_demands_abs!$M$8786</f>
      </c>
    </row>
    <row x14ac:dyDescent="0.25" r="4575" customHeight="1" ht="19.5">
      <c r="A4575" s="34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  <c r="M4575" s="45">
        <f>electric_demands_abs!M4575/electric_demands_abs!$M$8786</f>
      </c>
    </row>
    <row x14ac:dyDescent="0.25" r="4576" customHeight="1" ht="19.5">
      <c r="A4576" s="34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  <c r="M4576" s="45">
        <f>electric_demands_abs!M4576/electric_demands_abs!$M$8786</f>
      </c>
    </row>
    <row x14ac:dyDescent="0.25" r="4577" customHeight="1" ht="19.5">
      <c r="A4577" s="34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  <c r="M4577" s="45">
        <f>electric_demands_abs!M4577/electric_demands_abs!$M$8786</f>
      </c>
    </row>
    <row x14ac:dyDescent="0.25" r="4578" customHeight="1" ht="19.5">
      <c r="A4578" s="34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  <c r="M4578" s="45">
        <f>electric_demands_abs!M4578/electric_demands_abs!$M$8786</f>
      </c>
    </row>
    <row x14ac:dyDescent="0.25" r="4579" customHeight="1" ht="19.5">
      <c r="A4579" s="34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  <c r="M4579" s="45">
        <f>electric_demands_abs!M4579/electric_demands_abs!$M$8786</f>
      </c>
    </row>
    <row x14ac:dyDescent="0.25" r="4580" customHeight="1" ht="19.5">
      <c r="A4580" s="34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  <c r="M4580" s="45">
        <f>electric_demands_abs!M4580/electric_demands_abs!$M$8786</f>
      </c>
    </row>
    <row x14ac:dyDescent="0.25" r="4581" customHeight="1" ht="19.5">
      <c r="A4581" s="34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  <c r="M4581" s="45">
        <f>electric_demands_abs!M4581/electric_demands_abs!$M$8786</f>
      </c>
    </row>
    <row x14ac:dyDescent="0.25" r="4582" customHeight="1" ht="19.5">
      <c r="A4582" s="34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  <c r="M4582" s="45">
        <f>electric_demands_abs!M4582/electric_demands_abs!$M$8786</f>
      </c>
    </row>
    <row x14ac:dyDescent="0.25" r="4583" customHeight="1" ht="19.5">
      <c r="A4583" s="34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  <c r="M4583" s="45">
        <f>electric_demands_abs!M4583/electric_demands_abs!$M$8786</f>
      </c>
    </row>
    <row x14ac:dyDescent="0.25" r="4584" customHeight="1" ht="19.5">
      <c r="A4584" s="34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  <c r="M4584" s="45">
        <f>electric_demands_abs!M4584/electric_demands_abs!$M$8786</f>
      </c>
    </row>
    <row x14ac:dyDescent="0.25" r="4585" customHeight="1" ht="19.5">
      <c r="A4585" s="34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  <c r="M4585" s="45">
        <f>electric_demands_abs!M4585/electric_demands_abs!$M$8786</f>
      </c>
    </row>
    <row x14ac:dyDescent="0.25" r="4586" customHeight="1" ht="19.5">
      <c r="A4586" s="34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  <c r="M4586" s="45">
        <f>electric_demands_abs!M4586/electric_demands_abs!$M$8786</f>
      </c>
    </row>
    <row x14ac:dyDescent="0.25" r="4587" customHeight="1" ht="19.5">
      <c r="A4587" s="34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  <c r="M4587" s="45">
        <f>electric_demands_abs!M4587/electric_demands_abs!$M$8786</f>
      </c>
    </row>
    <row x14ac:dyDescent="0.25" r="4588" customHeight="1" ht="19.5">
      <c r="A4588" s="34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  <c r="M4588" s="45">
        <f>electric_demands_abs!M4588/electric_demands_abs!$M$8786</f>
      </c>
    </row>
    <row x14ac:dyDescent="0.25" r="4589" customHeight="1" ht="19.5">
      <c r="A4589" s="34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  <c r="M4589" s="45">
        <f>electric_demands_abs!M4589/electric_demands_abs!$M$8786</f>
      </c>
    </row>
    <row x14ac:dyDescent="0.25" r="4590" customHeight="1" ht="19.5">
      <c r="A4590" s="34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  <c r="M4590" s="45">
        <f>electric_demands_abs!M4590/electric_demands_abs!$M$8786</f>
      </c>
    </row>
    <row x14ac:dyDescent="0.25" r="4591" customHeight="1" ht="19.5">
      <c r="A4591" s="34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  <c r="M4591" s="45">
        <f>electric_demands_abs!M4591/electric_demands_abs!$M$8786</f>
      </c>
    </row>
    <row x14ac:dyDescent="0.25" r="4592" customHeight="1" ht="19.5">
      <c r="A4592" s="34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  <c r="M4592" s="45">
        <f>electric_demands_abs!M4592/electric_demands_abs!$M$8786</f>
      </c>
    </row>
    <row x14ac:dyDescent="0.25" r="4593" customHeight="1" ht="19.5">
      <c r="A4593" s="34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  <c r="M4593" s="45">
        <f>electric_demands_abs!M4593/electric_demands_abs!$M$8786</f>
      </c>
    </row>
    <row x14ac:dyDescent="0.25" r="4594" customHeight="1" ht="19.5">
      <c r="A4594" s="34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  <c r="M4594" s="45">
        <f>electric_demands_abs!M4594/electric_demands_abs!$M$8786</f>
      </c>
    </row>
    <row x14ac:dyDescent="0.25" r="4595" customHeight="1" ht="19.5">
      <c r="A4595" s="34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  <c r="M4595" s="45">
        <f>electric_demands_abs!M4595/electric_demands_abs!$M$8786</f>
      </c>
    </row>
    <row x14ac:dyDescent="0.25" r="4596" customHeight="1" ht="19.5">
      <c r="A4596" s="34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  <c r="M4596" s="45">
        <f>electric_demands_abs!M4596/electric_demands_abs!$M$8786</f>
      </c>
    </row>
    <row x14ac:dyDescent="0.25" r="4597" customHeight="1" ht="19.5">
      <c r="A4597" s="34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  <c r="M4597" s="45">
        <f>electric_demands_abs!M4597/electric_demands_abs!$M$8786</f>
      </c>
    </row>
    <row x14ac:dyDescent="0.25" r="4598" customHeight="1" ht="19.5">
      <c r="A4598" s="34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  <c r="M4598" s="45">
        <f>electric_demands_abs!M4598/electric_demands_abs!$M$8786</f>
      </c>
    </row>
    <row x14ac:dyDescent="0.25" r="4599" customHeight="1" ht="19.5">
      <c r="A4599" s="34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  <c r="M4599" s="45">
        <f>electric_demands_abs!M4599/electric_demands_abs!$M$8786</f>
      </c>
    </row>
    <row x14ac:dyDescent="0.25" r="4600" customHeight="1" ht="19.5">
      <c r="A4600" s="34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  <c r="M4600" s="45">
        <f>electric_demands_abs!M4600/electric_demands_abs!$M$8786</f>
      </c>
    </row>
    <row x14ac:dyDescent="0.25" r="4601" customHeight="1" ht="19.5">
      <c r="A4601" s="34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  <c r="M4601" s="45">
        <f>electric_demands_abs!M4601/electric_demands_abs!$M$8786</f>
      </c>
    </row>
    <row x14ac:dyDescent="0.25" r="4602" customHeight="1" ht="19.5">
      <c r="A4602" s="34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  <c r="M4602" s="45">
        <f>electric_demands_abs!M4602/electric_demands_abs!$M$8786</f>
      </c>
    </row>
    <row x14ac:dyDescent="0.25" r="4603" customHeight="1" ht="19.5">
      <c r="A4603" s="34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  <c r="M4603" s="45">
        <f>electric_demands_abs!M4603/electric_demands_abs!$M$8786</f>
      </c>
    </row>
    <row x14ac:dyDescent="0.25" r="4604" customHeight="1" ht="19.5">
      <c r="A4604" s="34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  <c r="M4604" s="45">
        <f>electric_demands_abs!M4604/electric_demands_abs!$M$8786</f>
      </c>
    </row>
    <row x14ac:dyDescent="0.25" r="4605" customHeight="1" ht="19.5">
      <c r="A4605" s="34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  <c r="M4605" s="45">
        <f>electric_demands_abs!M4605/electric_demands_abs!$M$8786</f>
      </c>
    </row>
    <row x14ac:dyDescent="0.25" r="4606" customHeight="1" ht="19.5">
      <c r="A4606" s="34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  <c r="M4606" s="45">
        <f>electric_demands_abs!M4606/electric_demands_abs!$M$8786</f>
      </c>
    </row>
    <row x14ac:dyDescent="0.25" r="4607" customHeight="1" ht="19.5">
      <c r="A4607" s="34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  <c r="M4607" s="45">
        <f>electric_demands_abs!M4607/electric_demands_abs!$M$8786</f>
      </c>
    </row>
    <row x14ac:dyDescent="0.25" r="4608" customHeight="1" ht="19.5">
      <c r="A4608" s="34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  <c r="M4608" s="45">
        <f>electric_demands_abs!M4608/electric_demands_abs!$M$8786</f>
      </c>
    </row>
    <row x14ac:dyDescent="0.25" r="4609" customHeight="1" ht="19.5">
      <c r="A4609" s="34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  <c r="M4609" s="45">
        <f>electric_demands_abs!M4609/electric_demands_abs!$M$8786</f>
      </c>
    </row>
    <row x14ac:dyDescent="0.25" r="4610" customHeight="1" ht="19.5">
      <c r="A4610" s="34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  <c r="M4610" s="45">
        <f>electric_demands_abs!M4610/electric_demands_abs!$M$8786</f>
      </c>
    </row>
    <row x14ac:dyDescent="0.25" r="4611" customHeight="1" ht="19.5">
      <c r="A4611" s="34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  <c r="M4611" s="45">
        <f>electric_demands_abs!M4611/electric_demands_abs!$M$8786</f>
      </c>
    </row>
    <row x14ac:dyDescent="0.25" r="4612" customHeight="1" ht="19.5">
      <c r="A4612" s="34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  <c r="M4612" s="45">
        <f>electric_demands_abs!M4612/electric_demands_abs!$M$8786</f>
      </c>
    </row>
    <row x14ac:dyDescent="0.25" r="4613" customHeight="1" ht="19.5">
      <c r="A4613" s="34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  <c r="M4613" s="45">
        <f>electric_demands_abs!M4613/electric_demands_abs!$M$8786</f>
      </c>
    </row>
    <row x14ac:dyDescent="0.25" r="4614" customHeight="1" ht="19.5">
      <c r="A4614" s="34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  <c r="M4614" s="45">
        <f>electric_demands_abs!M4614/electric_demands_abs!$M$8786</f>
      </c>
    </row>
    <row x14ac:dyDescent="0.25" r="4615" customHeight="1" ht="19.5">
      <c r="A4615" s="34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  <c r="M4615" s="45">
        <f>electric_demands_abs!M4615/electric_demands_abs!$M$8786</f>
      </c>
    </row>
    <row x14ac:dyDescent="0.25" r="4616" customHeight="1" ht="19.5">
      <c r="A4616" s="34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  <c r="M4616" s="45">
        <f>electric_demands_abs!M4616/electric_demands_abs!$M$8786</f>
      </c>
    </row>
    <row x14ac:dyDescent="0.25" r="4617" customHeight="1" ht="19.5">
      <c r="A4617" s="34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  <c r="M4617" s="45">
        <f>electric_demands_abs!M4617/electric_demands_abs!$M$8786</f>
      </c>
    </row>
    <row x14ac:dyDescent="0.25" r="4618" customHeight="1" ht="19.5">
      <c r="A4618" s="34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  <c r="M4618" s="45">
        <f>electric_demands_abs!M4618/electric_demands_abs!$M$8786</f>
      </c>
    </row>
    <row x14ac:dyDescent="0.25" r="4619" customHeight="1" ht="19.5">
      <c r="A4619" s="34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  <c r="M4619" s="45">
        <f>electric_demands_abs!M4619/electric_demands_abs!$M$8786</f>
      </c>
    </row>
    <row x14ac:dyDescent="0.25" r="4620" customHeight="1" ht="19.5">
      <c r="A4620" s="34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  <c r="M4620" s="45">
        <f>electric_demands_abs!M4620/electric_demands_abs!$M$8786</f>
      </c>
    </row>
    <row x14ac:dyDescent="0.25" r="4621" customHeight="1" ht="19.5">
      <c r="A4621" s="34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  <c r="M4621" s="45">
        <f>electric_demands_abs!M4621/electric_demands_abs!$M$8786</f>
      </c>
    </row>
    <row x14ac:dyDescent="0.25" r="4622" customHeight="1" ht="19.5">
      <c r="A4622" s="34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  <c r="M4622" s="45">
        <f>electric_demands_abs!M4622/electric_demands_abs!$M$8786</f>
      </c>
    </row>
    <row x14ac:dyDescent="0.25" r="4623" customHeight="1" ht="19.5">
      <c r="A4623" s="34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  <c r="M4623" s="45">
        <f>electric_demands_abs!M4623/electric_demands_abs!$M$8786</f>
      </c>
    </row>
    <row x14ac:dyDescent="0.25" r="4624" customHeight="1" ht="19.5">
      <c r="A4624" s="34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  <c r="M4624" s="45">
        <f>electric_demands_abs!M4624/electric_demands_abs!$M$8786</f>
      </c>
    </row>
    <row x14ac:dyDescent="0.25" r="4625" customHeight="1" ht="19.5">
      <c r="A4625" s="34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  <c r="M4625" s="45">
        <f>electric_demands_abs!M4625/electric_demands_abs!$M$8786</f>
      </c>
    </row>
    <row x14ac:dyDescent="0.25" r="4626" customHeight="1" ht="19.5">
      <c r="A4626" s="34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  <c r="M4626" s="45">
        <f>electric_demands_abs!M4626/electric_demands_abs!$M$8786</f>
      </c>
    </row>
    <row x14ac:dyDescent="0.25" r="4627" customHeight="1" ht="19.5">
      <c r="A4627" s="34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  <c r="M4627" s="45">
        <f>electric_demands_abs!M4627/electric_demands_abs!$M$8786</f>
      </c>
    </row>
    <row x14ac:dyDescent="0.25" r="4628" customHeight="1" ht="19.5">
      <c r="A4628" s="34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  <c r="M4628" s="45">
        <f>electric_demands_abs!M4628/electric_demands_abs!$M$8786</f>
      </c>
    </row>
    <row x14ac:dyDescent="0.25" r="4629" customHeight="1" ht="19.5">
      <c r="A4629" s="34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  <c r="M4629" s="45">
        <f>electric_demands_abs!M4629/electric_demands_abs!$M$8786</f>
      </c>
    </row>
    <row x14ac:dyDescent="0.25" r="4630" customHeight="1" ht="19.5">
      <c r="A4630" s="34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  <c r="M4630" s="45">
        <f>electric_demands_abs!M4630/electric_demands_abs!$M$8786</f>
      </c>
    </row>
    <row x14ac:dyDescent="0.25" r="4631" customHeight="1" ht="19.5">
      <c r="A4631" s="34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  <c r="M4631" s="45">
        <f>electric_demands_abs!M4631/electric_demands_abs!$M$8786</f>
      </c>
    </row>
    <row x14ac:dyDescent="0.25" r="4632" customHeight="1" ht="19.5">
      <c r="A4632" s="34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  <c r="M4632" s="45">
        <f>electric_demands_abs!M4632/electric_demands_abs!$M$8786</f>
      </c>
    </row>
    <row x14ac:dyDescent="0.25" r="4633" customHeight="1" ht="19.5">
      <c r="A4633" s="34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  <c r="M4633" s="45">
        <f>electric_demands_abs!M4633/electric_demands_abs!$M$8786</f>
      </c>
    </row>
    <row x14ac:dyDescent="0.25" r="4634" customHeight="1" ht="19.5">
      <c r="A4634" s="34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  <c r="M4634" s="45">
        <f>electric_demands_abs!M4634/electric_demands_abs!$M$8786</f>
      </c>
    </row>
    <row x14ac:dyDescent="0.25" r="4635" customHeight="1" ht="19.5">
      <c r="A4635" s="34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  <c r="M4635" s="45">
        <f>electric_demands_abs!M4635/electric_demands_abs!$M$8786</f>
      </c>
    </row>
    <row x14ac:dyDescent="0.25" r="4636" customHeight="1" ht="19.5">
      <c r="A4636" s="34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  <c r="M4636" s="45">
        <f>electric_demands_abs!M4636/electric_demands_abs!$M$8786</f>
      </c>
    </row>
    <row x14ac:dyDescent="0.25" r="4637" customHeight="1" ht="19.5">
      <c r="A4637" s="34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  <c r="M4637" s="45">
        <f>electric_demands_abs!M4637/electric_demands_abs!$M$8786</f>
      </c>
    </row>
    <row x14ac:dyDescent="0.25" r="4638" customHeight="1" ht="19.5">
      <c r="A4638" s="34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  <c r="M4638" s="45">
        <f>electric_demands_abs!M4638/electric_demands_abs!$M$8786</f>
      </c>
    </row>
    <row x14ac:dyDescent="0.25" r="4639" customHeight="1" ht="19.5">
      <c r="A4639" s="34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  <c r="M4639" s="45">
        <f>electric_demands_abs!M4639/electric_demands_abs!$M$8786</f>
      </c>
    </row>
    <row x14ac:dyDescent="0.25" r="4640" customHeight="1" ht="19.5">
      <c r="A4640" s="34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  <c r="M4640" s="45">
        <f>electric_demands_abs!M4640/electric_demands_abs!$M$8786</f>
      </c>
    </row>
    <row x14ac:dyDescent="0.25" r="4641" customHeight="1" ht="19.5">
      <c r="A4641" s="34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  <c r="M4641" s="45">
        <f>electric_demands_abs!M4641/electric_demands_abs!$M$8786</f>
      </c>
    </row>
    <row x14ac:dyDescent="0.25" r="4642" customHeight="1" ht="19.5">
      <c r="A4642" s="34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  <c r="M4642" s="45">
        <f>electric_demands_abs!M4642/electric_demands_abs!$M$8786</f>
      </c>
    </row>
    <row x14ac:dyDescent="0.25" r="4643" customHeight="1" ht="19.5">
      <c r="A4643" s="34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  <c r="M4643" s="45">
        <f>electric_demands_abs!M4643/electric_demands_abs!$M$8786</f>
      </c>
    </row>
    <row x14ac:dyDescent="0.25" r="4644" customHeight="1" ht="19.5">
      <c r="A4644" s="34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  <c r="M4644" s="45">
        <f>electric_demands_abs!M4644/electric_demands_abs!$M$8786</f>
      </c>
    </row>
    <row x14ac:dyDescent="0.25" r="4645" customHeight="1" ht="19.5">
      <c r="A4645" s="34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  <c r="M4645" s="45">
        <f>electric_demands_abs!M4645/electric_demands_abs!$M$8786</f>
      </c>
    </row>
    <row x14ac:dyDescent="0.25" r="4646" customHeight="1" ht="19.5">
      <c r="A4646" s="34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  <c r="M4646" s="45">
        <f>electric_demands_abs!M4646/electric_demands_abs!$M$8786</f>
      </c>
    </row>
    <row x14ac:dyDescent="0.25" r="4647" customHeight="1" ht="19.5">
      <c r="A4647" s="34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  <c r="M4647" s="45">
        <f>electric_demands_abs!M4647/electric_demands_abs!$M$8786</f>
      </c>
    </row>
    <row x14ac:dyDescent="0.25" r="4648" customHeight="1" ht="19.5">
      <c r="A4648" s="34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  <c r="M4648" s="45">
        <f>electric_demands_abs!M4648/electric_demands_abs!$M$8786</f>
      </c>
    </row>
    <row x14ac:dyDescent="0.25" r="4649" customHeight="1" ht="19.5">
      <c r="A4649" s="34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  <c r="M4649" s="45">
        <f>electric_demands_abs!M4649/electric_demands_abs!$M$8786</f>
      </c>
    </row>
    <row x14ac:dyDescent="0.25" r="4650" customHeight="1" ht="19.5">
      <c r="A4650" s="34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  <c r="M4650" s="45">
        <f>electric_demands_abs!M4650/electric_demands_abs!$M$8786</f>
      </c>
    </row>
    <row x14ac:dyDescent="0.25" r="4651" customHeight="1" ht="19.5">
      <c r="A4651" s="34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  <c r="M4651" s="45">
        <f>electric_demands_abs!M4651/electric_demands_abs!$M$8786</f>
      </c>
    </row>
    <row x14ac:dyDescent="0.25" r="4652" customHeight="1" ht="19.5">
      <c r="A4652" s="34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  <c r="M4652" s="45">
        <f>electric_demands_abs!M4652/electric_demands_abs!$M$8786</f>
      </c>
    </row>
    <row x14ac:dyDescent="0.25" r="4653" customHeight="1" ht="19.5">
      <c r="A4653" s="34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  <c r="M4653" s="45">
        <f>electric_demands_abs!M4653/electric_demands_abs!$M$8786</f>
      </c>
    </row>
    <row x14ac:dyDescent="0.25" r="4654" customHeight="1" ht="19.5">
      <c r="A4654" s="34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  <c r="M4654" s="45">
        <f>electric_demands_abs!M4654/electric_demands_abs!$M$8786</f>
      </c>
    </row>
    <row x14ac:dyDescent="0.25" r="4655" customHeight="1" ht="19.5">
      <c r="A4655" s="34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  <c r="M4655" s="45">
        <f>electric_demands_abs!M4655/electric_demands_abs!$M$8786</f>
      </c>
    </row>
    <row x14ac:dyDescent="0.25" r="4656" customHeight="1" ht="19.5">
      <c r="A4656" s="34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  <c r="M4656" s="45">
        <f>electric_demands_abs!M4656/electric_demands_abs!$M$8786</f>
      </c>
    </row>
    <row x14ac:dyDescent="0.25" r="4657" customHeight="1" ht="19.5">
      <c r="A4657" s="34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  <c r="M4657" s="45">
        <f>electric_demands_abs!M4657/electric_demands_abs!$M$8786</f>
      </c>
    </row>
    <row x14ac:dyDescent="0.25" r="4658" customHeight="1" ht="19.5">
      <c r="A4658" s="34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  <c r="M4658" s="45">
        <f>electric_demands_abs!M4658/electric_demands_abs!$M$8786</f>
      </c>
    </row>
    <row x14ac:dyDescent="0.25" r="4659" customHeight="1" ht="19.5">
      <c r="A4659" s="34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  <c r="M4659" s="45">
        <f>electric_demands_abs!M4659/electric_demands_abs!$M$8786</f>
      </c>
    </row>
    <row x14ac:dyDescent="0.25" r="4660" customHeight="1" ht="19.5">
      <c r="A4660" s="34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  <c r="M4660" s="45">
        <f>electric_demands_abs!M4660/electric_demands_abs!$M$8786</f>
      </c>
    </row>
    <row x14ac:dyDescent="0.25" r="4661" customHeight="1" ht="19.5">
      <c r="A4661" s="34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  <c r="M4661" s="45">
        <f>electric_demands_abs!M4661/electric_demands_abs!$M$8786</f>
      </c>
    </row>
    <row x14ac:dyDescent="0.25" r="4662" customHeight="1" ht="19.5">
      <c r="A4662" s="34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  <c r="M4662" s="45">
        <f>electric_demands_abs!M4662/electric_demands_abs!$M$8786</f>
      </c>
    </row>
    <row x14ac:dyDescent="0.25" r="4663" customHeight="1" ht="19.5">
      <c r="A4663" s="34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  <c r="M4663" s="45">
        <f>electric_demands_abs!M4663/electric_demands_abs!$M$8786</f>
      </c>
    </row>
    <row x14ac:dyDescent="0.25" r="4664" customHeight="1" ht="19.5">
      <c r="A4664" s="34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  <c r="M4664" s="45">
        <f>electric_demands_abs!M4664/electric_demands_abs!$M$8786</f>
      </c>
    </row>
    <row x14ac:dyDescent="0.25" r="4665" customHeight="1" ht="19.5">
      <c r="A4665" s="34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  <c r="M4665" s="45">
        <f>electric_demands_abs!M4665/electric_demands_abs!$M$8786</f>
      </c>
    </row>
    <row x14ac:dyDescent="0.25" r="4666" customHeight="1" ht="19.5">
      <c r="A4666" s="34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  <c r="M4666" s="45">
        <f>electric_demands_abs!M4666/electric_demands_abs!$M$8786</f>
      </c>
    </row>
    <row x14ac:dyDescent="0.25" r="4667" customHeight="1" ht="19.5">
      <c r="A4667" s="34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  <c r="M4667" s="45">
        <f>electric_demands_abs!M4667/electric_demands_abs!$M$8786</f>
      </c>
    </row>
    <row x14ac:dyDescent="0.25" r="4668" customHeight="1" ht="19.5">
      <c r="A4668" s="34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  <c r="M4668" s="45">
        <f>electric_demands_abs!M4668/electric_demands_abs!$M$8786</f>
      </c>
    </row>
    <row x14ac:dyDescent="0.25" r="4669" customHeight="1" ht="19.5">
      <c r="A4669" s="34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  <c r="M4669" s="45">
        <f>electric_demands_abs!M4669/electric_demands_abs!$M$8786</f>
      </c>
    </row>
    <row x14ac:dyDescent="0.25" r="4670" customHeight="1" ht="19.5">
      <c r="A4670" s="34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  <c r="M4670" s="45">
        <f>electric_demands_abs!M4670/electric_demands_abs!$M$8786</f>
      </c>
    </row>
    <row x14ac:dyDescent="0.25" r="4671" customHeight="1" ht="19.5">
      <c r="A4671" s="34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  <c r="M4671" s="45">
        <f>electric_demands_abs!M4671/electric_demands_abs!$M$8786</f>
      </c>
    </row>
    <row x14ac:dyDescent="0.25" r="4672" customHeight="1" ht="19.5">
      <c r="A4672" s="34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  <c r="M4672" s="45">
        <f>electric_demands_abs!M4672/electric_demands_abs!$M$8786</f>
      </c>
    </row>
    <row x14ac:dyDescent="0.25" r="4673" customHeight="1" ht="19.5">
      <c r="A4673" s="34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  <c r="M4673" s="45">
        <f>electric_demands_abs!M4673/electric_demands_abs!$M$8786</f>
      </c>
    </row>
    <row x14ac:dyDescent="0.25" r="4674" customHeight="1" ht="19.5">
      <c r="A4674" s="34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  <c r="M4674" s="45">
        <f>electric_demands_abs!M4674/electric_demands_abs!$M$8786</f>
      </c>
    </row>
    <row x14ac:dyDescent="0.25" r="4675" customHeight="1" ht="19.5">
      <c r="A4675" s="34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  <c r="M4675" s="45">
        <f>electric_demands_abs!M4675/electric_demands_abs!$M$8786</f>
      </c>
    </row>
    <row x14ac:dyDescent="0.25" r="4676" customHeight="1" ht="19.5">
      <c r="A4676" s="34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  <c r="M4676" s="45">
        <f>electric_demands_abs!M4676/electric_demands_abs!$M$8786</f>
      </c>
    </row>
    <row x14ac:dyDescent="0.25" r="4677" customHeight="1" ht="19.5">
      <c r="A4677" s="34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  <c r="M4677" s="45">
        <f>electric_demands_abs!M4677/electric_demands_abs!$M$8786</f>
      </c>
    </row>
    <row x14ac:dyDescent="0.25" r="4678" customHeight="1" ht="19.5">
      <c r="A4678" s="34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  <c r="M4678" s="45">
        <f>electric_demands_abs!M4678/electric_demands_abs!$M$8786</f>
      </c>
    </row>
    <row x14ac:dyDescent="0.25" r="4679" customHeight="1" ht="19.5">
      <c r="A4679" s="34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  <c r="M4679" s="45">
        <f>electric_demands_abs!M4679/electric_demands_abs!$M$8786</f>
      </c>
    </row>
    <row x14ac:dyDescent="0.25" r="4680" customHeight="1" ht="19.5">
      <c r="A4680" s="34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  <c r="M4680" s="45">
        <f>electric_demands_abs!M4680/electric_demands_abs!$M$8786</f>
      </c>
    </row>
    <row x14ac:dyDescent="0.25" r="4681" customHeight="1" ht="19.5">
      <c r="A4681" s="34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  <c r="M4681" s="45">
        <f>electric_demands_abs!M4681/electric_demands_abs!$M$8786</f>
      </c>
    </row>
    <row x14ac:dyDescent="0.25" r="4682" customHeight="1" ht="19.5">
      <c r="A4682" s="34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  <c r="M4682" s="45">
        <f>electric_demands_abs!M4682/electric_demands_abs!$M$8786</f>
      </c>
    </row>
    <row x14ac:dyDescent="0.25" r="4683" customHeight="1" ht="19.5">
      <c r="A4683" s="34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  <c r="M4683" s="45">
        <f>electric_demands_abs!M4683/electric_demands_abs!$M$8786</f>
      </c>
    </row>
    <row x14ac:dyDescent="0.25" r="4684" customHeight="1" ht="19.5">
      <c r="A4684" s="34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  <c r="M4684" s="45">
        <f>electric_demands_abs!M4684/electric_demands_abs!$M$8786</f>
      </c>
    </row>
    <row x14ac:dyDescent="0.25" r="4685" customHeight="1" ht="19.5">
      <c r="A4685" s="34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  <c r="M4685" s="45">
        <f>electric_demands_abs!M4685/electric_demands_abs!$M$8786</f>
      </c>
    </row>
    <row x14ac:dyDescent="0.25" r="4686" customHeight="1" ht="19.5">
      <c r="A4686" s="34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  <c r="M4686" s="45">
        <f>electric_demands_abs!M4686/electric_demands_abs!$M$8786</f>
      </c>
    </row>
    <row x14ac:dyDescent="0.25" r="4687" customHeight="1" ht="19.5">
      <c r="A4687" s="34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  <c r="M4687" s="45">
        <f>electric_demands_abs!M4687/electric_demands_abs!$M$8786</f>
      </c>
    </row>
    <row x14ac:dyDescent="0.25" r="4688" customHeight="1" ht="19.5">
      <c r="A4688" s="34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  <c r="M4688" s="45">
        <f>electric_demands_abs!M4688/electric_demands_abs!$M$8786</f>
      </c>
    </row>
    <row x14ac:dyDescent="0.25" r="4689" customHeight="1" ht="19.5">
      <c r="A4689" s="34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  <c r="M4689" s="45">
        <f>electric_demands_abs!M4689/electric_demands_abs!$M$8786</f>
      </c>
    </row>
    <row x14ac:dyDescent="0.25" r="4690" customHeight="1" ht="19.5">
      <c r="A4690" s="34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  <c r="M4690" s="45">
        <f>electric_demands_abs!M4690/electric_demands_abs!$M$8786</f>
      </c>
    </row>
    <row x14ac:dyDescent="0.25" r="4691" customHeight="1" ht="19.5">
      <c r="A4691" s="34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  <c r="M4691" s="45">
        <f>electric_demands_abs!M4691/electric_demands_abs!$M$8786</f>
      </c>
    </row>
    <row x14ac:dyDescent="0.25" r="4692" customHeight="1" ht="19.5">
      <c r="A4692" s="34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  <c r="M4692" s="45">
        <f>electric_demands_abs!M4692/electric_demands_abs!$M$8786</f>
      </c>
    </row>
    <row x14ac:dyDescent="0.25" r="4693" customHeight="1" ht="19.5">
      <c r="A4693" s="34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  <c r="M4693" s="45">
        <f>electric_demands_abs!M4693/electric_demands_abs!$M$8786</f>
      </c>
    </row>
    <row x14ac:dyDescent="0.25" r="4694" customHeight="1" ht="19.5">
      <c r="A4694" s="34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  <c r="M4694" s="45">
        <f>electric_demands_abs!M4694/electric_demands_abs!$M$8786</f>
      </c>
    </row>
    <row x14ac:dyDescent="0.25" r="4695" customHeight="1" ht="19.5">
      <c r="A4695" s="34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  <c r="M4695" s="45">
        <f>electric_demands_abs!M4695/electric_demands_abs!$M$8786</f>
      </c>
    </row>
    <row x14ac:dyDescent="0.25" r="4696" customHeight="1" ht="19.5">
      <c r="A4696" s="34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  <c r="M4696" s="45">
        <f>electric_demands_abs!M4696/electric_demands_abs!$M$8786</f>
      </c>
    </row>
    <row x14ac:dyDescent="0.25" r="4697" customHeight="1" ht="19.5">
      <c r="A4697" s="34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  <c r="M4697" s="45">
        <f>electric_demands_abs!M4697/electric_demands_abs!$M$8786</f>
      </c>
    </row>
    <row x14ac:dyDescent="0.25" r="4698" customHeight="1" ht="19.5">
      <c r="A4698" s="34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  <c r="M4698" s="45">
        <f>electric_demands_abs!M4698/electric_demands_abs!$M$8786</f>
      </c>
    </row>
    <row x14ac:dyDescent="0.25" r="4699" customHeight="1" ht="19.5">
      <c r="A4699" s="34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  <c r="M4699" s="45">
        <f>electric_demands_abs!M4699/electric_demands_abs!$M$8786</f>
      </c>
    </row>
    <row x14ac:dyDescent="0.25" r="4700" customHeight="1" ht="19.5">
      <c r="A4700" s="34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  <c r="M4700" s="45">
        <f>electric_demands_abs!M4700/electric_demands_abs!$M$8786</f>
      </c>
    </row>
    <row x14ac:dyDescent="0.25" r="4701" customHeight="1" ht="19.5">
      <c r="A4701" s="34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  <c r="M4701" s="45">
        <f>electric_demands_abs!M4701/electric_demands_abs!$M$8786</f>
      </c>
    </row>
    <row x14ac:dyDescent="0.25" r="4702" customHeight="1" ht="19.5">
      <c r="A4702" s="34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  <c r="M4702" s="45">
        <f>electric_demands_abs!M4702/electric_demands_abs!$M$8786</f>
      </c>
    </row>
    <row x14ac:dyDescent="0.25" r="4703" customHeight="1" ht="19.5">
      <c r="A4703" s="34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  <c r="M4703" s="45">
        <f>electric_demands_abs!M4703/electric_demands_abs!$M$8786</f>
      </c>
    </row>
    <row x14ac:dyDescent="0.25" r="4704" customHeight="1" ht="19.5">
      <c r="A4704" s="34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  <c r="M4704" s="45">
        <f>electric_demands_abs!M4704/electric_demands_abs!$M$8786</f>
      </c>
    </row>
    <row x14ac:dyDescent="0.25" r="4705" customHeight="1" ht="19.5">
      <c r="A4705" s="34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  <c r="M4705" s="45">
        <f>electric_demands_abs!M4705/electric_demands_abs!$M$8786</f>
      </c>
    </row>
    <row x14ac:dyDescent="0.25" r="4706" customHeight="1" ht="19.5">
      <c r="A4706" s="34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  <c r="M4706" s="45">
        <f>electric_demands_abs!M4706/electric_demands_abs!$M$8786</f>
      </c>
    </row>
    <row x14ac:dyDescent="0.25" r="4707" customHeight="1" ht="19.5">
      <c r="A4707" s="34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  <c r="M4707" s="45">
        <f>electric_demands_abs!M4707/electric_demands_abs!$M$8786</f>
      </c>
    </row>
    <row x14ac:dyDescent="0.25" r="4708" customHeight="1" ht="19.5">
      <c r="A4708" s="34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  <c r="M4708" s="45">
        <f>electric_demands_abs!M4708/electric_demands_abs!$M$8786</f>
      </c>
    </row>
    <row x14ac:dyDescent="0.25" r="4709" customHeight="1" ht="19.5">
      <c r="A4709" s="34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  <c r="M4709" s="45">
        <f>electric_demands_abs!M4709/electric_demands_abs!$M$8786</f>
      </c>
    </row>
    <row x14ac:dyDescent="0.25" r="4710" customHeight="1" ht="19.5">
      <c r="A4710" s="34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  <c r="M4710" s="45">
        <f>electric_demands_abs!M4710/electric_demands_abs!$M$8786</f>
      </c>
    </row>
    <row x14ac:dyDescent="0.25" r="4711" customHeight="1" ht="19.5">
      <c r="A4711" s="34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  <c r="M4711" s="45">
        <f>electric_demands_abs!M4711/electric_demands_abs!$M$8786</f>
      </c>
    </row>
    <row x14ac:dyDescent="0.25" r="4712" customHeight="1" ht="19.5">
      <c r="A4712" s="34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  <c r="M4712" s="45">
        <f>electric_demands_abs!M4712/electric_demands_abs!$M$8786</f>
      </c>
    </row>
    <row x14ac:dyDescent="0.25" r="4713" customHeight="1" ht="19.5">
      <c r="A4713" s="34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  <c r="M4713" s="45">
        <f>electric_demands_abs!M4713/electric_demands_abs!$M$8786</f>
      </c>
    </row>
    <row x14ac:dyDescent="0.25" r="4714" customHeight="1" ht="19.5">
      <c r="A4714" s="34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  <c r="M4714" s="45">
        <f>electric_demands_abs!M4714/electric_demands_abs!$M$8786</f>
      </c>
    </row>
    <row x14ac:dyDescent="0.25" r="4715" customHeight="1" ht="19.5">
      <c r="A4715" s="34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  <c r="M4715" s="45">
        <f>electric_demands_abs!M4715/electric_demands_abs!$M$8786</f>
      </c>
    </row>
    <row x14ac:dyDescent="0.25" r="4716" customHeight="1" ht="19.5">
      <c r="A4716" s="34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  <c r="M4716" s="45">
        <f>electric_demands_abs!M4716/electric_demands_abs!$M$8786</f>
      </c>
    </row>
    <row x14ac:dyDescent="0.25" r="4717" customHeight="1" ht="19.5">
      <c r="A4717" s="34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  <c r="M4717" s="45">
        <f>electric_demands_abs!M4717/electric_demands_abs!$M$8786</f>
      </c>
    </row>
    <row x14ac:dyDescent="0.25" r="4718" customHeight="1" ht="19.5">
      <c r="A4718" s="34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  <c r="M4718" s="45">
        <f>electric_demands_abs!M4718/electric_demands_abs!$M$8786</f>
      </c>
    </row>
    <row x14ac:dyDescent="0.25" r="4719" customHeight="1" ht="19.5">
      <c r="A4719" s="34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  <c r="M4719" s="45">
        <f>electric_demands_abs!M4719/electric_demands_abs!$M$8786</f>
      </c>
    </row>
    <row x14ac:dyDescent="0.25" r="4720" customHeight="1" ht="19.5">
      <c r="A4720" s="34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  <c r="M4720" s="45">
        <f>electric_demands_abs!M4720/electric_demands_abs!$M$8786</f>
      </c>
    </row>
    <row x14ac:dyDescent="0.25" r="4721" customHeight="1" ht="19.5">
      <c r="A4721" s="34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  <c r="M4721" s="45">
        <f>electric_demands_abs!M4721/electric_demands_abs!$M$8786</f>
      </c>
    </row>
    <row x14ac:dyDescent="0.25" r="4722" customHeight="1" ht="19.5">
      <c r="A4722" s="34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  <c r="M4722" s="45">
        <f>electric_demands_abs!M4722/electric_demands_abs!$M$8786</f>
      </c>
    </row>
    <row x14ac:dyDescent="0.25" r="4723" customHeight="1" ht="19.5">
      <c r="A4723" s="34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  <c r="M4723" s="45">
        <f>electric_demands_abs!M4723/electric_demands_abs!$M$8786</f>
      </c>
    </row>
    <row x14ac:dyDescent="0.25" r="4724" customHeight="1" ht="19.5">
      <c r="A4724" s="34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  <c r="M4724" s="45">
        <f>electric_demands_abs!M4724/electric_demands_abs!$M$8786</f>
      </c>
    </row>
    <row x14ac:dyDescent="0.25" r="4725" customHeight="1" ht="19.5">
      <c r="A4725" s="34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  <c r="M4725" s="45">
        <f>electric_demands_abs!M4725/electric_demands_abs!$M$8786</f>
      </c>
    </row>
    <row x14ac:dyDescent="0.25" r="4726" customHeight="1" ht="19.5">
      <c r="A4726" s="34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  <c r="M4726" s="45">
        <f>electric_demands_abs!M4726/electric_demands_abs!$M$8786</f>
      </c>
    </row>
    <row x14ac:dyDescent="0.25" r="4727" customHeight="1" ht="19.5">
      <c r="A4727" s="34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  <c r="M4727" s="45">
        <f>electric_demands_abs!M4727/electric_demands_abs!$M$8786</f>
      </c>
    </row>
    <row x14ac:dyDescent="0.25" r="4728" customHeight="1" ht="19.5">
      <c r="A4728" s="34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  <c r="M4728" s="45">
        <f>electric_demands_abs!M4728/electric_demands_abs!$M$8786</f>
      </c>
    </row>
    <row x14ac:dyDescent="0.25" r="4729" customHeight="1" ht="19.5">
      <c r="A4729" s="34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  <c r="M4729" s="45">
        <f>electric_demands_abs!M4729/electric_demands_abs!$M$8786</f>
      </c>
    </row>
    <row x14ac:dyDescent="0.25" r="4730" customHeight="1" ht="19.5">
      <c r="A4730" s="34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  <c r="M4730" s="45">
        <f>electric_demands_abs!M4730/electric_demands_abs!$M$8786</f>
      </c>
    </row>
    <row x14ac:dyDescent="0.25" r="4731" customHeight="1" ht="19.5">
      <c r="A4731" s="34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  <c r="M4731" s="45">
        <f>electric_demands_abs!M4731/electric_demands_abs!$M$8786</f>
      </c>
    </row>
    <row x14ac:dyDescent="0.25" r="4732" customHeight="1" ht="19.5">
      <c r="A4732" s="34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  <c r="M4732" s="45">
        <f>electric_demands_abs!M4732/electric_demands_abs!$M$8786</f>
      </c>
    </row>
    <row x14ac:dyDescent="0.25" r="4733" customHeight="1" ht="19.5">
      <c r="A4733" s="34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  <c r="M4733" s="45">
        <f>electric_demands_abs!M4733/electric_demands_abs!$M$8786</f>
      </c>
    </row>
    <row x14ac:dyDescent="0.25" r="4734" customHeight="1" ht="19.5">
      <c r="A4734" s="34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  <c r="M4734" s="45">
        <f>electric_demands_abs!M4734/electric_demands_abs!$M$8786</f>
      </c>
    </row>
    <row x14ac:dyDescent="0.25" r="4735" customHeight="1" ht="19.5">
      <c r="A4735" s="34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  <c r="M4735" s="45">
        <f>electric_demands_abs!M4735/electric_demands_abs!$M$8786</f>
      </c>
    </row>
    <row x14ac:dyDescent="0.25" r="4736" customHeight="1" ht="19.5">
      <c r="A4736" s="34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  <c r="M4736" s="45">
        <f>electric_demands_abs!M4736/electric_demands_abs!$M$8786</f>
      </c>
    </row>
    <row x14ac:dyDescent="0.25" r="4737" customHeight="1" ht="19.5">
      <c r="A4737" s="34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  <c r="M4737" s="45">
        <f>electric_demands_abs!M4737/electric_demands_abs!$M$8786</f>
      </c>
    </row>
    <row x14ac:dyDescent="0.25" r="4738" customHeight="1" ht="19.5">
      <c r="A4738" s="34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  <c r="M4738" s="45">
        <f>electric_demands_abs!M4738/electric_demands_abs!$M$8786</f>
      </c>
    </row>
    <row x14ac:dyDescent="0.25" r="4739" customHeight="1" ht="19.5">
      <c r="A4739" s="34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  <c r="M4739" s="45">
        <f>electric_demands_abs!M4739/electric_demands_abs!$M$8786</f>
      </c>
    </row>
    <row x14ac:dyDescent="0.25" r="4740" customHeight="1" ht="19.5">
      <c r="A4740" s="34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  <c r="M4740" s="45">
        <f>electric_demands_abs!M4740/electric_demands_abs!$M$8786</f>
      </c>
    </row>
    <row x14ac:dyDescent="0.25" r="4741" customHeight="1" ht="19.5">
      <c r="A4741" s="34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  <c r="M4741" s="45">
        <f>electric_demands_abs!M4741/electric_demands_abs!$M$8786</f>
      </c>
    </row>
    <row x14ac:dyDescent="0.25" r="4742" customHeight="1" ht="19.5">
      <c r="A4742" s="34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  <c r="M4742" s="45">
        <f>electric_demands_abs!M4742/electric_demands_abs!$M$8786</f>
      </c>
    </row>
    <row x14ac:dyDescent="0.25" r="4743" customHeight="1" ht="19.5">
      <c r="A4743" s="34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  <c r="M4743" s="45">
        <f>electric_demands_abs!M4743/electric_demands_abs!$M$8786</f>
      </c>
    </row>
    <row x14ac:dyDescent="0.25" r="4744" customHeight="1" ht="19.5">
      <c r="A4744" s="34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  <c r="M4744" s="45">
        <f>electric_demands_abs!M4744/electric_demands_abs!$M$8786</f>
      </c>
    </row>
    <row x14ac:dyDescent="0.25" r="4745" customHeight="1" ht="19.5">
      <c r="A4745" s="34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  <c r="M4745" s="45">
        <f>electric_demands_abs!M4745/electric_demands_abs!$M$8786</f>
      </c>
    </row>
    <row x14ac:dyDescent="0.25" r="4746" customHeight="1" ht="19.5">
      <c r="A4746" s="34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  <c r="M4746" s="45">
        <f>electric_demands_abs!M4746/electric_demands_abs!$M$8786</f>
      </c>
    </row>
    <row x14ac:dyDescent="0.25" r="4747" customHeight="1" ht="19.5">
      <c r="A4747" s="34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  <c r="M4747" s="45">
        <f>electric_demands_abs!M4747/electric_demands_abs!$M$8786</f>
      </c>
    </row>
    <row x14ac:dyDescent="0.25" r="4748" customHeight="1" ht="19.5">
      <c r="A4748" s="34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  <c r="M4748" s="45">
        <f>electric_demands_abs!M4748/electric_demands_abs!$M$8786</f>
      </c>
    </row>
    <row x14ac:dyDescent="0.25" r="4749" customHeight="1" ht="19.5">
      <c r="A4749" s="34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  <c r="M4749" s="45">
        <f>electric_demands_abs!M4749/electric_demands_abs!$M$8786</f>
      </c>
    </row>
    <row x14ac:dyDescent="0.25" r="4750" customHeight="1" ht="19.5">
      <c r="A4750" s="34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  <c r="M4750" s="45">
        <f>electric_demands_abs!M4750/electric_demands_abs!$M$8786</f>
      </c>
    </row>
    <row x14ac:dyDescent="0.25" r="4751" customHeight="1" ht="19.5">
      <c r="A4751" s="34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  <c r="M4751" s="45">
        <f>electric_demands_abs!M4751/electric_demands_abs!$M$8786</f>
      </c>
    </row>
    <row x14ac:dyDescent="0.25" r="4752" customHeight="1" ht="19.5">
      <c r="A4752" s="34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  <c r="M4752" s="45">
        <f>electric_demands_abs!M4752/electric_demands_abs!$M$8786</f>
      </c>
    </row>
    <row x14ac:dyDescent="0.25" r="4753" customHeight="1" ht="19.5">
      <c r="A4753" s="34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  <c r="M4753" s="45">
        <f>electric_demands_abs!M4753/electric_demands_abs!$M$8786</f>
      </c>
    </row>
    <row x14ac:dyDescent="0.25" r="4754" customHeight="1" ht="19.5">
      <c r="A4754" s="34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  <c r="M4754" s="45">
        <f>electric_demands_abs!M4754/electric_demands_abs!$M$8786</f>
      </c>
    </row>
    <row x14ac:dyDescent="0.25" r="4755" customHeight="1" ht="19.5">
      <c r="A4755" s="34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  <c r="M4755" s="45">
        <f>electric_demands_abs!M4755/electric_demands_abs!$M$8786</f>
      </c>
    </row>
    <row x14ac:dyDescent="0.25" r="4756" customHeight="1" ht="19.5">
      <c r="A4756" s="34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  <c r="M4756" s="45">
        <f>electric_demands_abs!M4756/electric_demands_abs!$M$8786</f>
      </c>
    </row>
    <row x14ac:dyDescent="0.25" r="4757" customHeight="1" ht="19.5">
      <c r="A4757" s="34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  <c r="M4757" s="45">
        <f>electric_demands_abs!M4757/electric_demands_abs!$M$8786</f>
      </c>
    </row>
    <row x14ac:dyDescent="0.25" r="4758" customHeight="1" ht="19.5">
      <c r="A4758" s="34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  <c r="M4758" s="45">
        <f>electric_demands_abs!M4758/electric_demands_abs!$M$8786</f>
      </c>
    </row>
    <row x14ac:dyDescent="0.25" r="4759" customHeight="1" ht="19.5">
      <c r="A4759" s="34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  <c r="M4759" s="45">
        <f>electric_demands_abs!M4759/electric_demands_abs!$M$8786</f>
      </c>
    </row>
    <row x14ac:dyDescent="0.25" r="4760" customHeight="1" ht="19.5">
      <c r="A4760" s="34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  <c r="M4760" s="45">
        <f>electric_demands_abs!M4760/electric_demands_abs!$M$8786</f>
      </c>
    </row>
    <row x14ac:dyDescent="0.25" r="4761" customHeight="1" ht="19.5">
      <c r="A4761" s="34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  <c r="M4761" s="45">
        <f>electric_demands_abs!M4761/electric_demands_abs!$M$8786</f>
      </c>
    </row>
    <row x14ac:dyDescent="0.25" r="4762" customHeight="1" ht="19.5">
      <c r="A4762" s="34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  <c r="M4762" s="45">
        <f>electric_demands_abs!M4762/electric_demands_abs!$M$8786</f>
      </c>
    </row>
    <row x14ac:dyDescent="0.25" r="4763" customHeight="1" ht="19.5">
      <c r="A4763" s="34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  <c r="M4763" s="45">
        <f>electric_demands_abs!M4763/electric_demands_abs!$M$8786</f>
      </c>
    </row>
    <row x14ac:dyDescent="0.25" r="4764" customHeight="1" ht="19.5">
      <c r="A4764" s="34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  <c r="M4764" s="45">
        <f>electric_demands_abs!M4764/electric_demands_abs!$M$8786</f>
      </c>
    </row>
    <row x14ac:dyDescent="0.25" r="4765" customHeight="1" ht="19.5">
      <c r="A4765" s="34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  <c r="M4765" s="45">
        <f>electric_demands_abs!M4765/electric_demands_abs!$M$8786</f>
      </c>
    </row>
    <row x14ac:dyDescent="0.25" r="4766" customHeight="1" ht="19.5">
      <c r="A4766" s="34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  <c r="M4766" s="45">
        <f>electric_demands_abs!M4766/electric_demands_abs!$M$8786</f>
      </c>
    </row>
    <row x14ac:dyDescent="0.25" r="4767" customHeight="1" ht="19.5">
      <c r="A4767" s="34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  <c r="M4767" s="45">
        <f>electric_demands_abs!M4767/electric_demands_abs!$M$8786</f>
      </c>
    </row>
    <row x14ac:dyDescent="0.25" r="4768" customHeight="1" ht="19.5">
      <c r="A4768" s="34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  <c r="M4768" s="45">
        <f>electric_demands_abs!M4768/electric_demands_abs!$M$8786</f>
      </c>
    </row>
    <row x14ac:dyDescent="0.25" r="4769" customHeight="1" ht="19.5">
      <c r="A4769" s="34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  <c r="M4769" s="45">
        <f>electric_demands_abs!M4769/electric_demands_abs!$M$8786</f>
      </c>
    </row>
    <row x14ac:dyDescent="0.25" r="4770" customHeight="1" ht="19.5">
      <c r="A4770" s="34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  <c r="M4770" s="45">
        <f>electric_demands_abs!M4770/electric_demands_abs!$M$8786</f>
      </c>
    </row>
    <row x14ac:dyDescent="0.25" r="4771" customHeight="1" ht="19.5">
      <c r="A4771" s="34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  <c r="M4771" s="45">
        <f>electric_demands_abs!M4771/electric_demands_abs!$M$8786</f>
      </c>
    </row>
    <row x14ac:dyDescent="0.25" r="4772" customHeight="1" ht="19.5">
      <c r="A4772" s="34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  <c r="M4772" s="45">
        <f>electric_demands_abs!M4772/electric_demands_abs!$M$8786</f>
      </c>
    </row>
    <row x14ac:dyDescent="0.25" r="4773" customHeight="1" ht="19.5">
      <c r="A4773" s="34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  <c r="M4773" s="45">
        <f>electric_demands_abs!M4773/electric_demands_abs!$M$8786</f>
      </c>
    </row>
    <row x14ac:dyDescent="0.25" r="4774" customHeight="1" ht="19.5">
      <c r="A4774" s="34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  <c r="M4774" s="45">
        <f>electric_demands_abs!M4774/electric_demands_abs!$M$8786</f>
      </c>
    </row>
    <row x14ac:dyDescent="0.25" r="4775" customHeight="1" ht="19.5">
      <c r="A4775" s="34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  <c r="M4775" s="45">
        <f>electric_demands_abs!M4775/electric_demands_abs!$M$8786</f>
      </c>
    </row>
    <row x14ac:dyDescent="0.25" r="4776" customHeight="1" ht="19.5">
      <c r="A4776" s="34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  <c r="M4776" s="45">
        <f>electric_demands_abs!M4776/electric_demands_abs!$M$8786</f>
      </c>
    </row>
    <row x14ac:dyDescent="0.25" r="4777" customHeight="1" ht="19.5">
      <c r="A4777" s="34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  <c r="M4777" s="45">
        <f>electric_demands_abs!M4777/electric_demands_abs!$M$8786</f>
      </c>
    </row>
    <row x14ac:dyDescent="0.25" r="4778" customHeight="1" ht="19.5">
      <c r="A4778" s="34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  <c r="M4778" s="45">
        <f>electric_demands_abs!M4778/electric_demands_abs!$M$8786</f>
      </c>
    </row>
    <row x14ac:dyDescent="0.25" r="4779" customHeight="1" ht="19.5">
      <c r="A4779" s="34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  <c r="M4779" s="45">
        <f>electric_demands_abs!M4779/electric_demands_abs!$M$8786</f>
      </c>
    </row>
    <row x14ac:dyDescent="0.25" r="4780" customHeight="1" ht="19.5">
      <c r="A4780" s="34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  <c r="M4780" s="45">
        <f>electric_demands_abs!M4780/electric_demands_abs!$M$8786</f>
      </c>
    </row>
    <row x14ac:dyDescent="0.25" r="4781" customHeight="1" ht="19.5">
      <c r="A4781" s="34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  <c r="M4781" s="45">
        <f>electric_demands_abs!M4781/electric_demands_abs!$M$8786</f>
      </c>
    </row>
    <row x14ac:dyDescent="0.25" r="4782" customHeight="1" ht="19.5">
      <c r="A4782" s="34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  <c r="M4782" s="45">
        <f>electric_demands_abs!M4782/electric_demands_abs!$M$8786</f>
      </c>
    </row>
    <row x14ac:dyDescent="0.25" r="4783" customHeight="1" ht="19.5">
      <c r="A4783" s="34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  <c r="M4783" s="45">
        <f>electric_demands_abs!M4783/electric_demands_abs!$M$8786</f>
      </c>
    </row>
    <row x14ac:dyDescent="0.25" r="4784" customHeight="1" ht="19.5">
      <c r="A4784" s="34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  <c r="M4784" s="45">
        <f>electric_demands_abs!M4784/electric_demands_abs!$M$8786</f>
      </c>
    </row>
    <row x14ac:dyDescent="0.25" r="4785" customHeight="1" ht="19.5">
      <c r="A4785" s="34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  <c r="M4785" s="45">
        <f>electric_demands_abs!M4785/electric_demands_abs!$M$8786</f>
      </c>
    </row>
    <row x14ac:dyDescent="0.25" r="4786" customHeight="1" ht="19.5">
      <c r="A4786" s="34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  <c r="M4786" s="45">
        <f>electric_demands_abs!M4786/electric_demands_abs!$M$8786</f>
      </c>
    </row>
    <row x14ac:dyDescent="0.25" r="4787" customHeight="1" ht="19.5">
      <c r="A4787" s="34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  <c r="M4787" s="45">
        <f>electric_demands_abs!M4787/electric_demands_abs!$M$8786</f>
      </c>
    </row>
    <row x14ac:dyDescent="0.25" r="4788" customHeight="1" ht="19.5">
      <c r="A4788" s="34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  <c r="M4788" s="45">
        <f>electric_demands_abs!M4788/electric_demands_abs!$M$8786</f>
      </c>
    </row>
    <row x14ac:dyDescent="0.25" r="4789" customHeight="1" ht="19.5">
      <c r="A4789" s="34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  <c r="M4789" s="45">
        <f>electric_demands_abs!M4789/electric_demands_abs!$M$8786</f>
      </c>
    </row>
    <row x14ac:dyDescent="0.25" r="4790" customHeight="1" ht="19.5">
      <c r="A4790" s="34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  <c r="M4790" s="45">
        <f>electric_demands_abs!M4790/electric_demands_abs!$M$8786</f>
      </c>
    </row>
    <row x14ac:dyDescent="0.25" r="4791" customHeight="1" ht="19.5">
      <c r="A4791" s="34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  <c r="M4791" s="45">
        <f>electric_demands_abs!M4791/electric_demands_abs!$M$8786</f>
      </c>
    </row>
    <row x14ac:dyDescent="0.25" r="4792" customHeight="1" ht="19.5">
      <c r="A4792" s="34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  <c r="M4792" s="45">
        <f>electric_demands_abs!M4792/electric_demands_abs!$M$8786</f>
      </c>
    </row>
    <row x14ac:dyDescent="0.25" r="4793" customHeight="1" ht="19.5">
      <c r="A4793" s="34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  <c r="M4793" s="45">
        <f>electric_demands_abs!M4793/electric_demands_abs!$M$8786</f>
      </c>
    </row>
    <row x14ac:dyDescent="0.25" r="4794" customHeight="1" ht="19.5">
      <c r="A4794" s="34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  <c r="M4794" s="45">
        <f>electric_demands_abs!M4794/electric_demands_abs!$M$8786</f>
      </c>
    </row>
    <row x14ac:dyDescent="0.25" r="4795" customHeight="1" ht="19.5">
      <c r="A4795" s="34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  <c r="M4795" s="45">
        <f>electric_demands_abs!M4795/electric_demands_abs!$M$8786</f>
      </c>
    </row>
    <row x14ac:dyDescent="0.25" r="4796" customHeight="1" ht="19.5">
      <c r="A4796" s="34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  <c r="M4796" s="45">
        <f>electric_demands_abs!M4796/electric_demands_abs!$M$8786</f>
      </c>
    </row>
    <row x14ac:dyDescent="0.25" r="4797" customHeight="1" ht="19.5">
      <c r="A4797" s="34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  <c r="M4797" s="45">
        <f>electric_demands_abs!M4797/electric_demands_abs!$M$8786</f>
      </c>
    </row>
    <row x14ac:dyDescent="0.25" r="4798" customHeight="1" ht="19.5">
      <c r="A4798" s="34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  <c r="M4798" s="45">
        <f>electric_demands_abs!M4798/electric_demands_abs!$M$8786</f>
      </c>
    </row>
    <row x14ac:dyDescent="0.25" r="4799" customHeight="1" ht="19.5">
      <c r="A4799" s="34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  <c r="M4799" s="45">
        <f>electric_demands_abs!M4799/electric_demands_abs!$M$8786</f>
      </c>
    </row>
    <row x14ac:dyDescent="0.25" r="4800" customHeight="1" ht="19.5">
      <c r="A4800" s="34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  <c r="M4800" s="45">
        <f>electric_demands_abs!M4800/electric_demands_abs!$M$8786</f>
      </c>
    </row>
    <row x14ac:dyDescent="0.25" r="4801" customHeight="1" ht="19.5">
      <c r="A4801" s="34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  <c r="M4801" s="45">
        <f>electric_demands_abs!M4801/electric_demands_abs!$M$8786</f>
      </c>
    </row>
    <row x14ac:dyDescent="0.25" r="4802" customHeight="1" ht="19.5">
      <c r="A4802" s="34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  <c r="M4802" s="45">
        <f>electric_demands_abs!M4802/electric_demands_abs!$M$8786</f>
      </c>
    </row>
    <row x14ac:dyDescent="0.25" r="4803" customHeight="1" ht="19.5">
      <c r="A4803" s="34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  <c r="M4803" s="45">
        <f>electric_demands_abs!M4803/electric_demands_abs!$M$8786</f>
      </c>
    </row>
    <row x14ac:dyDescent="0.25" r="4804" customHeight="1" ht="19.5">
      <c r="A4804" s="34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  <c r="M4804" s="45">
        <f>electric_demands_abs!M4804/electric_demands_abs!$M$8786</f>
      </c>
    </row>
    <row x14ac:dyDescent="0.25" r="4805" customHeight="1" ht="19.5">
      <c r="A4805" s="34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  <c r="M4805" s="45">
        <f>electric_demands_abs!M4805/electric_demands_abs!$M$8786</f>
      </c>
    </row>
    <row x14ac:dyDescent="0.25" r="4806" customHeight="1" ht="19.5">
      <c r="A4806" s="34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  <c r="M4806" s="45">
        <f>electric_demands_abs!M4806/electric_demands_abs!$M$8786</f>
      </c>
    </row>
    <row x14ac:dyDescent="0.25" r="4807" customHeight="1" ht="19.5">
      <c r="A4807" s="34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  <c r="M4807" s="45">
        <f>electric_demands_abs!M4807/electric_demands_abs!$M$8786</f>
      </c>
    </row>
    <row x14ac:dyDescent="0.25" r="4808" customHeight="1" ht="19.5">
      <c r="A4808" s="34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  <c r="M4808" s="45">
        <f>electric_demands_abs!M4808/electric_demands_abs!$M$8786</f>
      </c>
    </row>
    <row x14ac:dyDescent="0.25" r="4809" customHeight="1" ht="19.5">
      <c r="A4809" s="34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  <c r="M4809" s="45">
        <f>electric_demands_abs!M4809/electric_demands_abs!$M$8786</f>
      </c>
    </row>
    <row x14ac:dyDescent="0.25" r="4810" customHeight="1" ht="19.5">
      <c r="A4810" s="34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  <c r="M4810" s="45">
        <f>electric_demands_abs!M4810/electric_demands_abs!$M$8786</f>
      </c>
    </row>
    <row x14ac:dyDescent="0.25" r="4811" customHeight="1" ht="19.5">
      <c r="A4811" s="34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  <c r="M4811" s="45">
        <f>electric_demands_abs!M4811/electric_demands_abs!$M$8786</f>
      </c>
    </row>
    <row x14ac:dyDescent="0.25" r="4812" customHeight="1" ht="19.5">
      <c r="A4812" s="34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  <c r="M4812" s="45">
        <f>electric_demands_abs!M4812/electric_demands_abs!$M$8786</f>
      </c>
    </row>
    <row x14ac:dyDescent="0.25" r="4813" customHeight="1" ht="19.5">
      <c r="A4813" s="34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  <c r="M4813" s="45">
        <f>electric_demands_abs!M4813/electric_demands_abs!$M$8786</f>
      </c>
    </row>
    <row x14ac:dyDescent="0.25" r="4814" customHeight="1" ht="19.5">
      <c r="A4814" s="34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  <c r="M4814" s="45">
        <f>electric_demands_abs!M4814/electric_demands_abs!$M$8786</f>
      </c>
    </row>
    <row x14ac:dyDescent="0.25" r="4815" customHeight="1" ht="19.5">
      <c r="A4815" s="34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  <c r="M4815" s="45">
        <f>electric_demands_abs!M4815/electric_demands_abs!$M$8786</f>
      </c>
    </row>
    <row x14ac:dyDescent="0.25" r="4816" customHeight="1" ht="19.5">
      <c r="A4816" s="34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  <c r="M4816" s="45">
        <f>electric_demands_abs!M4816/electric_demands_abs!$M$8786</f>
      </c>
    </row>
    <row x14ac:dyDescent="0.25" r="4817" customHeight="1" ht="19.5">
      <c r="A4817" s="34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  <c r="M4817" s="45">
        <f>electric_demands_abs!M4817/electric_demands_abs!$M$8786</f>
      </c>
    </row>
    <row x14ac:dyDescent="0.25" r="4818" customHeight="1" ht="19.5">
      <c r="A4818" s="34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  <c r="M4818" s="45">
        <f>electric_demands_abs!M4818/electric_demands_abs!$M$8786</f>
      </c>
    </row>
    <row x14ac:dyDescent="0.25" r="4819" customHeight="1" ht="19.5">
      <c r="A4819" s="34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  <c r="M4819" s="45">
        <f>electric_demands_abs!M4819/electric_demands_abs!$M$8786</f>
      </c>
    </row>
    <row x14ac:dyDescent="0.25" r="4820" customHeight="1" ht="19.5">
      <c r="A4820" s="34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  <c r="M4820" s="45">
        <f>electric_demands_abs!M4820/electric_demands_abs!$M$8786</f>
      </c>
    </row>
    <row x14ac:dyDescent="0.25" r="4821" customHeight="1" ht="19.5">
      <c r="A4821" s="34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  <c r="M4821" s="45">
        <f>electric_demands_abs!M4821/electric_demands_abs!$M$8786</f>
      </c>
    </row>
    <row x14ac:dyDescent="0.25" r="4822" customHeight="1" ht="19.5">
      <c r="A4822" s="34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  <c r="M4822" s="45">
        <f>electric_demands_abs!M4822/electric_demands_abs!$M$8786</f>
      </c>
    </row>
    <row x14ac:dyDescent="0.25" r="4823" customHeight="1" ht="19.5">
      <c r="A4823" s="34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  <c r="M4823" s="45">
        <f>electric_demands_abs!M4823/electric_demands_abs!$M$8786</f>
      </c>
    </row>
    <row x14ac:dyDescent="0.25" r="4824" customHeight="1" ht="19.5">
      <c r="A4824" s="34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  <c r="M4824" s="45">
        <f>electric_demands_abs!M4824/electric_demands_abs!$M$8786</f>
      </c>
    </row>
    <row x14ac:dyDescent="0.25" r="4825" customHeight="1" ht="19.5">
      <c r="A4825" s="34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  <c r="M4825" s="45">
        <f>electric_demands_abs!M4825/electric_demands_abs!$M$8786</f>
      </c>
    </row>
    <row x14ac:dyDescent="0.25" r="4826" customHeight="1" ht="19.5">
      <c r="A4826" s="34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  <c r="M4826" s="45">
        <f>electric_demands_abs!M4826/electric_demands_abs!$M$8786</f>
      </c>
    </row>
    <row x14ac:dyDescent="0.25" r="4827" customHeight="1" ht="19.5">
      <c r="A4827" s="34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  <c r="M4827" s="45">
        <f>electric_demands_abs!M4827/electric_demands_abs!$M$8786</f>
      </c>
    </row>
    <row x14ac:dyDescent="0.25" r="4828" customHeight="1" ht="19.5">
      <c r="A4828" s="34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  <c r="M4828" s="45">
        <f>electric_demands_abs!M4828/electric_demands_abs!$M$8786</f>
      </c>
    </row>
    <row x14ac:dyDescent="0.25" r="4829" customHeight="1" ht="19.5">
      <c r="A4829" s="34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  <c r="M4829" s="45">
        <f>electric_demands_abs!M4829/electric_demands_abs!$M$8786</f>
      </c>
    </row>
    <row x14ac:dyDescent="0.25" r="4830" customHeight="1" ht="19.5">
      <c r="A4830" s="34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  <c r="M4830" s="45">
        <f>electric_demands_abs!M4830/electric_demands_abs!$M$8786</f>
      </c>
    </row>
    <row x14ac:dyDescent="0.25" r="4831" customHeight="1" ht="19.5">
      <c r="A4831" s="34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  <c r="M4831" s="45">
        <f>electric_demands_abs!M4831/electric_demands_abs!$M$8786</f>
      </c>
    </row>
    <row x14ac:dyDescent="0.25" r="4832" customHeight="1" ht="19.5">
      <c r="A4832" s="34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  <c r="M4832" s="45">
        <f>electric_demands_abs!M4832/electric_demands_abs!$M$8786</f>
      </c>
    </row>
    <row x14ac:dyDescent="0.25" r="4833" customHeight="1" ht="19.5">
      <c r="A4833" s="34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  <c r="M4833" s="45">
        <f>electric_demands_abs!M4833/electric_demands_abs!$M$8786</f>
      </c>
    </row>
    <row x14ac:dyDescent="0.25" r="4834" customHeight="1" ht="19.5">
      <c r="A4834" s="34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  <c r="M4834" s="45">
        <f>electric_demands_abs!M4834/electric_demands_abs!$M$8786</f>
      </c>
    </row>
    <row x14ac:dyDescent="0.25" r="4835" customHeight="1" ht="19.5">
      <c r="A4835" s="34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  <c r="M4835" s="45">
        <f>electric_demands_abs!M4835/electric_demands_abs!$M$8786</f>
      </c>
    </row>
    <row x14ac:dyDescent="0.25" r="4836" customHeight="1" ht="19.5">
      <c r="A4836" s="34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  <c r="M4836" s="45">
        <f>electric_demands_abs!M4836/electric_demands_abs!$M$8786</f>
      </c>
    </row>
    <row x14ac:dyDescent="0.25" r="4837" customHeight="1" ht="19.5">
      <c r="A4837" s="34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  <c r="M4837" s="45">
        <f>electric_demands_abs!M4837/electric_demands_abs!$M$8786</f>
      </c>
    </row>
    <row x14ac:dyDescent="0.25" r="4838" customHeight="1" ht="19.5">
      <c r="A4838" s="34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  <c r="M4838" s="45">
        <f>electric_demands_abs!M4838/electric_demands_abs!$M$8786</f>
      </c>
    </row>
    <row x14ac:dyDescent="0.25" r="4839" customHeight="1" ht="19.5">
      <c r="A4839" s="34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  <c r="M4839" s="45">
        <f>electric_demands_abs!M4839/electric_demands_abs!$M$8786</f>
      </c>
    </row>
    <row x14ac:dyDescent="0.25" r="4840" customHeight="1" ht="19.5">
      <c r="A4840" s="34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  <c r="M4840" s="45">
        <f>electric_demands_abs!M4840/electric_demands_abs!$M$8786</f>
      </c>
    </row>
    <row x14ac:dyDescent="0.25" r="4841" customHeight="1" ht="19.5">
      <c r="A4841" s="34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  <c r="M4841" s="45">
        <f>electric_demands_abs!M4841/electric_demands_abs!$M$8786</f>
      </c>
    </row>
    <row x14ac:dyDescent="0.25" r="4842" customHeight="1" ht="19.5">
      <c r="A4842" s="34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  <c r="M4842" s="45">
        <f>electric_demands_abs!M4842/electric_demands_abs!$M$8786</f>
      </c>
    </row>
    <row x14ac:dyDescent="0.25" r="4843" customHeight="1" ht="19.5">
      <c r="A4843" s="34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  <c r="M4843" s="45">
        <f>electric_demands_abs!M4843/electric_demands_abs!$M$8786</f>
      </c>
    </row>
    <row x14ac:dyDescent="0.25" r="4844" customHeight="1" ht="19.5">
      <c r="A4844" s="34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  <c r="M4844" s="45">
        <f>electric_demands_abs!M4844/electric_demands_abs!$M$8786</f>
      </c>
    </row>
    <row x14ac:dyDescent="0.25" r="4845" customHeight="1" ht="19.5">
      <c r="A4845" s="34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  <c r="M4845" s="45">
        <f>electric_demands_abs!M4845/electric_demands_abs!$M$8786</f>
      </c>
    </row>
    <row x14ac:dyDescent="0.25" r="4846" customHeight="1" ht="19.5">
      <c r="A4846" s="34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  <c r="M4846" s="45">
        <f>electric_demands_abs!M4846/electric_demands_abs!$M$8786</f>
      </c>
    </row>
    <row x14ac:dyDescent="0.25" r="4847" customHeight="1" ht="19.5">
      <c r="A4847" s="34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  <c r="M4847" s="45">
        <f>electric_demands_abs!M4847/electric_demands_abs!$M$8786</f>
      </c>
    </row>
    <row x14ac:dyDescent="0.25" r="4848" customHeight="1" ht="19.5">
      <c r="A4848" s="34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  <c r="M4848" s="45">
        <f>electric_demands_abs!M4848/electric_demands_abs!$M$8786</f>
      </c>
    </row>
    <row x14ac:dyDescent="0.25" r="4849" customHeight="1" ht="19.5">
      <c r="A4849" s="34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  <c r="M4849" s="45">
        <f>electric_demands_abs!M4849/electric_demands_abs!$M$8786</f>
      </c>
    </row>
    <row x14ac:dyDescent="0.25" r="4850" customHeight="1" ht="19.5">
      <c r="A4850" s="34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  <c r="M4850" s="45">
        <f>electric_demands_abs!M4850/electric_demands_abs!$M$8786</f>
      </c>
    </row>
    <row x14ac:dyDescent="0.25" r="4851" customHeight="1" ht="19.5">
      <c r="A4851" s="34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  <c r="M4851" s="45">
        <f>electric_demands_abs!M4851/electric_demands_abs!$M$8786</f>
      </c>
    </row>
    <row x14ac:dyDescent="0.25" r="4852" customHeight="1" ht="19.5">
      <c r="A4852" s="34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  <c r="M4852" s="45">
        <f>electric_demands_abs!M4852/electric_demands_abs!$M$8786</f>
      </c>
    </row>
    <row x14ac:dyDescent="0.25" r="4853" customHeight="1" ht="19.5">
      <c r="A4853" s="34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  <c r="M4853" s="45">
        <f>electric_demands_abs!M4853/electric_demands_abs!$M$8786</f>
      </c>
    </row>
    <row x14ac:dyDescent="0.25" r="4854" customHeight="1" ht="19.5">
      <c r="A4854" s="34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  <c r="M4854" s="45">
        <f>electric_demands_abs!M4854/electric_demands_abs!$M$8786</f>
      </c>
    </row>
    <row x14ac:dyDescent="0.25" r="4855" customHeight="1" ht="19.5">
      <c r="A4855" s="34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  <c r="M4855" s="45">
        <f>electric_demands_abs!M4855/electric_demands_abs!$M$8786</f>
      </c>
    </row>
    <row x14ac:dyDescent="0.25" r="4856" customHeight="1" ht="19.5">
      <c r="A4856" s="34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  <c r="M4856" s="45">
        <f>electric_demands_abs!M4856/electric_demands_abs!$M$8786</f>
      </c>
    </row>
    <row x14ac:dyDescent="0.25" r="4857" customHeight="1" ht="19.5">
      <c r="A4857" s="34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  <c r="M4857" s="45">
        <f>electric_demands_abs!M4857/electric_demands_abs!$M$8786</f>
      </c>
    </row>
    <row x14ac:dyDescent="0.25" r="4858" customHeight="1" ht="19.5">
      <c r="A4858" s="34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  <c r="M4858" s="45">
        <f>electric_demands_abs!M4858/electric_demands_abs!$M$8786</f>
      </c>
    </row>
    <row x14ac:dyDescent="0.25" r="4859" customHeight="1" ht="19.5">
      <c r="A4859" s="34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  <c r="M4859" s="45">
        <f>electric_demands_abs!M4859/electric_demands_abs!$M$8786</f>
      </c>
    </row>
    <row x14ac:dyDescent="0.25" r="4860" customHeight="1" ht="19.5">
      <c r="A4860" s="34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  <c r="M4860" s="45">
        <f>electric_demands_abs!M4860/electric_demands_abs!$M$8786</f>
      </c>
    </row>
    <row x14ac:dyDescent="0.25" r="4861" customHeight="1" ht="19.5">
      <c r="A4861" s="34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  <c r="M4861" s="45">
        <f>electric_demands_abs!M4861/electric_demands_abs!$M$8786</f>
      </c>
    </row>
    <row x14ac:dyDescent="0.25" r="4862" customHeight="1" ht="19.5">
      <c r="A4862" s="34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  <c r="M4862" s="45">
        <f>electric_demands_abs!M4862/electric_demands_abs!$M$8786</f>
      </c>
    </row>
    <row x14ac:dyDescent="0.25" r="4863" customHeight="1" ht="19.5">
      <c r="A4863" s="34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  <c r="M4863" s="45">
        <f>electric_demands_abs!M4863/electric_demands_abs!$M$8786</f>
      </c>
    </row>
    <row x14ac:dyDescent="0.25" r="4864" customHeight="1" ht="19.5">
      <c r="A4864" s="34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  <c r="M4864" s="45">
        <f>electric_demands_abs!M4864/electric_demands_abs!$M$8786</f>
      </c>
    </row>
    <row x14ac:dyDescent="0.25" r="4865" customHeight="1" ht="19.5">
      <c r="A4865" s="34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  <c r="M4865" s="45">
        <f>electric_demands_abs!M4865/electric_demands_abs!$M$8786</f>
      </c>
    </row>
    <row x14ac:dyDescent="0.25" r="4866" customHeight="1" ht="19.5">
      <c r="A4866" s="34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  <c r="M4866" s="45">
        <f>electric_demands_abs!M4866/electric_demands_abs!$M$8786</f>
      </c>
    </row>
    <row x14ac:dyDescent="0.25" r="4867" customHeight="1" ht="19.5">
      <c r="A4867" s="34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  <c r="M4867" s="45">
        <f>electric_demands_abs!M4867/electric_demands_abs!$M$8786</f>
      </c>
    </row>
    <row x14ac:dyDescent="0.25" r="4868" customHeight="1" ht="19.5">
      <c r="A4868" s="34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  <c r="M4868" s="45">
        <f>electric_demands_abs!M4868/electric_demands_abs!$M$8786</f>
      </c>
    </row>
    <row x14ac:dyDescent="0.25" r="4869" customHeight="1" ht="19.5">
      <c r="A4869" s="34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  <c r="M4869" s="45">
        <f>electric_demands_abs!M4869/electric_demands_abs!$M$8786</f>
      </c>
    </row>
    <row x14ac:dyDescent="0.25" r="4870" customHeight="1" ht="19.5">
      <c r="A4870" s="34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  <c r="M4870" s="45">
        <f>electric_demands_abs!M4870/electric_demands_abs!$M$8786</f>
      </c>
    </row>
    <row x14ac:dyDescent="0.25" r="4871" customHeight="1" ht="19.5">
      <c r="A4871" s="34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  <c r="M4871" s="45">
        <f>electric_demands_abs!M4871/electric_demands_abs!$M$8786</f>
      </c>
    </row>
    <row x14ac:dyDescent="0.25" r="4872" customHeight="1" ht="19.5">
      <c r="A4872" s="34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  <c r="M4872" s="45">
        <f>electric_demands_abs!M4872/electric_demands_abs!$M$8786</f>
      </c>
    </row>
    <row x14ac:dyDescent="0.25" r="4873" customHeight="1" ht="19.5">
      <c r="A4873" s="34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  <c r="M4873" s="45">
        <f>electric_demands_abs!M4873/electric_demands_abs!$M$8786</f>
      </c>
    </row>
    <row x14ac:dyDescent="0.25" r="4874" customHeight="1" ht="19.5">
      <c r="A4874" s="34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  <c r="M4874" s="45">
        <f>electric_demands_abs!M4874/electric_demands_abs!$M$8786</f>
      </c>
    </row>
    <row x14ac:dyDescent="0.25" r="4875" customHeight="1" ht="19.5">
      <c r="A4875" s="34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  <c r="M4875" s="45">
        <f>electric_demands_abs!M4875/electric_demands_abs!$M$8786</f>
      </c>
    </row>
    <row x14ac:dyDescent="0.25" r="4876" customHeight="1" ht="19.5">
      <c r="A4876" s="34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  <c r="M4876" s="45">
        <f>electric_demands_abs!M4876/electric_demands_abs!$M$8786</f>
      </c>
    </row>
    <row x14ac:dyDescent="0.25" r="4877" customHeight="1" ht="19.5">
      <c r="A4877" s="34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  <c r="M4877" s="45">
        <f>electric_demands_abs!M4877/electric_demands_abs!$M$8786</f>
      </c>
    </row>
    <row x14ac:dyDescent="0.25" r="4878" customHeight="1" ht="19.5">
      <c r="A4878" s="34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  <c r="M4878" s="45">
        <f>electric_demands_abs!M4878/electric_demands_abs!$M$8786</f>
      </c>
    </row>
    <row x14ac:dyDescent="0.25" r="4879" customHeight="1" ht="19.5">
      <c r="A4879" s="34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  <c r="M4879" s="45">
        <f>electric_demands_abs!M4879/electric_demands_abs!$M$8786</f>
      </c>
    </row>
    <row x14ac:dyDescent="0.25" r="4880" customHeight="1" ht="19.5">
      <c r="A4880" s="34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  <c r="M4880" s="45">
        <f>electric_demands_abs!M4880/electric_demands_abs!$M$8786</f>
      </c>
    </row>
    <row x14ac:dyDescent="0.25" r="4881" customHeight="1" ht="19.5">
      <c r="A4881" s="34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  <c r="M4881" s="45">
        <f>electric_demands_abs!M4881/electric_demands_abs!$M$8786</f>
      </c>
    </row>
    <row x14ac:dyDescent="0.25" r="4882" customHeight="1" ht="19.5">
      <c r="A4882" s="34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  <c r="M4882" s="45">
        <f>electric_demands_abs!M4882/electric_demands_abs!$M$8786</f>
      </c>
    </row>
    <row x14ac:dyDescent="0.25" r="4883" customHeight="1" ht="19.5">
      <c r="A4883" s="34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  <c r="M4883" s="45">
        <f>electric_demands_abs!M4883/electric_demands_abs!$M$8786</f>
      </c>
    </row>
    <row x14ac:dyDescent="0.25" r="4884" customHeight="1" ht="19.5">
      <c r="A4884" s="34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  <c r="M4884" s="45">
        <f>electric_demands_abs!M4884/electric_demands_abs!$M$8786</f>
      </c>
    </row>
    <row x14ac:dyDescent="0.25" r="4885" customHeight="1" ht="19.5">
      <c r="A4885" s="34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  <c r="M4885" s="45">
        <f>electric_demands_abs!M4885/electric_demands_abs!$M$8786</f>
      </c>
    </row>
    <row x14ac:dyDescent="0.25" r="4886" customHeight="1" ht="19.5">
      <c r="A4886" s="34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  <c r="M4886" s="45">
        <f>electric_demands_abs!M4886/electric_demands_abs!$M$8786</f>
      </c>
    </row>
    <row x14ac:dyDescent="0.25" r="4887" customHeight="1" ht="19.5">
      <c r="A4887" s="34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  <c r="M4887" s="45">
        <f>electric_demands_abs!M4887/electric_demands_abs!$M$8786</f>
      </c>
    </row>
    <row x14ac:dyDescent="0.25" r="4888" customHeight="1" ht="19.5">
      <c r="A4888" s="34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  <c r="M4888" s="45">
        <f>electric_demands_abs!M4888/electric_demands_abs!$M$8786</f>
      </c>
    </row>
    <row x14ac:dyDescent="0.25" r="4889" customHeight="1" ht="19.5">
      <c r="A4889" s="34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  <c r="M4889" s="45">
        <f>electric_demands_abs!M4889/electric_demands_abs!$M$8786</f>
      </c>
    </row>
    <row x14ac:dyDescent="0.25" r="4890" customHeight="1" ht="19.5">
      <c r="A4890" s="34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  <c r="M4890" s="45">
        <f>electric_demands_abs!M4890/electric_demands_abs!$M$8786</f>
      </c>
    </row>
    <row x14ac:dyDescent="0.25" r="4891" customHeight="1" ht="19.5">
      <c r="A4891" s="34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  <c r="M4891" s="45">
        <f>electric_demands_abs!M4891/electric_demands_abs!$M$8786</f>
      </c>
    </row>
    <row x14ac:dyDescent="0.25" r="4892" customHeight="1" ht="19.5">
      <c r="A4892" s="34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  <c r="M4892" s="45">
        <f>electric_demands_abs!M4892/electric_demands_abs!$M$8786</f>
      </c>
    </row>
    <row x14ac:dyDescent="0.25" r="4893" customHeight="1" ht="19.5">
      <c r="A4893" s="34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  <c r="M4893" s="45">
        <f>electric_demands_abs!M4893/electric_demands_abs!$M$8786</f>
      </c>
    </row>
    <row x14ac:dyDescent="0.25" r="4894" customHeight="1" ht="19.5">
      <c r="A4894" s="34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  <c r="M4894" s="45">
        <f>electric_demands_abs!M4894/electric_demands_abs!$M$8786</f>
      </c>
    </row>
    <row x14ac:dyDescent="0.25" r="4895" customHeight="1" ht="19.5">
      <c r="A4895" s="34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  <c r="M4895" s="45">
        <f>electric_demands_abs!M4895/electric_demands_abs!$M$8786</f>
      </c>
    </row>
    <row x14ac:dyDescent="0.25" r="4896" customHeight="1" ht="19.5">
      <c r="A4896" s="34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  <c r="M4896" s="45">
        <f>electric_demands_abs!M4896/electric_demands_abs!$M$8786</f>
      </c>
    </row>
    <row x14ac:dyDescent="0.25" r="4897" customHeight="1" ht="19.5">
      <c r="A4897" s="34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  <c r="M4897" s="45">
        <f>electric_demands_abs!M4897/electric_demands_abs!$M$8786</f>
      </c>
    </row>
    <row x14ac:dyDescent="0.25" r="4898" customHeight="1" ht="19.5">
      <c r="A4898" s="34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  <c r="M4898" s="45">
        <f>electric_demands_abs!M4898/electric_demands_abs!$M$8786</f>
      </c>
    </row>
    <row x14ac:dyDescent="0.25" r="4899" customHeight="1" ht="19.5">
      <c r="A4899" s="34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  <c r="M4899" s="45">
        <f>electric_demands_abs!M4899/electric_demands_abs!$M$8786</f>
      </c>
    </row>
    <row x14ac:dyDescent="0.25" r="4900" customHeight="1" ht="19.5">
      <c r="A4900" s="34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  <c r="M4900" s="45">
        <f>electric_demands_abs!M4900/electric_demands_abs!$M$8786</f>
      </c>
    </row>
    <row x14ac:dyDescent="0.25" r="4901" customHeight="1" ht="19.5">
      <c r="A4901" s="34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  <c r="M4901" s="45">
        <f>electric_demands_abs!M4901/electric_demands_abs!$M$8786</f>
      </c>
    </row>
    <row x14ac:dyDescent="0.25" r="4902" customHeight="1" ht="19.5">
      <c r="A4902" s="34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  <c r="M4902" s="45">
        <f>electric_demands_abs!M4902/electric_demands_abs!$M$8786</f>
      </c>
    </row>
    <row x14ac:dyDescent="0.25" r="4903" customHeight="1" ht="19.5">
      <c r="A4903" s="34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  <c r="M4903" s="45">
        <f>electric_demands_abs!M4903/electric_demands_abs!$M$8786</f>
      </c>
    </row>
    <row x14ac:dyDescent="0.25" r="4904" customHeight="1" ht="19.5">
      <c r="A4904" s="34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  <c r="M4904" s="45">
        <f>electric_demands_abs!M4904/electric_demands_abs!$M$8786</f>
      </c>
    </row>
    <row x14ac:dyDescent="0.25" r="4905" customHeight="1" ht="19.5">
      <c r="A4905" s="34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  <c r="M4905" s="45">
        <f>electric_demands_abs!M4905/electric_demands_abs!$M$8786</f>
      </c>
    </row>
    <row x14ac:dyDescent="0.25" r="4906" customHeight="1" ht="19.5">
      <c r="A4906" s="34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  <c r="M4906" s="45">
        <f>electric_demands_abs!M4906/electric_demands_abs!$M$8786</f>
      </c>
    </row>
    <row x14ac:dyDescent="0.25" r="4907" customHeight="1" ht="19.5">
      <c r="A4907" s="34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  <c r="M4907" s="45">
        <f>electric_demands_abs!M4907/electric_demands_abs!$M$8786</f>
      </c>
    </row>
    <row x14ac:dyDescent="0.25" r="4908" customHeight="1" ht="19.5">
      <c r="A4908" s="34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  <c r="M4908" s="45">
        <f>electric_demands_abs!M4908/electric_demands_abs!$M$8786</f>
      </c>
    </row>
    <row x14ac:dyDescent="0.25" r="4909" customHeight="1" ht="19.5">
      <c r="A4909" s="34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  <c r="M4909" s="45">
        <f>electric_demands_abs!M4909/electric_demands_abs!$M$8786</f>
      </c>
    </row>
    <row x14ac:dyDescent="0.25" r="4910" customHeight="1" ht="19.5">
      <c r="A4910" s="34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  <c r="M4910" s="45">
        <f>electric_demands_abs!M4910/electric_demands_abs!$M$8786</f>
      </c>
    </row>
    <row x14ac:dyDescent="0.25" r="4911" customHeight="1" ht="19.5">
      <c r="A4911" s="34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  <c r="M4911" s="45">
        <f>electric_demands_abs!M4911/electric_demands_abs!$M$8786</f>
      </c>
    </row>
    <row x14ac:dyDescent="0.25" r="4912" customHeight="1" ht="19.5">
      <c r="A4912" s="34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  <c r="M4912" s="45">
        <f>electric_demands_abs!M4912/electric_demands_abs!$M$8786</f>
      </c>
    </row>
    <row x14ac:dyDescent="0.25" r="4913" customHeight="1" ht="19.5">
      <c r="A4913" s="34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  <c r="M4913" s="45">
        <f>electric_demands_abs!M4913/electric_demands_abs!$M$8786</f>
      </c>
    </row>
    <row x14ac:dyDescent="0.25" r="4914" customHeight="1" ht="19.5">
      <c r="A4914" s="34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  <c r="M4914" s="45">
        <f>electric_demands_abs!M4914/electric_demands_abs!$M$8786</f>
      </c>
    </row>
    <row x14ac:dyDescent="0.25" r="4915" customHeight="1" ht="19.5">
      <c r="A4915" s="34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  <c r="M4915" s="45">
        <f>electric_demands_abs!M4915/electric_demands_abs!$M$8786</f>
      </c>
    </row>
    <row x14ac:dyDescent="0.25" r="4916" customHeight="1" ht="19.5">
      <c r="A4916" s="34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  <c r="M4916" s="45">
        <f>electric_demands_abs!M4916/electric_demands_abs!$M$8786</f>
      </c>
    </row>
    <row x14ac:dyDescent="0.25" r="4917" customHeight="1" ht="19.5">
      <c r="A4917" s="34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  <c r="M4917" s="45">
        <f>electric_demands_abs!M4917/electric_demands_abs!$M$8786</f>
      </c>
    </row>
    <row x14ac:dyDescent="0.25" r="4918" customHeight="1" ht="19.5">
      <c r="A4918" s="34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  <c r="M4918" s="45">
        <f>electric_demands_abs!M4918/electric_demands_abs!$M$8786</f>
      </c>
    </row>
    <row x14ac:dyDescent="0.25" r="4919" customHeight="1" ht="19.5">
      <c r="A4919" s="34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  <c r="M4919" s="45">
        <f>electric_demands_abs!M4919/electric_demands_abs!$M$8786</f>
      </c>
    </row>
    <row x14ac:dyDescent="0.25" r="4920" customHeight="1" ht="19.5">
      <c r="A4920" s="34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  <c r="M4920" s="45">
        <f>electric_demands_abs!M4920/electric_demands_abs!$M$8786</f>
      </c>
    </row>
    <row x14ac:dyDescent="0.25" r="4921" customHeight="1" ht="19.5">
      <c r="A4921" s="34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  <c r="M4921" s="45">
        <f>electric_demands_abs!M4921/electric_demands_abs!$M$8786</f>
      </c>
    </row>
    <row x14ac:dyDescent="0.25" r="4922" customHeight="1" ht="19.5">
      <c r="A4922" s="34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  <c r="M4922" s="45">
        <f>electric_demands_abs!M4922/electric_demands_abs!$M$8786</f>
      </c>
    </row>
    <row x14ac:dyDescent="0.25" r="4923" customHeight="1" ht="19.5">
      <c r="A4923" s="34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  <c r="M4923" s="45">
        <f>electric_demands_abs!M4923/electric_demands_abs!$M$8786</f>
      </c>
    </row>
    <row x14ac:dyDescent="0.25" r="4924" customHeight="1" ht="19.5">
      <c r="A4924" s="34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  <c r="M4924" s="45">
        <f>electric_demands_abs!M4924/electric_demands_abs!$M$8786</f>
      </c>
    </row>
    <row x14ac:dyDescent="0.25" r="4925" customHeight="1" ht="19.5">
      <c r="A4925" s="34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  <c r="M4925" s="45">
        <f>electric_demands_abs!M4925/electric_demands_abs!$M$8786</f>
      </c>
    </row>
    <row x14ac:dyDescent="0.25" r="4926" customHeight="1" ht="19.5">
      <c r="A4926" s="34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  <c r="M4926" s="45">
        <f>electric_demands_abs!M4926/electric_demands_abs!$M$8786</f>
      </c>
    </row>
    <row x14ac:dyDescent="0.25" r="4927" customHeight="1" ht="19.5">
      <c r="A4927" s="34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  <c r="M4927" s="45">
        <f>electric_demands_abs!M4927/electric_demands_abs!$M$8786</f>
      </c>
    </row>
    <row x14ac:dyDescent="0.25" r="4928" customHeight="1" ht="19.5">
      <c r="A4928" s="34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  <c r="M4928" s="45">
        <f>electric_demands_abs!M4928/electric_demands_abs!$M$8786</f>
      </c>
    </row>
    <row x14ac:dyDescent="0.25" r="4929" customHeight="1" ht="19.5">
      <c r="A4929" s="34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  <c r="M4929" s="45">
        <f>electric_demands_abs!M4929/electric_demands_abs!$M$8786</f>
      </c>
    </row>
    <row x14ac:dyDescent="0.25" r="4930" customHeight="1" ht="19.5">
      <c r="A4930" s="34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  <c r="M4930" s="45">
        <f>electric_demands_abs!M4930/electric_demands_abs!$M$8786</f>
      </c>
    </row>
    <row x14ac:dyDescent="0.25" r="4931" customHeight="1" ht="19.5">
      <c r="A4931" s="34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  <c r="M4931" s="45">
        <f>electric_demands_abs!M4931/electric_demands_abs!$M$8786</f>
      </c>
    </row>
    <row x14ac:dyDescent="0.25" r="4932" customHeight="1" ht="19.5">
      <c r="A4932" s="34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  <c r="M4932" s="45">
        <f>electric_demands_abs!M4932/electric_demands_abs!$M$8786</f>
      </c>
    </row>
    <row x14ac:dyDescent="0.25" r="4933" customHeight="1" ht="19.5">
      <c r="A4933" s="34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  <c r="M4933" s="45">
        <f>electric_demands_abs!M4933/electric_demands_abs!$M$8786</f>
      </c>
    </row>
    <row x14ac:dyDescent="0.25" r="4934" customHeight="1" ht="19.5">
      <c r="A4934" s="34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  <c r="M4934" s="45">
        <f>electric_demands_abs!M4934/electric_demands_abs!$M$8786</f>
      </c>
    </row>
    <row x14ac:dyDescent="0.25" r="4935" customHeight="1" ht="19.5">
      <c r="A4935" s="34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  <c r="M4935" s="45">
        <f>electric_demands_abs!M4935/electric_demands_abs!$M$8786</f>
      </c>
    </row>
    <row x14ac:dyDescent="0.25" r="4936" customHeight="1" ht="19.5">
      <c r="A4936" s="34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  <c r="M4936" s="45">
        <f>electric_demands_abs!M4936/electric_demands_abs!$M$8786</f>
      </c>
    </row>
    <row x14ac:dyDescent="0.25" r="4937" customHeight="1" ht="19.5">
      <c r="A4937" s="34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  <c r="M4937" s="45">
        <f>electric_demands_abs!M4937/electric_demands_abs!$M$8786</f>
      </c>
    </row>
    <row x14ac:dyDescent="0.25" r="4938" customHeight="1" ht="19.5">
      <c r="A4938" s="34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  <c r="M4938" s="45">
        <f>electric_demands_abs!M4938/electric_demands_abs!$M$8786</f>
      </c>
    </row>
    <row x14ac:dyDescent="0.25" r="4939" customHeight="1" ht="19.5">
      <c r="A4939" s="34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  <c r="M4939" s="45">
        <f>electric_demands_abs!M4939/electric_demands_abs!$M$8786</f>
      </c>
    </row>
    <row x14ac:dyDescent="0.25" r="4940" customHeight="1" ht="19.5">
      <c r="A4940" s="34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  <c r="M4940" s="45">
        <f>electric_demands_abs!M4940/electric_demands_abs!$M$8786</f>
      </c>
    </row>
    <row x14ac:dyDescent="0.25" r="4941" customHeight="1" ht="19.5">
      <c r="A4941" s="34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  <c r="M4941" s="45">
        <f>electric_demands_abs!M4941/electric_demands_abs!$M$8786</f>
      </c>
    </row>
    <row x14ac:dyDescent="0.25" r="4942" customHeight="1" ht="19.5">
      <c r="A4942" s="34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  <c r="M4942" s="45">
        <f>electric_demands_abs!M4942/electric_demands_abs!$M$8786</f>
      </c>
    </row>
    <row x14ac:dyDescent="0.25" r="4943" customHeight="1" ht="19.5">
      <c r="A4943" s="34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  <c r="M4943" s="45">
        <f>electric_demands_abs!M4943/electric_demands_abs!$M$8786</f>
      </c>
    </row>
    <row x14ac:dyDescent="0.25" r="4944" customHeight="1" ht="19.5">
      <c r="A4944" s="34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  <c r="M4944" s="45">
        <f>electric_demands_abs!M4944/electric_demands_abs!$M$8786</f>
      </c>
    </row>
    <row x14ac:dyDescent="0.25" r="4945" customHeight="1" ht="19.5">
      <c r="A4945" s="34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  <c r="M4945" s="45">
        <f>electric_demands_abs!M4945/electric_demands_abs!$M$8786</f>
      </c>
    </row>
    <row x14ac:dyDescent="0.25" r="4946" customHeight="1" ht="19.5">
      <c r="A4946" s="34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  <c r="M4946" s="45">
        <f>electric_demands_abs!M4946/electric_demands_abs!$M$8786</f>
      </c>
    </row>
    <row x14ac:dyDescent="0.25" r="4947" customHeight="1" ht="19.5">
      <c r="A4947" s="34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  <c r="M4947" s="45">
        <f>electric_demands_abs!M4947/electric_demands_abs!$M$8786</f>
      </c>
    </row>
    <row x14ac:dyDescent="0.25" r="4948" customHeight="1" ht="19.5">
      <c r="A4948" s="34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  <c r="M4948" s="45">
        <f>electric_demands_abs!M4948/electric_demands_abs!$M$8786</f>
      </c>
    </row>
    <row x14ac:dyDescent="0.25" r="4949" customHeight="1" ht="19.5">
      <c r="A4949" s="34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  <c r="M4949" s="45">
        <f>electric_demands_abs!M4949/electric_demands_abs!$M$8786</f>
      </c>
    </row>
    <row x14ac:dyDescent="0.25" r="4950" customHeight="1" ht="19.5">
      <c r="A4950" s="34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  <c r="M4950" s="45">
        <f>electric_demands_abs!M4950/electric_demands_abs!$M$8786</f>
      </c>
    </row>
    <row x14ac:dyDescent="0.25" r="4951" customHeight="1" ht="19.5">
      <c r="A4951" s="34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  <c r="M4951" s="45">
        <f>electric_demands_abs!M4951/electric_demands_abs!$M$8786</f>
      </c>
    </row>
    <row x14ac:dyDescent="0.25" r="4952" customHeight="1" ht="19.5">
      <c r="A4952" s="34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  <c r="M4952" s="45">
        <f>electric_demands_abs!M4952/electric_demands_abs!$M$8786</f>
      </c>
    </row>
    <row x14ac:dyDescent="0.25" r="4953" customHeight="1" ht="19.5">
      <c r="A4953" s="34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  <c r="M4953" s="45">
        <f>electric_demands_abs!M4953/electric_demands_abs!$M$8786</f>
      </c>
    </row>
    <row x14ac:dyDescent="0.25" r="4954" customHeight="1" ht="19.5">
      <c r="A4954" s="34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  <c r="M4954" s="45">
        <f>electric_demands_abs!M4954/electric_demands_abs!$M$8786</f>
      </c>
    </row>
    <row x14ac:dyDescent="0.25" r="4955" customHeight="1" ht="19.5">
      <c r="A4955" s="34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  <c r="M4955" s="45">
        <f>electric_demands_abs!M4955/electric_demands_abs!$M$8786</f>
      </c>
    </row>
    <row x14ac:dyDescent="0.25" r="4956" customHeight="1" ht="19.5">
      <c r="A4956" s="34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  <c r="M4956" s="45">
        <f>electric_demands_abs!M4956/electric_demands_abs!$M$8786</f>
      </c>
    </row>
    <row x14ac:dyDescent="0.25" r="4957" customHeight="1" ht="19.5">
      <c r="A4957" s="34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  <c r="M4957" s="45">
        <f>electric_demands_abs!M4957/electric_demands_abs!$M$8786</f>
      </c>
    </row>
    <row x14ac:dyDescent="0.25" r="4958" customHeight="1" ht="19.5">
      <c r="A4958" s="34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  <c r="M4958" s="45">
        <f>electric_demands_abs!M4958/electric_demands_abs!$M$8786</f>
      </c>
    </row>
    <row x14ac:dyDescent="0.25" r="4959" customHeight="1" ht="19.5">
      <c r="A4959" s="34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  <c r="M4959" s="45">
        <f>electric_demands_abs!M4959/electric_demands_abs!$M$8786</f>
      </c>
    </row>
    <row x14ac:dyDescent="0.25" r="4960" customHeight="1" ht="19.5">
      <c r="A4960" s="34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  <c r="M4960" s="45">
        <f>electric_demands_abs!M4960/electric_demands_abs!$M$8786</f>
      </c>
    </row>
    <row x14ac:dyDescent="0.25" r="4961" customHeight="1" ht="19.5">
      <c r="A4961" s="34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  <c r="M4961" s="45">
        <f>electric_demands_abs!M4961/electric_demands_abs!$M$8786</f>
      </c>
    </row>
    <row x14ac:dyDescent="0.25" r="4962" customHeight="1" ht="19.5">
      <c r="A4962" s="34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  <c r="M4962" s="45">
        <f>electric_demands_abs!M4962/electric_demands_abs!$M$8786</f>
      </c>
    </row>
    <row x14ac:dyDescent="0.25" r="4963" customHeight="1" ht="19.5">
      <c r="A4963" s="34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  <c r="M4963" s="45">
        <f>electric_demands_abs!M4963/electric_demands_abs!$M$8786</f>
      </c>
    </row>
    <row x14ac:dyDescent="0.25" r="4964" customHeight="1" ht="19.5">
      <c r="A4964" s="34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  <c r="M4964" s="45">
        <f>electric_demands_abs!M4964/electric_demands_abs!$M$8786</f>
      </c>
    </row>
    <row x14ac:dyDescent="0.25" r="4965" customHeight="1" ht="19.5">
      <c r="A4965" s="34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  <c r="M4965" s="45">
        <f>electric_demands_abs!M4965/electric_demands_abs!$M$8786</f>
      </c>
    </row>
    <row x14ac:dyDescent="0.25" r="4966" customHeight="1" ht="19.5">
      <c r="A4966" s="34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  <c r="M4966" s="45">
        <f>electric_demands_abs!M4966/electric_demands_abs!$M$8786</f>
      </c>
    </row>
    <row x14ac:dyDescent="0.25" r="4967" customHeight="1" ht="19.5">
      <c r="A4967" s="34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  <c r="M4967" s="45">
        <f>electric_demands_abs!M4967/electric_demands_abs!$M$8786</f>
      </c>
    </row>
    <row x14ac:dyDescent="0.25" r="4968" customHeight="1" ht="19.5">
      <c r="A4968" s="34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  <c r="M4968" s="45">
        <f>electric_demands_abs!M4968/electric_demands_abs!$M$8786</f>
      </c>
    </row>
    <row x14ac:dyDescent="0.25" r="4969" customHeight="1" ht="19.5">
      <c r="A4969" s="34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  <c r="M4969" s="45">
        <f>electric_demands_abs!M4969/electric_demands_abs!$M$8786</f>
      </c>
    </row>
    <row x14ac:dyDescent="0.25" r="4970" customHeight="1" ht="19.5">
      <c r="A4970" s="34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  <c r="M4970" s="45">
        <f>electric_demands_abs!M4970/electric_demands_abs!$M$8786</f>
      </c>
    </row>
    <row x14ac:dyDescent="0.25" r="4971" customHeight="1" ht="19.5">
      <c r="A4971" s="34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  <c r="M4971" s="45">
        <f>electric_demands_abs!M4971/electric_demands_abs!$M$8786</f>
      </c>
    </row>
    <row x14ac:dyDescent="0.25" r="4972" customHeight="1" ht="19.5">
      <c r="A4972" s="34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  <c r="M4972" s="45">
        <f>electric_demands_abs!M4972/electric_demands_abs!$M$8786</f>
      </c>
    </row>
    <row x14ac:dyDescent="0.25" r="4973" customHeight="1" ht="19.5">
      <c r="A4973" s="34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  <c r="M4973" s="45">
        <f>electric_demands_abs!M4973/electric_demands_abs!$M$8786</f>
      </c>
    </row>
    <row x14ac:dyDescent="0.25" r="4974" customHeight="1" ht="19.5">
      <c r="A4974" s="34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  <c r="M4974" s="45">
        <f>electric_demands_abs!M4974/electric_demands_abs!$M$8786</f>
      </c>
    </row>
    <row x14ac:dyDescent="0.25" r="4975" customHeight="1" ht="19.5">
      <c r="A4975" s="34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  <c r="M4975" s="45">
        <f>electric_demands_abs!M4975/electric_demands_abs!$M$8786</f>
      </c>
    </row>
    <row x14ac:dyDescent="0.25" r="4976" customHeight="1" ht="19.5">
      <c r="A4976" s="34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  <c r="M4976" s="45">
        <f>electric_demands_abs!M4976/electric_demands_abs!$M$8786</f>
      </c>
    </row>
    <row x14ac:dyDescent="0.25" r="4977" customHeight="1" ht="19.5">
      <c r="A4977" s="34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  <c r="M4977" s="45">
        <f>electric_demands_abs!M4977/electric_demands_abs!$M$8786</f>
      </c>
    </row>
    <row x14ac:dyDescent="0.25" r="4978" customHeight="1" ht="19.5">
      <c r="A4978" s="34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  <c r="M4978" s="45">
        <f>electric_demands_abs!M4978/electric_demands_abs!$M$8786</f>
      </c>
    </row>
    <row x14ac:dyDescent="0.25" r="4979" customHeight="1" ht="19.5">
      <c r="A4979" s="34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  <c r="M4979" s="45">
        <f>electric_demands_abs!M4979/electric_demands_abs!$M$8786</f>
      </c>
    </row>
    <row x14ac:dyDescent="0.25" r="4980" customHeight="1" ht="19.5">
      <c r="A4980" s="34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  <c r="M4980" s="45">
        <f>electric_demands_abs!M4980/electric_demands_abs!$M$8786</f>
      </c>
    </row>
    <row x14ac:dyDescent="0.25" r="4981" customHeight="1" ht="19.5">
      <c r="A4981" s="34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  <c r="M4981" s="45">
        <f>electric_demands_abs!M4981/electric_demands_abs!$M$8786</f>
      </c>
    </row>
    <row x14ac:dyDescent="0.25" r="4982" customHeight="1" ht="19.5">
      <c r="A4982" s="34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  <c r="M4982" s="45">
        <f>electric_demands_abs!M4982/electric_demands_abs!$M$8786</f>
      </c>
    </row>
    <row x14ac:dyDescent="0.25" r="4983" customHeight="1" ht="19.5">
      <c r="A4983" s="34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  <c r="M4983" s="45">
        <f>electric_demands_abs!M4983/electric_demands_abs!$M$8786</f>
      </c>
    </row>
    <row x14ac:dyDescent="0.25" r="4984" customHeight="1" ht="19.5">
      <c r="A4984" s="34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  <c r="M4984" s="45">
        <f>electric_demands_abs!M4984/electric_demands_abs!$M$8786</f>
      </c>
    </row>
    <row x14ac:dyDescent="0.25" r="4985" customHeight="1" ht="19.5">
      <c r="A4985" s="34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  <c r="M4985" s="45">
        <f>electric_demands_abs!M4985/electric_demands_abs!$M$8786</f>
      </c>
    </row>
    <row x14ac:dyDescent="0.25" r="4986" customHeight="1" ht="19.5">
      <c r="A4986" s="34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  <c r="M4986" s="45">
        <f>electric_demands_abs!M4986/electric_demands_abs!$M$8786</f>
      </c>
    </row>
    <row x14ac:dyDescent="0.25" r="4987" customHeight="1" ht="19.5">
      <c r="A4987" s="34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  <c r="M4987" s="45">
        <f>electric_demands_abs!M4987/electric_demands_abs!$M$8786</f>
      </c>
    </row>
    <row x14ac:dyDescent="0.25" r="4988" customHeight="1" ht="19.5">
      <c r="A4988" s="34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  <c r="M4988" s="45">
        <f>electric_demands_abs!M4988/electric_demands_abs!$M$8786</f>
      </c>
    </row>
    <row x14ac:dyDescent="0.25" r="4989" customHeight="1" ht="19.5">
      <c r="A4989" s="34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  <c r="M4989" s="45">
        <f>electric_demands_abs!M4989/electric_demands_abs!$M$8786</f>
      </c>
    </row>
    <row x14ac:dyDescent="0.25" r="4990" customHeight="1" ht="19.5">
      <c r="A4990" s="34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  <c r="M4990" s="45">
        <f>electric_demands_abs!M4990/electric_demands_abs!$M$8786</f>
      </c>
    </row>
    <row x14ac:dyDescent="0.25" r="4991" customHeight="1" ht="19.5">
      <c r="A4991" s="34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  <c r="M4991" s="45">
        <f>electric_demands_abs!M4991/electric_demands_abs!$M$8786</f>
      </c>
    </row>
    <row x14ac:dyDescent="0.25" r="4992" customHeight="1" ht="19.5">
      <c r="A4992" s="34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  <c r="M4992" s="45">
        <f>electric_demands_abs!M4992/electric_demands_abs!$M$8786</f>
      </c>
    </row>
    <row x14ac:dyDescent="0.25" r="4993" customHeight="1" ht="19.5">
      <c r="A4993" s="34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  <c r="M4993" s="45">
        <f>electric_demands_abs!M4993/electric_demands_abs!$M$8786</f>
      </c>
    </row>
    <row x14ac:dyDescent="0.25" r="4994" customHeight="1" ht="19.5">
      <c r="A4994" s="34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  <c r="M4994" s="45">
        <f>electric_demands_abs!M4994/electric_demands_abs!$M$8786</f>
      </c>
    </row>
    <row x14ac:dyDescent="0.25" r="4995" customHeight="1" ht="19.5">
      <c r="A4995" s="34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  <c r="M4995" s="45">
        <f>electric_demands_abs!M4995/electric_demands_abs!$M$8786</f>
      </c>
    </row>
    <row x14ac:dyDescent="0.25" r="4996" customHeight="1" ht="19.5">
      <c r="A4996" s="34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  <c r="M4996" s="45">
        <f>electric_demands_abs!M4996/electric_demands_abs!$M$8786</f>
      </c>
    </row>
    <row x14ac:dyDescent="0.25" r="4997" customHeight="1" ht="19.5">
      <c r="A4997" s="34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  <c r="M4997" s="45">
        <f>electric_demands_abs!M4997/electric_demands_abs!$M$8786</f>
      </c>
    </row>
    <row x14ac:dyDescent="0.25" r="4998" customHeight="1" ht="19.5">
      <c r="A4998" s="34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  <c r="M4998" s="45">
        <f>electric_demands_abs!M4998/electric_demands_abs!$M$8786</f>
      </c>
    </row>
    <row x14ac:dyDescent="0.25" r="4999" customHeight="1" ht="19.5">
      <c r="A4999" s="34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  <c r="M4999" s="45">
        <f>electric_demands_abs!M4999/electric_demands_abs!$M$8786</f>
      </c>
    </row>
    <row x14ac:dyDescent="0.25" r="5000" customHeight="1" ht="19.5">
      <c r="A5000" s="34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  <c r="M5000" s="45">
        <f>electric_demands_abs!M5000/electric_demands_abs!$M$8786</f>
      </c>
    </row>
    <row x14ac:dyDescent="0.25" r="5001" customHeight="1" ht="19.5">
      <c r="A5001" s="34"/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  <c r="M5001" s="45">
        <f>electric_demands_abs!M5001/electric_demands_abs!$M$8786</f>
      </c>
    </row>
    <row x14ac:dyDescent="0.25" r="5002" customHeight="1" ht="19.5">
      <c r="A5002" s="34"/>
      <c r="B5002" s="34"/>
      <c r="C5002" s="34"/>
      <c r="D5002" s="34"/>
      <c r="E5002" s="34"/>
      <c r="F5002" s="34"/>
      <c r="G5002" s="34"/>
      <c r="H5002" s="34"/>
      <c r="I5002" s="34"/>
      <c r="J5002" s="34"/>
      <c r="K5002" s="34"/>
      <c r="L5002" s="34"/>
      <c r="M5002" s="45">
        <f>electric_demands_abs!M5002/electric_demands_abs!$M$8786</f>
      </c>
    </row>
    <row x14ac:dyDescent="0.25" r="5003" customHeight="1" ht="19.5">
      <c r="A5003" s="34"/>
      <c r="B5003" s="34"/>
      <c r="C5003" s="34"/>
      <c r="D5003" s="34"/>
      <c r="E5003" s="34"/>
      <c r="F5003" s="34"/>
      <c r="G5003" s="34"/>
      <c r="H5003" s="34"/>
      <c r="I5003" s="34"/>
      <c r="J5003" s="34"/>
      <c r="K5003" s="34"/>
      <c r="L5003" s="34"/>
      <c r="M5003" s="45">
        <f>electric_demands_abs!M5003/electric_demands_abs!$M$8786</f>
      </c>
    </row>
    <row x14ac:dyDescent="0.25" r="5004" customHeight="1" ht="19.5">
      <c r="A5004" s="34"/>
      <c r="B5004" s="34"/>
      <c r="C5004" s="34"/>
      <c r="D5004" s="34"/>
      <c r="E5004" s="34"/>
      <c r="F5004" s="34"/>
      <c r="G5004" s="34"/>
      <c r="H5004" s="34"/>
      <c r="I5004" s="34"/>
      <c r="J5004" s="34"/>
      <c r="K5004" s="34"/>
      <c r="L5004" s="34"/>
      <c r="M5004" s="45">
        <f>electric_demands_abs!M5004/electric_demands_abs!$M$8786</f>
      </c>
    </row>
    <row x14ac:dyDescent="0.25" r="5005" customHeight="1" ht="19.5">
      <c r="A5005" s="34"/>
      <c r="B5005" s="34"/>
      <c r="C5005" s="34"/>
      <c r="D5005" s="34"/>
      <c r="E5005" s="34"/>
      <c r="F5005" s="34"/>
      <c r="G5005" s="34"/>
      <c r="H5005" s="34"/>
      <c r="I5005" s="34"/>
      <c r="J5005" s="34"/>
      <c r="K5005" s="34"/>
      <c r="L5005" s="34"/>
      <c r="M5005" s="45">
        <f>electric_demands_abs!M5005/electric_demands_abs!$M$8786</f>
      </c>
    </row>
    <row x14ac:dyDescent="0.25" r="5006" customHeight="1" ht="19.5">
      <c r="A5006" s="34"/>
      <c r="B5006" s="34"/>
      <c r="C5006" s="34"/>
      <c r="D5006" s="34"/>
      <c r="E5006" s="34"/>
      <c r="F5006" s="34"/>
      <c r="G5006" s="34"/>
      <c r="H5006" s="34"/>
      <c r="I5006" s="34"/>
      <c r="J5006" s="34"/>
      <c r="K5006" s="34"/>
      <c r="L5006" s="34"/>
      <c r="M5006" s="45">
        <f>electric_demands_abs!M5006/electric_demands_abs!$M$8786</f>
      </c>
    </row>
    <row x14ac:dyDescent="0.25" r="5007" customHeight="1" ht="19.5">
      <c r="A5007" s="34"/>
      <c r="B5007" s="34"/>
      <c r="C5007" s="34"/>
      <c r="D5007" s="34"/>
      <c r="E5007" s="34"/>
      <c r="F5007" s="34"/>
      <c r="G5007" s="34"/>
      <c r="H5007" s="34"/>
      <c r="I5007" s="34"/>
      <c r="J5007" s="34"/>
      <c r="K5007" s="34"/>
      <c r="L5007" s="34"/>
      <c r="M5007" s="45">
        <f>electric_demands_abs!M5007/electric_demands_abs!$M$8786</f>
      </c>
    </row>
    <row x14ac:dyDescent="0.25" r="5008" customHeight="1" ht="19.5">
      <c r="A5008" s="34"/>
      <c r="B5008" s="34"/>
      <c r="C5008" s="34"/>
      <c r="D5008" s="34"/>
      <c r="E5008" s="34"/>
      <c r="F5008" s="34"/>
      <c r="G5008" s="34"/>
      <c r="H5008" s="34"/>
      <c r="I5008" s="34"/>
      <c r="J5008" s="34"/>
      <c r="K5008" s="34"/>
      <c r="L5008" s="34"/>
      <c r="M5008" s="45">
        <f>electric_demands_abs!M5008/electric_demands_abs!$M$8786</f>
      </c>
    </row>
    <row x14ac:dyDescent="0.25" r="5009" customHeight="1" ht="19.5">
      <c r="A5009" s="34"/>
      <c r="B5009" s="34"/>
      <c r="C5009" s="34"/>
      <c r="D5009" s="34"/>
      <c r="E5009" s="34"/>
      <c r="F5009" s="34"/>
      <c r="G5009" s="34"/>
      <c r="H5009" s="34"/>
      <c r="I5009" s="34"/>
      <c r="J5009" s="34"/>
      <c r="K5009" s="34"/>
      <c r="L5009" s="34"/>
      <c r="M5009" s="45">
        <f>electric_demands_abs!M5009/electric_demands_abs!$M$8786</f>
      </c>
    </row>
    <row x14ac:dyDescent="0.25" r="5010" customHeight="1" ht="19.5">
      <c r="A5010" s="34"/>
      <c r="B5010" s="34"/>
      <c r="C5010" s="34"/>
      <c r="D5010" s="34"/>
      <c r="E5010" s="34"/>
      <c r="F5010" s="34"/>
      <c r="G5010" s="34"/>
      <c r="H5010" s="34"/>
      <c r="I5010" s="34"/>
      <c r="J5010" s="34"/>
      <c r="K5010" s="34"/>
      <c r="L5010" s="34"/>
      <c r="M5010" s="45">
        <f>electric_demands_abs!M5010/electric_demands_abs!$M$8786</f>
      </c>
    </row>
    <row x14ac:dyDescent="0.25" r="5011" customHeight="1" ht="19.5">
      <c r="A5011" s="34"/>
      <c r="B5011" s="34"/>
      <c r="C5011" s="34"/>
      <c r="D5011" s="34"/>
      <c r="E5011" s="34"/>
      <c r="F5011" s="34"/>
      <c r="G5011" s="34"/>
      <c r="H5011" s="34"/>
      <c r="I5011" s="34"/>
      <c r="J5011" s="34"/>
      <c r="K5011" s="34"/>
      <c r="L5011" s="34"/>
      <c r="M5011" s="45">
        <f>electric_demands_abs!M5011/electric_demands_abs!$M$8786</f>
      </c>
    </row>
    <row x14ac:dyDescent="0.25" r="5012" customHeight="1" ht="19.5">
      <c r="A5012" s="34"/>
      <c r="B5012" s="34"/>
      <c r="C5012" s="34"/>
      <c r="D5012" s="34"/>
      <c r="E5012" s="34"/>
      <c r="F5012" s="34"/>
      <c r="G5012" s="34"/>
      <c r="H5012" s="34"/>
      <c r="I5012" s="34"/>
      <c r="J5012" s="34"/>
      <c r="K5012" s="34"/>
      <c r="L5012" s="34"/>
      <c r="M5012" s="45">
        <f>electric_demands_abs!M5012/electric_demands_abs!$M$8786</f>
      </c>
    </row>
    <row x14ac:dyDescent="0.25" r="5013" customHeight="1" ht="19.5">
      <c r="A5013" s="34"/>
      <c r="B5013" s="34"/>
      <c r="C5013" s="34"/>
      <c r="D5013" s="34"/>
      <c r="E5013" s="34"/>
      <c r="F5013" s="34"/>
      <c r="G5013" s="34"/>
      <c r="H5013" s="34"/>
      <c r="I5013" s="34"/>
      <c r="J5013" s="34"/>
      <c r="K5013" s="34"/>
      <c r="L5013" s="34"/>
      <c r="M5013" s="45">
        <f>electric_demands_abs!M5013/electric_demands_abs!$M$8786</f>
      </c>
    </row>
    <row x14ac:dyDescent="0.25" r="5014" customHeight="1" ht="19.5">
      <c r="A5014" s="34"/>
      <c r="B5014" s="34"/>
      <c r="C5014" s="34"/>
      <c r="D5014" s="34"/>
      <c r="E5014" s="34"/>
      <c r="F5014" s="34"/>
      <c r="G5014" s="34"/>
      <c r="H5014" s="34"/>
      <c r="I5014" s="34"/>
      <c r="J5014" s="34"/>
      <c r="K5014" s="34"/>
      <c r="L5014" s="34"/>
      <c r="M5014" s="45">
        <f>electric_demands_abs!M5014/electric_demands_abs!$M$8786</f>
      </c>
    </row>
    <row x14ac:dyDescent="0.25" r="5015" customHeight="1" ht="19.5">
      <c r="A5015" s="34"/>
      <c r="B5015" s="34"/>
      <c r="C5015" s="34"/>
      <c r="D5015" s="34"/>
      <c r="E5015" s="34"/>
      <c r="F5015" s="34"/>
      <c r="G5015" s="34"/>
      <c r="H5015" s="34"/>
      <c r="I5015" s="34"/>
      <c r="J5015" s="34"/>
      <c r="K5015" s="34"/>
      <c r="L5015" s="34"/>
      <c r="M5015" s="45">
        <f>electric_demands_abs!M5015/electric_demands_abs!$M$8786</f>
      </c>
    </row>
    <row x14ac:dyDescent="0.25" r="5016" customHeight="1" ht="19.5">
      <c r="A5016" s="34"/>
      <c r="B5016" s="34"/>
      <c r="C5016" s="34"/>
      <c r="D5016" s="34"/>
      <c r="E5016" s="34"/>
      <c r="F5016" s="34"/>
      <c r="G5016" s="34"/>
      <c r="H5016" s="34"/>
      <c r="I5016" s="34"/>
      <c r="J5016" s="34"/>
      <c r="K5016" s="34"/>
      <c r="L5016" s="34"/>
      <c r="M5016" s="45">
        <f>electric_demands_abs!M5016/electric_demands_abs!$M$8786</f>
      </c>
    </row>
    <row x14ac:dyDescent="0.25" r="5017" customHeight="1" ht="19.5">
      <c r="A5017" s="34"/>
      <c r="B5017" s="34"/>
      <c r="C5017" s="34"/>
      <c r="D5017" s="34"/>
      <c r="E5017" s="34"/>
      <c r="F5017" s="34"/>
      <c r="G5017" s="34"/>
      <c r="H5017" s="34"/>
      <c r="I5017" s="34"/>
      <c r="J5017" s="34"/>
      <c r="K5017" s="34"/>
      <c r="L5017" s="34"/>
      <c r="M5017" s="45">
        <f>electric_demands_abs!M5017/electric_demands_abs!$M$8786</f>
      </c>
    </row>
    <row x14ac:dyDescent="0.25" r="5018" customHeight="1" ht="19.5">
      <c r="A5018" s="34"/>
      <c r="B5018" s="34"/>
      <c r="C5018" s="34"/>
      <c r="D5018" s="34"/>
      <c r="E5018" s="34"/>
      <c r="F5018" s="34"/>
      <c r="G5018" s="34"/>
      <c r="H5018" s="34"/>
      <c r="I5018" s="34"/>
      <c r="J5018" s="34"/>
      <c r="K5018" s="34"/>
      <c r="L5018" s="34"/>
      <c r="M5018" s="45">
        <f>electric_demands_abs!M5018/electric_demands_abs!$M$8786</f>
      </c>
    </row>
    <row x14ac:dyDescent="0.25" r="5019" customHeight="1" ht="19.5">
      <c r="A5019" s="34"/>
      <c r="B5019" s="34"/>
      <c r="C5019" s="34"/>
      <c r="D5019" s="34"/>
      <c r="E5019" s="34"/>
      <c r="F5019" s="34"/>
      <c r="G5019" s="34"/>
      <c r="H5019" s="34"/>
      <c r="I5019" s="34"/>
      <c r="J5019" s="34"/>
      <c r="K5019" s="34"/>
      <c r="L5019" s="34"/>
      <c r="M5019" s="45">
        <f>electric_demands_abs!M5019/electric_demands_abs!$M$8786</f>
      </c>
    </row>
    <row x14ac:dyDescent="0.25" r="5020" customHeight="1" ht="19.5">
      <c r="A5020" s="34"/>
      <c r="B5020" s="34"/>
      <c r="C5020" s="34"/>
      <c r="D5020" s="34"/>
      <c r="E5020" s="34"/>
      <c r="F5020" s="34"/>
      <c r="G5020" s="34"/>
      <c r="H5020" s="34"/>
      <c r="I5020" s="34"/>
      <c r="J5020" s="34"/>
      <c r="K5020" s="34"/>
      <c r="L5020" s="34"/>
      <c r="M5020" s="45">
        <f>electric_demands_abs!M5020/electric_demands_abs!$M$8786</f>
      </c>
    </row>
    <row x14ac:dyDescent="0.25" r="5021" customHeight="1" ht="19.5">
      <c r="A5021" s="34"/>
      <c r="B5021" s="34"/>
      <c r="C5021" s="34"/>
      <c r="D5021" s="34"/>
      <c r="E5021" s="34"/>
      <c r="F5021" s="34"/>
      <c r="G5021" s="34"/>
      <c r="H5021" s="34"/>
      <c r="I5021" s="34"/>
      <c r="J5021" s="34"/>
      <c r="K5021" s="34"/>
      <c r="L5021" s="34"/>
      <c r="M5021" s="45">
        <f>electric_demands_abs!M5021/electric_demands_abs!$M$8786</f>
      </c>
    </row>
    <row x14ac:dyDescent="0.25" r="5022" customHeight="1" ht="19.5">
      <c r="A5022" s="34"/>
      <c r="B5022" s="34"/>
      <c r="C5022" s="34"/>
      <c r="D5022" s="34"/>
      <c r="E5022" s="34"/>
      <c r="F5022" s="34"/>
      <c r="G5022" s="34"/>
      <c r="H5022" s="34"/>
      <c r="I5022" s="34"/>
      <c r="J5022" s="34"/>
      <c r="K5022" s="34"/>
      <c r="L5022" s="34"/>
      <c r="M5022" s="45">
        <f>electric_demands_abs!M5022/electric_demands_abs!$M$8786</f>
      </c>
    </row>
    <row x14ac:dyDescent="0.25" r="5023" customHeight="1" ht="19.5">
      <c r="A5023" s="34"/>
      <c r="B5023" s="34"/>
      <c r="C5023" s="34"/>
      <c r="D5023" s="34"/>
      <c r="E5023" s="34"/>
      <c r="F5023" s="34"/>
      <c r="G5023" s="34"/>
      <c r="H5023" s="34"/>
      <c r="I5023" s="34"/>
      <c r="J5023" s="34"/>
      <c r="K5023" s="34"/>
      <c r="L5023" s="34"/>
      <c r="M5023" s="45">
        <f>electric_demands_abs!M5023/electric_demands_abs!$M$8786</f>
      </c>
    </row>
    <row x14ac:dyDescent="0.25" r="5024" customHeight="1" ht="19.5">
      <c r="A5024" s="34"/>
      <c r="B5024" s="34"/>
      <c r="C5024" s="34"/>
      <c r="D5024" s="34"/>
      <c r="E5024" s="34"/>
      <c r="F5024" s="34"/>
      <c r="G5024" s="34"/>
      <c r="H5024" s="34"/>
      <c r="I5024" s="34"/>
      <c r="J5024" s="34"/>
      <c r="K5024" s="34"/>
      <c r="L5024" s="34"/>
      <c r="M5024" s="45">
        <f>electric_demands_abs!M5024/electric_demands_abs!$M$8786</f>
      </c>
    </row>
    <row x14ac:dyDescent="0.25" r="5025" customHeight="1" ht="19.5">
      <c r="A5025" s="34"/>
      <c r="B5025" s="34"/>
      <c r="C5025" s="34"/>
      <c r="D5025" s="34"/>
      <c r="E5025" s="34"/>
      <c r="F5025" s="34"/>
      <c r="G5025" s="34"/>
      <c r="H5025" s="34"/>
      <c r="I5025" s="34"/>
      <c r="J5025" s="34"/>
      <c r="K5025" s="34"/>
      <c r="L5025" s="34"/>
      <c r="M5025" s="45">
        <f>electric_demands_abs!M5025/electric_demands_abs!$M$8786</f>
      </c>
    </row>
    <row x14ac:dyDescent="0.25" r="5026" customHeight="1" ht="19.5">
      <c r="A5026" s="34"/>
      <c r="B5026" s="34"/>
      <c r="C5026" s="34"/>
      <c r="D5026" s="34"/>
      <c r="E5026" s="34"/>
      <c r="F5026" s="34"/>
      <c r="G5026" s="34"/>
      <c r="H5026" s="34"/>
      <c r="I5026" s="34"/>
      <c r="J5026" s="34"/>
      <c r="K5026" s="34"/>
      <c r="L5026" s="34"/>
      <c r="M5026" s="45">
        <f>electric_demands_abs!M5026/electric_demands_abs!$M$8786</f>
      </c>
    </row>
    <row x14ac:dyDescent="0.25" r="5027" customHeight="1" ht="19.5">
      <c r="A5027" s="34"/>
      <c r="B5027" s="34"/>
      <c r="C5027" s="34"/>
      <c r="D5027" s="34"/>
      <c r="E5027" s="34"/>
      <c r="F5027" s="34"/>
      <c r="G5027" s="34"/>
      <c r="H5027" s="34"/>
      <c r="I5027" s="34"/>
      <c r="J5027" s="34"/>
      <c r="K5027" s="34"/>
      <c r="L5027" s="34"/>
      <c r="M5027" s="45">
        <f>electric_demands_abs!M5027/electric_demands_abs!$M$8786</f>
      </c>
    </row>
    <row x14ac:dyDescent="0.25" r="5028" customHeight="1" ht="19.5">
      <c r="A5028" s="34"/>
      <c r="B5028" s="34"/>
      <c r="C5028" s="34"/>
      <c r="D5028" s="34"/>
      <c r="E5028" s="34"/>
      <c r="F5028" s="34"/>
      <c r="G5028" s="34"/>
      <c r="H5028" s="34"/>
      <c r="I5028" s="34"/>
      <c r="J5028" s="34"/>
      <c r="K5028" s="34"/>
      <c r="L5028" s="34"/>
      <c r="M5028" s="45">
        <f>electric_demands_abs!M5028/electric_demands_abs!$M$8786</f>
      </c>
    </row>
    <row x14ac:dyDescent="0.25" r="5029" customHeight="1" ht="19.5">
      <c r="A5029" s="34"/>
      <c r="B5029" s="34"/>
      <c r="C5029" s="34"/>
      <c r="D5029" s="34"/>
      <c r="E5029" s="34"/>
      <c r="F5029" s="34"/>
      <c r="G5029" s="34"/>
      <c r="H5029" s="34"/>
      <c r="I5029" s="34"/>
      <c r="J5029" s="34"/>
      <c r="K5029" s="34"/>
      <c r="L5029" s="34"/>
      <c r="M5029" s="45">
        <f>electric_demands_abs!M5029/electric_demands_abs!$M$8786</f>
      </c>
    </row>
    <row x14ac:dyDescent="0.25" r="5030" customHeight="1" ht="19.5">
      <c r="A5030" s="34"/>
      <c r="B5030" s="34"/>
      <c r="C5030" s="34"/>
      <c r="D5030" s="34"/>
      <c r="E5030" s="34"/>
      <c r="F5030" s="34"/>
      <c r="G5030" s="34"/>
      <c r="H5030" s="34"/>
      <c r="I5030" s="34"/>
      <c r="J5030" s="34"/>
      <c r="K5030" s="34"/>
      <c r="L5030" s="34"/>
      <c r="M5030" s="45">
        <f>electric_demands_abs!M5030/electric_demands_abs!$M$8786</f>
      </c>
    </row>
    <row x14ac:dyDescent="0.25" r="5031" customHeight="1" ht="19.5">
      <c r="A5031" s="34"/>
      <c r="B5031" s="34"/>
      <c r="C5031" s="34"/>
      <c r="D5031" s="34"/>
      <c r="E5031" s="34"/>
      <c r="F5031" s="34"/>
      <c r="G5031" s="34"/>
      <c r="H5031" s="34"/>
      <c r="I5031" s="34"/>
      <c r="J5031" s="34"/>
      <c r="K5031" s="34"/>
      <c r="L5031" s="34"/>
      <c r="M5031" s="45">
        <f>electric_demands_abs!M5031/electric_demands_abs!$M$8786</f>
      </c>
    </row>
    <row x14ac:dyDescent="0.25" r="5032" customHeight="1" ht="19.5">
      <c r="A5032" s="34"/>
      <c r="B5032" s="34"/>
      <c r="C5032" s="34"/>
      <c r="D5032" s="34"/>
      <c r="E5032" s="34"/>
      <c r="F5032" s="34"/>
      <c r="G5032" s="34"/>
      <c r="H5032" s="34"/>
      <c r="I5032" s="34"/>
      <c r="J5032" s="34"/>
      <c r="K5032" s="34"/>
      <c r="L5032" s="34"/>
      <c r="M5032" s="45">
        <f>electric_demands_abs!M5032/electric_demands_abs!$M$8786</f>
      </c>
    </row>
    <row x14ac:dyDescent="0.25" r="5033" customHeight="1" ht="19.5">
      <c r="A5033" s="34"/>
      <c r="B5033" s="34"/>
      <c r="C5033" s="34"/>
      <c r="D5033" s="34"/>
      <c r="E5033" s="34"/>
      <c r="F5033" s="34"/>
      <c r="G5033" s="34"/>
      <c r="H5033" s="34"/>
      <c r="I5033" s="34"/>
      <c r="J5033" s="34"/>
      <c r="K5033" s="34"/>
      <c r="L5033" s="34"/>
      <c r="M5033" s="45">
        <f>electric_demands_abs!M5033/electric_demands_abs!$M$8786</f>
      </c>
    </row>
    <row x14ac:dyDescent="0.25" r="5034" customHeight="1" ht="19.5">
      <c r="A5034" s="34"/>
      <c r="B5034" s="34"/>
      <c r="C5034" s="34"/>
      <c r="D5034" s="34"/>
      <c r="E5034" s="34"/>
      <c r="F5034" s="34"/>
      <c r="G5034" s="34"/>
      <c r="H5034" s="34"/>
      <c r="I5034" s="34"/>
      <c r="J5034" s="34"/>
      <c r="K5034" s="34"/>
      <c r="L5034" s="34"/>
      <c r="M5034" s="45">
        <f>electric_demands_abs!M5034/electric_demands_abs!$M$8786</f>
      </c>
    </row>
    <row x14ac:dyDescent="0.25" r="5035" customHeight="1" ht="19.5">
      <c r="A5035" s="34"/>
      <c r="B5035" s="34"/>
      <c r="C5035" s="34"/>
      <c r="D5035" s="34"/>
      <c r="E5035" s="34"/>
      <c r="F5035" s="34"/>
      <c r="G5035" s="34"/>
      <c r="H5035" s="34"/>
      <c r="I5035" s="34"/>
      <c r="J5035" s="34"/>
      <c r="K5035" s="34"/>
      <c r="L5035" s="34"/>
      <c r="M5035" s="45">
        <f>electric_demands_abs!M5035/electric_demands_abs!$M$8786</f>
      </c>
    </row>
    <row x14ac:dyDescent="0.25" r="5036" customHeight="1" ht="19.5">
      <c r="A5036" s="34"/>
      <c r="B5036" s="34"/>
      <c r="C5036" s="34"/>
      <c r="D5036" s="34"/>
      <c r="E5036" s="34"/>
      <c r="F5036" s="34"/>
      <c r="G5036" s="34"/>
      <c r="H5036" s="34"/>
      <c r="I5036" s="34"/>
      <c r="J5036" s="34"/>
      <c r="K5036" s="34"/>
      <c r="L5036" s="34"/>
      <c r="M5036" s="45">
        <f>electric_demands_abs!M5036/electric_demands_abs!$M$8786</f>
      </c>
    </row>
    <row x14ac:dyDescent="0.25" r="5037" customHeight="1" ht="19.5">
      <c r="A5037" s="34"/>
      <c r="B5037" s="34"/>
      <c r="C5037" s="34"/>
      <c r="D5037" s="34"/>
      <c r="E5037" s="34"/>
      <c r="F5037" s="34"/>
      <c r="G5037" s="34"/>
      <c r="H5037" s="34"/>
      <c r="I5037" s="34"/>
      <c r="J5037" s="34"/>
      <c r="K5037" s="34"/>
      <c r="L5037" s="34"/>
      <c r="M5037" s="45">
        <f>electric_demands_abs!M5037/electric_demands_abs!$M$8786</f>
      </c>
    </row>
    <row x14ac:dyDescent="0.25" r="5038" customHeight="1" ht="19.5">
      <c r="A5038" s="34"/>
      <c r="B5038" s="34"/>
      <c r="C5038" s="34"/>
      <c r="D5038" s="34"/>
      <c r="E5038" s="34"/>
      <c r="F5038" s="34"/>
      <c r="G5038" s="34"/>
      <c r="H5038" s="34"/>
      <c r="I5038" s="34"/>
      <c r="J5038" s="34"/>
      <c r="K5038" s="34"/>
      <c r="L5038" s="34"/>
      <c r="M5038" s="45">
        <f>electric_demands_abs!M5038/electric_demands_abs!$M$8786</f>
      </c>
    </row>
    <row x14ac:dyDescent="0.25" r="5039" customHeight="1" ht="19.5">
      <c r="A5039" s="34"/>
      <c r="B5039" s="34"/>
      <c r="C5039" s="34"/>
      <c r="D5039" s="34"/>
      <c r="E5039" s="34"/>
      <c r="F5039" s="34"/>
      <c r="G5039" s="34"/>
      <c r="H5039" s="34"/>
      <c r="I5039" s="34"/>
      <c r="J5039" s="34"/>
      <c r="K5039" s="34"/>
      <c r="L5039" s="34"/>
      <c r="M5039" s="45">
        <f>electric_demands_abs!M5039/electric_demands_abs!$M$8786</f>
      </c>
    </row>
    <row x14ac:dyDescent="0.25" r="5040" customHeight="1" ht="19.5">
      <c r="A5040" s="34"/>
      <c r="B5040" s="34"/>
      <c r="C5040" s="34"/>
      <c r="D5040" s="34"/>
      <c r="E5040" s="34"/>
      <c r="F5040" s="34"/>
      <c r="G5040" s="34"/>
      <c r="H5040" s="34"/>
      <c r="I5040" s="34"/>
      <c r="J5040" s="34"/>
      <c r="K5040" s="34"/>
      <c r="L5040" s="34"/>
      <c r="M5040" s="45">
        <f>electric_demands_abs!M5040/electric_demands_abs!$M$8786</f>
      </c>
    </row>
    <row x14ac:dyDescent="0.25" r="5041" customHeight="1" ht="19.5">
      <c r="A5041" s="34"/>
      <c r="B5041" s="34"/>
      <c r="C5041" s="34"/>
      <c r="D5041" s="34"/>
      <c r="E5041" s="34"/>
      <c r="F5041" s="34"/>
      <c r="G5041" s="34"/>
      <c r="H5041" s="34"/>
      <c r="I5041" s="34"/>
      <c r="J5041" s="34"/>
      <c r="K5041" s="34"/>
      <c r="L5041" s="34"/>
      <c r="M5041" s="45">
        <f>electric_demands_abs!M5041/electric_demands_abs!$M$8786</f>
      </c>
    </row>
    <row x14ac:dyDescent="0.25" r="5042" customHeight="1" ht="19.5">
      <c r="A5042" s="34"/>
      <c r="B5042" s="34"/>
      <c r="C5042" s="34"/>
      <c r="D5042" s="34"/>
      <c r="E5042" s="34"/>
      <c r="F5042" s="34"/>
      <c r="G5042" s="34"/>
      <c r="H5042" s="34"/>
      <c r="I5042" s="34"/>
      <c r="J5042" s="34"/>
      <c r="K5042" s="34"/>
      <c r="L5042" s="34"/>
      <c r="M5042" s="45">
        <f>electric_demands_abs!M5042/electric_demands_abs!$M$8786</f>
      </c>
    </row>
    <row x14ac:dyDescent="0.25" r="5043" customHeight="1" ht="19.5">
      <c r="A5043" s="34"/>
      <c r="B5043" s="34"/>
      <c r="C5043" s="34"/>
      <c r="D5043" s="34"/>
      <c r="E5043" s="34"/>
      <c r="F5043" s="34"/>
      <c r="G5043" s="34"/>
      <c r="H5043" s="34"/>
      <c r="I5043" s="34"/>
      <c r="J5043" s="34"/>
      <c r="K5043" s="34"/>
      <c r="L5043" s="34"/>
      <c r="M5043" s="45">
        <f>electric_demands_abs!M5043/electric_demands_abs!$M$8786</f>
      </c>
    </row>
    <row x14ac:dyDescent="0.25" r="5044" customHeight="1" ht="19.5">
      <c r="A5044" s="34"/>
      <c r="B5044" s="34"/>
      <c r="C5044" s="34"/>
      <c r="D5044" s="34"/>
      <c r="E5044" s="34"/>
      <c r="F5044" s="34"/>
      <c r="G5044" s="34"/>
      <c r="H5044" s="34"/>
      <c r="I5044" s="34"/>
      <c r="J5044" s="34"/>
      <c r="K5044" s="34"/>
      <c r="L5044" s="34"/>
      <c r="M5044" s="45">
        <f>electric_demands_abs!M5044/electric_demands_abs!$M$8786</f>
      </c>
    </row>
    <row x14ac:dyDescent="0.25" r="5045" customHeight="1" ht="19.5">
      <c r="A5045" s="34"/>
      <c r="B5045" s="34"/>
      <c r="C5045" s="34"/>
      <c r="D5045" s="34"/>
      <c r="E5045" s="34"/>
      <c r="F5045" s="34"/>
      <c r="G5045" s="34"/>
      <c r="H5045" s="34"/>
      <c r="I5045" s="34"/>
      <c r="J5045" s="34"/>
      <c r="K5045" s="34"/>
      <c r="L5045" s="34"/>
      <c r="M5045" s="45">
        <f>electric_demands_abs!M5045/electric_demands_abs!$M$8786</f>
      </c>
    </row>
    <row x14ac:dyDescent="0.25" r="5046" customHeight="1" ht="19.5">
      <c r="A5046" s="34"/>
      <c r="B5046" s="34"/>
      <c r="C5046" s="34"/>
      <c r="D5046" s="34"/>
      <c r="E5046" s="34"/>
      <c r="F5046" s="34"/>
      <c r="G5046" s="34"/>
      <c r="H5046" s="34"/>
      <c r="I5046" s="34"/>
      <c r="J5046" s="34"/>
      <c r="K5046" s="34"/>
      <c r="L5046" s="34"/>
      <c r="M5046" s="45">
        <f>electric_demands_abs!M5046/electric_demands_abs!$M$8786</f>
      </c>
    </row>
    <row x14ac:dyDescent="0.25" r="5047" customHeight="1" ht="19.5">
      <c r="A5047" s="34"/>
      <c r="B5047" s="34"/>
      <c r="C5047" s="34"/>
      <c r="D5047" s="34"/>
      <c r="E5047" s="34"/>
      <c r="F5047" s="34"/>
      <c r="G5047" s="34"/>
      <c r="H5047" s="34"/>
      <c r="I5047" s="34"/>
      <c r="J5047" s="34"/>
      <c r="K5047" s="34"/>
      <c r="L5047" s="34"/>
      <c r="M5047" s="45">
        <f>electric_demands_abs!M5047/electric_demands_abs!$M$8786</f>
      </c>
    </row>
    <row x14ac:dyDescent="0.25" r="5048" customHeight="1" ht="19.5">
      <c r="A5048" s="34"/>
      <c r="B5048" s="34"/>
      <c r="C5048" s="34"/>
      <c r="D5048" s="34"/>
      <c r="E5048" s="34"/>
      <c r="F5048" s="34"/>
      <c r="G5048" s="34"/>
      <c r="H5048" s="34"/>
      <c r="I5048" s="34"/>
      <c r="J5048" s="34"/>
      <c r="K5048" s="34"/>
      <c r="L5048" s="34"/>
      <c r="M5048" s="45">
        <f>electric_demands_abs!M5048/electric_demands_abs!$M$8786</f>
      </c>
    </row>
    <row x14ac:dyDescent="0.25" r="5049" customHeight="1" ht="19.5">
      <c r="A5049" s="34"/>
      <c r="B5049" s="34"/>
      <c r="C5049" s="34"/>
      <c r="D5049" s="34"/>
      <c r="E5049" s="34"/>
      <c r="F5049" s="34"/>
      <c r="G5049" s="34"/>
      <c r="H5049" s="34"/>
      <c r="I5049" s="34"/>
      <c r="J5049" s="34"/>
      <c r="K5049" s="34"/>
      <c r="L5049" s="34"/>
      <c r="M5049" s="45">
        <f>electric_demands_abs!M5049/electric_demands_abs!$M$8786</f>
      </c>
    </row>
    <row x14ac:dyDescent="0.25" r="5050" customHeight="1" ht="19.5">
      <c r="A5050" s="34"/>
      <c r="B5050" s="34"/>
      <c r="C5050" s="34"/>
      <c r="D5050" s="34"/>
      <c r="E5050" s="34"/>
      <c r="F5050" s="34"/>
      <c r="G5050" s="34"/>
      <c r="H5050" s="34"/>
      <c r="I5050" s="34"/>
      <c r="J5050" s="34"/>
      <c r="K5050" s="34"/>
      <c r="L5050" s="34"/>
      <c r="M5050" s="45">
        <f>electric_demands_abs!M5050/electric_demands_abs!$M$8786</f>
      </c>
    </row>
    <row x14ac:dyDescent="0.25" r="5051" customHeight="1" ht="19.5">
      <c r="A5051" s="34"/>
      <c r="B5051" s="34"/>
      <c r="C5051" s="34"/>
      <c r="D5051" s="34"/>
      <c r="E5051" s="34"/>
      <c r="F5051" s="34"/>
      <c r="G5051" s="34"/>
      <c r="H5051" s="34"/>
      <c r="I5051" s="34"/>
      <c r="J5051" s="34"/>
      <c r="K5051" s="34"/>
      <c r="L5051" s="34"/>
      <c r="M5051" s="45">
        <f>electric_demands_abs!M5051/electric_demands_abs!$M$8786</f>
      </c>
    </row>
    <row x14ac:dyDescent="0.25" r="5052" customHeight="1" ht="19.5">
      <c r="A5052" s="34"/>
      <c r="B5052" s="34"/>
      <c r="C5052" s="34"/>
      <c r="D5052" s="34"/>
      <c r="E5052" s="34"/>
      <c r="F5052" s="34"/>
      <c r="G5052" s="34"/>
      <c r="H5052" s="34"/>
      <c r="I5052" s="34"/>
      <c r="J5052" s="34"/>
      <c r="K5052" s="34"/>
      <c r="L5052" s="34"/>
      <c r="M5052" s="45">
        <f>electric_demands_abs!M5052/electric_demands_abs!$M$8786</f>
      </c>
    </row>
    <row x14ac:dyDescent="0.25" r="5053" customHeight="1" ht="19.5">
      <c r="A5053" s="34"/>
      <c r="B5053" s="34"/>
      <c r="C5053" s="34"/>
      <c r="D5053" s="34"/>
      <c r="E5053" s="34"/>
      <c r="F5053" s="34"/>
      <c r="G5053" s="34"/>
      <c r="H5053" s="34"/>
      <c r="I5053" s="34"/>
      <c r="J5053" s="34"/>
      <c r="K5053" s="34"/>
      <c r="L5053" s="34"/>
      <c r="M5053" s="45">
        <f>electric_demands_abs!M5053/electric_demands_abs!$M$8786</f>
      </c>
    </row>
    <row x14ac:dyDescent="0.25" r="5054" customHeight="1" ht="19.5">
      <c r="A5054" s="34"/>
      <c r="B5054" s="34"/>
      <c r="C5054" s="34"/>
      <c r="D5054" s="34"/>
      <c r="E5054" s="34"/>
      <c r="F5054" s="34"/>
      <c r="G5054" s="34"/>
      <c r="H5054" s="34"/>
      <c r="I5054" s="34"/>
      <c r="J5054" s="34"/>
      <c r="K5054" s="34"/>
      <c r="L5054" s="34"/>
      <c r="M5054" s="45">
        <f>electric_demands_abs!M5054/electric_demands_abs!$M$8786</f>
      </c>
    </row>
    <row x14ac:dyDescent="0.25" r="5055" customHeight="1" ht="19.5">
      <c r="A5055" s="34"/>
      <c r="B5055" s="34"/>
      <c r="C5055" s="34"/>
      <c r="D5055" s="34"/>
      <c r="E5055" s="34"/>
      <c r="F5055" s="34"/>
      <c r="G5055" s="34"/>
      <c r="H5055" s="34"/>
      <c r="I5055" s="34"/>
      <c r="J5055" s="34"/>
      <c r="K5055" s="34"/>
      <c r="L5055" s="34"/>
      <c r="M5055" s="45">
        <f>electric_demands_abs!M5055/electric_demands_abs!$M$8786</f>
      </c>
    </row>
    <row x14ac:dyDescent="0.25" r="5056" customHeight="1" ht="19.5">
      <c r="A5056" s="34"/>
      <c r="B5056" s="34"/>
      <c r="C5056" s="34"/>
      <c r="D5056" s="34"/>
      <c r="E5056" s="34"/>
      <c r="F5056" s="34"/>
      <c r="G5056" s="34"/>
      <c r="H5056" s="34"/>
      <c r="I5056" s="34"/>
      <c r="J5056" s="34"/>
      <c r="K5056" s="34"/>
      <c r="L5056" s="34"/>
      <c r="M5056" s="45">
        <f>electric_demands_abs!M5056/electric_demands_abs!$M$8786</f>
      </c>
    </row>
    <row x14ac:dyDescent="0.25" r="5057" customHeight="1" ht="19.5">
      <c r="A5057" s="34"/>
      <c r="B5057" s="34"/>
      <c r="C5057" s="34"/>
      <c r="D5057" s="34"/>
      <c r="E5057" s="34"/>
      <c r="F5057" s="34"/>
      <c r="G5057" s="34"/>
      <c r="H5057" s="34"/>
      <c r="I5057" s="34"/>
      <c r="J5057" s="34"/>
      <c r="K5057" s="34"/>
      <c r="L5057" s="34"/>
      <c r="M5057" s="45">
        <f>electric_demands_abs!M5057/electric_demands_abs!$M$8786</f>
      </c>
    </row>
    <row x14ac:dyDescent="0.25" r="5058" customHeight="1" ht="19.5">
      <c r="A5058" s="34"/>
      <c r="B5058" s="34"/>
      <c r="C5058" s="34"/>
      <c r="D5058" s="34"/>
      <c r="E5058" s="34"/>
      <c r="F5058" s="34"/>
      <c r="G5058" s="34"/>
      <c r="H5058" s="34"/>
      <c r="I5058" s="34"/>
      <c r="J5058" s="34"/>
      <c r="K5058" s="34"/>
      <c r="L5058" s="34"/>
      <c r="M5058" s="45">
        <f>electric_demands_abs!M5058/electric_demands_abs!$M$8786</f>
      </c>
    </row>
    <row x14ac:dyDescent="0.25" r="5059" customHeight="1" ht="19.5">
      <c r="A5059" s="34"/>
      <c r="B5059" s="34"/>
      <c r="C5059" s="34"/>
      <c r="D5059" s="34"/>
      <c r="E5059" s="34"/>
      <c r="F5059" s="34"/>
      <c r="G5059" s="34"/>
      <c r="H5059" s="34"/>
      <c r="I5059" s="34"/>
      <c r="J5059" s="34"/>
      <c r="K5059" s="34"/>
      <c r="L5059" s="34"/>
      <c r="M5059" s="45">
        <f>electric_demands_abs!M5059/electric_demands_abs!$M$8786</f>
      </c>
    </row>
    <row x14ac:dyDescent="0.25" r="5060" customHeight="1" ht="19.5">
      <c r="A5060" s="34"/>
      <c r="B5060" s="34"/>
      <c r="C5060" s="34"/>
      <c r="D5060" s="34"/>
      <c r="E5060" s="34"/>
      <c r="F5060" s="34"/>
      <c r="G5060" s="34"/>
      <c r="H5060" s="34"/>
      <c r="I5060" s="34"/>
      <c r="J5060" s="34"/>
      <c r="K5060" s="34"/>
      <c r="L5060" s="34"/>
      <c r="M5060" s="45">
        <f>electric_demands_abs!M5060/electric_demands_abs!$M$8786</f>
      </c>
    </row>
    <row x14ac:dyDescent="0.25" r="5061" customHeight="1" ht="19.5">
      <c r="A5061" s="34"/>
      <c r="B5061" s="34"/>
      <c r="C5061" s="34"/>
      <c r="D5061" s="34"/>
      <c r="E5061" s="34"/>
      <c r="F5061" s="34"/>
      <c r="G5061" s="34"/>
      <c r="H5061" s="34"/>
      <c r="I5061" s="34"/>
      <c r="J5061" s="34"/>
      <c r="K5061" s="34"/>
      <c r="L5061" s="34"/>
      <c r="M5061" s="45">
        <f>electric_demands_abs!M5061/electric_demands_abs!$M$8786</f>
      </c>
    </row>
    <row x14ac:dyDescent="0.25" r="5062" customHeight="1" ht="19.5">
      <c r="A5062" s="34"/>
      <c r="B5062" s="34"/>
      <c r="C5062" s="34"/>
      <c r="D5062" s="34"/>
      <c r="E5062" s="34"/>
      <c r="F5062" s="34"/>
      <c r="G5062" s="34"/>
      <c r="H5062" s="34"/>
      <c r="I5062" s="34"/>
      <c r="J5062" s="34"/>
      <c r="K5062" s="34"/>
      <c r="L5062" s="34"/>
      <c r="M5062" s="45">
        <f>electric_demands_abs!M5062/electric_demands_abs!$M$8786</f>
      </c>
    </row>
    <row x14ac:dyDescent="0.25" r="5063" customHeight="1" ht="19.5">
      <c r="A5063" s="34"/>
      <c r="B5063" s="34"/>
      <c r="C5063" s="34"/>
      <c r="D5063" s="34"/>
      <c r="E5063" s="34"/>
      <c r="F5063" s="34"/>
      <c r="G5063" s="34"/>
      <c r="H5063" s="34"/>
      <c r="I5063" s="34"/>
      <c r="J5063" s="34"/>
      <c r="K5063" s="34"/>
      <c r="L5063" s="34"/>
      <c r="M5063" s="45">
        <f>electric_demands_abs!M5063/electric_demands_abs!$M$8786</f>
      </c>
    </row>
    <row x14ac:dyDescent="0.25" r="5064" customHeight="1" ht="19.5">
      <c r="A5064" s="34"/>
      <c r="B5064" s="34"/>
      <c r="C5064" s="34"/>
      <c r="D5064" s="34"/>
      <c r="E5064" s="34"/>
      <c r="F5064" s="34"/>
      <c r="G5064" s="34"/>
      <c r="H5064" s="34"/>
      <c r="I5064" s="34"/>
      <c r="J5064" s="34"/>
      <c r="K5064" s="34"/>
      <c r="L5064" s="34"/>
      <c r="M5064" s="45">
        <f>electric_demands_abs!M5064/electric_demands_abs!$M$8786</f>
      </c>
    </row>
    <row x14ac:dyDescent="0.25" r="5065" customHeight="1" ht="19.5">
      <c r="A5065" s="34"/>
      <c r="B5065" s="34"/>
      <c r="C5065" s="34"/>
      <c r="D5065" s="34"/>
      <c r="E5065" s="34"/>
      <c r="F5065" s="34"/>
      <c r="G5065" s="34"/>
      <c r="H5065" s="34"/>
      <c r="I5065" s="34"/>
      <c r="J5065" s="34"/>
      <c r="K5065" s="34"/>
      <c r="L5065" s="34"/>
      <c r="M5065" s="45">
        <f>electric_demands_abs!M5065/electric_demands_abs!$M$8786</f>
      </c>
    </row>
    <row x14ac:dyDescent="0.25" r="5066" customHeight="1" ht="19.5">
      <c r="A5066" s="34"/>
      <c r="B5066" s="34"/>
      <c r="C5066" s="34"/>
      <c r="D5066" s="34"/>
      <c r="E5066" s="34"/>
      <c r="F5066" s="34"/>
      <c r="G5066" s="34"/>
      <c r="H5066" s="34"/>
      <c r="I5066" s="34"/>
      <c r="J5066" s="34"/>
      <c r="K5066" s="34"/>
      <c r="L5066" s="34"/>
      <c r="M5066" s="45">
        <f>electric_demands_abs!M5066/electric_demands_abs!$M$8786</f>
      </c>
    </row>
    <row x14ac:dyDescent="0.25" r="5067" customHeight="1" ht="19.5">
      <c r="A5067" s="34"/>
      <c r="B5067" s="34"/>
      <c r="C5067" s="34"/>
      <c r="D5067" s="34"/>
      <c r="E5067" s="34"/>
      <c r="F5067" s="34"/>
      <c r="G5067" s="34"/>
      <c r="H5067" s="34"/>
      <c r="I5067" s="34"/>
      <c r="J5067" s="34"/>
      <c r="K5067" s="34"/>
      <c r="L5067" s="34"/>
      <c r="M5067" s="45">
        <f>electric_demands_abs!M5067/electric_demands_abs!$M$8786</f>
      </c>
    </row>
    <row x14ac:dyDescent="0.25" r="5068" customHeight="1" ht="19.5">
      <c r="A5068" s="34"/>
      <c r="B5068" s="34"/>
      <c r="C5068" s="34"/>
      <c r="D5068" s="34"/>
      <c r="E5068" s="34"/>
      <c r="F5068" s="34"/>
      <c r="G5068" s="34"/>
      <c r="H5068" s="34"/>
      <c r="I5068" s="34"/>
      <c r="J5068" s="34"/>
      <c r="K5068" s="34"/>
      <c r="L5068" s="34"/>
      <c r="M5068" s="45">
        <f>electric_demands_abs!M5068/electric_demands_abs!$M$8786</f>
      </c>
    </row>
    <row x14ac:dyDescent="0.25" r="5069" customHeight="1" ht="19.5">
      <c r="A5069" s="34"/>
      <c r="B5069" s="34"/>
      <c r="C5069" s="34"/>
      <c r="D5069" s="34"/>
      <c r="E5069" s="34"/>
      <c r="F5069" s="34"/>
      <c r="G5069" s="34"/>
      <c r="H5069" s="34"/>
      <c r="I5069" s="34"/>
      <c r="J5069" s="34"/>
      <c r="K5069" s="34"/>
      <c r="L5069" s="34"/>
      <c r="M5069" s="45">
        <f>electric_demands_abs!M5069/electric_demands_abs!$M$8786</f>
      </c>
    </row>
    <row x14ac:dyDescent="0.25" r="5070" customHeight="1" ht="19.5">
      <c r="A5070" s="34"/>
      <c r="B5070" s="34"/>
      <c r="C5070" s="34"/>
      <c r="D5070" s="34"/>
      <c r="E5070" s="34"/>
      <c r="F5070" s="34"/>
      <c r="G5070" s="34"/>
      <c r="H5070" s="34"/>
      <c r="I5070" s="34"/>
      <c r="J5070" s="34"/>
      <c r="K5070" s="34"/>
      <c r="L5070" s="34"/>
      <c r="M5070" s="45">
        <f>electric_demands_abs!M5070/electric_demands_abs!$M$8786</f>
      </c>
    </row>
    <row x14ac:dyDescent="0.25" r="5071" customHeight="1" ht="19.5">
      <c r="A5071" s="34"/>
      <c r="B5071" s="34"/>
      <c r="C5071" s="34"/>
      <c r="D5071" s="34"/>
      <c r="E5071" s="34"/>
      <c r="F5071" s="34"/>
      <c r="G5071" s="34"/>
      <c r="H5071" s="34"/>
      <c r="I5071" s="34"/>
      <c r="J5071" s="34"/>
      <c r="K5071" s="34"/>
      <c r="L5071" s="34"/>
      <c r="M5071" s="45">
        <f>electric_demands_abs!M5071/electric_demands_abs!$M$8786</f>
      </c>
    </row>
    <row x14ac:dyDescent="0.25" r="5072" customHeight="1" ht="19.5">
      <c r="A5072" s="34"/>
      <c r="B5072" s="34"/>
      <c r="C5072" s="34"/>
      <c r="D5072" s="34"/>
      <c r="E5072" s="34"/>
      <c r="F5072" s="34"/>
      <c r="G5072" s="34"/>
      <c r="H5072" s="34"/>
      <c r="I5072" s="34"/>
      <c r="J5072" s="34"/>
      <c r="K5072" s="34"/>
      <c r="L5072" s="34"/>
      <c r="M5072" s="45">
        <f>electric_demands_abs!M5072/electric_demands_abs!$M$8786</f>
      </c>
    </row>
    <row x14ac:dyDescent="0.25" r="5073" customHeight="1" ht="19.5">
      <c r="A5073" s="34"/>
      <c r="B5073" s="34"/>
      <c r="C5073" s="34"/>
      <c r="D5073" s="34"/>
      <c r="E5073" s="34"/>
      <c r="F5073" s="34"/>
      <c r="G5073" s="34"/>
      <c r="H5073" s="34"/>
      <c r="I5073" s="34"/>
      <c r="J5073" s="34"/>
      <c r="K5073" s="34"/>
      <c r="L5073" s="34"/>
      <c r="M5073" s="45">
        <f>electric_demands_abs!M5073/electric_demands_abs!$M$8786</f>
      </c>
    </row>
    <row x14ac:dyDescent="0.25" r="5074" customHeight="1" ht="19.5">
      <c r="A5074" s="34"/>
      <c r="B5074" s="34"/>
      <c r="C5074" s="34"/>
      <c r="D5074" s="34"/>
      <c r="E5074" s="34"/>
      <c r="F5074" s="34"/>
      <c r="G5074" s="34"/>
      <c r="H5074" s="34"/>
      <c r="I5074" s="34"/>
      <c r="J5074" s="34"/>
      <c r="K5074" s="34"/>
      <c r="L5074" s="34"/>
      <c r="M5074" s="45">
        <f>electric_demands_abs!M5074/electric_demands_abs!$M$8786</f>
      </c>
    </row>
    <row x14ac:dyDescent="0.25" r="5075" customHeight="1" ht="19.5">
      <c r="A5075" s="34"/>
      <c r="B5075" s="34"/>
      <c r="C5075" s="34"/>
      <c r="D5075" s="34"/>
      <c r="E5075" s="34"/>
      <c r="F5075" s="34"/>
      <c r="G5075" s="34"/>
      <c r="H5075" s="34"/>
      <c r="I5075" s="34"/>
      <c r="J5075" s="34"/>
      <c r="K5075" s="34"/>
      <c r="L5075" s="34"/>
      <c r="M5075" s="45">
        <f>electric_demands_abs!M5075/electric_demands_abs!$M$8786</f>
      </c>
    </row>
    <row x14ac:dyDescent="0.25" r="5076" customHeight="1" ht="19.5">
      <c r="A5076" s="34"/>
      <c r="B5076" s="34"/>
      <c r="C5076" s="34"/>
      <c r="D5076" s="34"/>
      <c r="E5076" s="34"/>
      <c r="F5076" s="34"/>
      <c r="G5076" s="34"/>
      <c r="H5076" s="34"/>
      <c r="I5076" s="34"/>
      <c r="J5076" s="34"/>
      <c r="K5076" s="34"/>
      <c r="L5076" s="34"/>
      <c r="M5076" s="45">
        <f>electric_demands_abs!M5076/electric_demands_abs!$M$8786</f>
      </c>
    </row>
    <row x14ac:dyDescent="0.25" r="5077" customHeight="1" ht="19.5">
      <c r="A5077" s="34"/>
      <c r="B5077" s="34"/>
      <c r="C5077" s="34"/>
      <c r="D5077" s="34"/>
      <c r="E5077" s="34"/>
      <c r="F5077" s="34"/>
      <c r="G5077" s="34"/>
      <c r="H5077" s="34"/>
      <c r="I5077" s="34"/>
      <c r="J5077" s="34"/>
      <c r="K5077" s="34"/>
      <c r="L5077" s="34"/>
      <c r="M5077" s="45">
        <f>electric_demands_abs!M5077/electric_demands_abs!$M$8786</f>
      </c>
    </row>
    <row x14ac:dyDescent="0.25" r="5078" customHeight="1" ht="19.5">
      <c r="A5078" s="34"/>
      <c r="B5078" s="34"/>
      <c r="C5078" s="34"/>
      <c r="D5078" s="34"/>
      <c r="E5078" s="34"/>
      <c r="F5078" s="34"/>
      <c r="G5078" s="34"/>
      <c r="H5078" s="34"/>
      <c r="I5078" s="34"/>
      <c r="J5078" s="34"/>
      <c r="K5078" s="34"/>
      <c r="L5078" s="34"/>
      <c r="M5078" s="45">
        <f>electric_demands_abs!M5078/electric_demands_abs!$M$8786</f>
      </c>
    </row>
    <row x14ac:dyDescent="0.25" r="5079" customHeight="1" ht="19.5">
      <c r="A5079" s="34"/>
      <c r="B5079" s="34"/>
      <c r="C5079" s="34"/>
      <c r="D5079" s="34"/>
      <c r="E5079" s="34"/>
      <c r="F5079" s="34"/>
      <c r="G5079" s="34"/>
      <c r="H5079" s="34"/>
      <c r="I5079" s="34"/>
      <c r="J5079" s="34"/>
      <c r="K5079" s="34"/>
      <c r="L5079" s="34"/>
      <c r="M5079" s="45">
        <f>electric_demands_abs!M5079/electric_demands_abs!$M$8786</f>
      </c>
    </row>
    <row x14ac:dyDescent="0.25" r="5080" customHeight="1" ht="19.5">
      <c r="A5080" s="34"/>
      <c r="B5080" s="34"/>
      <c r="C5080" s="34"/>
      <c r="D5080" s="34"/>
      <c r="E5080" s="34"/>
      <c r="F5080" s="34"/>
      <c r="G5080" s="34"/>
      <c r="H5080" s="34"/>
      <c r="I5080" s="34"/>
      <c r="J5080" s="34"/>
      <c r="K5080" s="34"/>
      <c r="L5080" s="34"/>
      <c r="M5080" s="45">
        <f>electric_demands_abs!M5080/electric_demands_abs!$M$8786</f>
      </c>
    </row>
    <row x14ac:dyDescent="0.25" r="5081" customHeight="1" ht="19.5">
      <c r="A5081" s="34"/>
      <c r="B5081" s="34"/>
      <c r="C5081" s="34"/>
      <c r="D5081" s="34"/>
      <c r="E5081" s="34"/>
      <c r="F5081" s="34"/>
      <c r="G5081" s="34"/>
      <c r="H5081" s="34"/>
      <c r="I5081" s="34"/>
      <c r="J5081" s="34"/>
      <c r="K5081" s="34"/>
      <c r="L5081" s="34"/>
      <c r="M5081" s="45">
        <f>electric_demands_abs!M5081/electric_demands_abs!$M$8786</f>
      </c>
    </row>
    <row x14ac:dyDescent="0.25" r="5082" customHeight="1" ht="19.5">
      <c r="A5082" s="34"/>
      <c r="B5082" s="34"/>
      <c r="C5082" s="34"/>
      <c r="D5082" s="34"/>
      <c r="E5082" s="34"/>
      <c r="F5082" s="34"/>
      <c r="G5082" s="34"/>
      <c r="H5082" s="34"/>
      <c r="I5082" s="34"/>
      <c r="J5082" s="34"/>
      <c r="K5082" s="34"/>
      <c r="L5082" s="34"/>
      <c r="M5082" s="45">
        <f>electric_demands_abs!M5082/electric_demands_abs!$M$8786</f>
      </c>
    </row>
    <row x14ac:dyDescent="0.25" r="5083" customHeight="1" ht="19.5">
      <c r="A5083" s="34"/>
      <c r="B5083" s="34"/>
      <c r="C5083" s="34"/>
      <c r="D5083" s="34"/>
      <c r="E5083" s="34"/>
      <c r="F5083" s="34"/>
      <c r="G5083" s="34"/>
      <c r="H5083" s="34"/>
      <c r="I5083" s="34"/>
      <c r="J5083" s="34"/>
      <c r="K5083" s="34"/>
      <c r="L5083" s="34"/>
      <c r="M5083" s="45">
        <f>electric_demands_abs!M5083/electric_demands_abs!$M$8786</f>
      </c>
    </row>
    <row x14ac:dyDescent="0.25" r="5084" customHeight="1" ht="19.5">
      <c r="A5084" s="34"/>
      <c r="B5084" s="34"/>
      <c r="C5084" s="34"/>
      <c r="D5084" s="34"/>
      <c r="E5084" s="34"/>
      <c r="F5084" s="34"/>
      <c r="G5084" s="34"/>
      <c r="H5084" s="34"/>
      <c r="I5084" s="34"/>
      <c r="J5084" s="34"/>
      <c r="K5084" s="34"/>
      <c r="L5084" s="34"/>
      <c r="M5084" s="45">
        <f>electric_demands_abs!M5084/electric_demands_abs!$M$8786</f>
      </c>
    </row>
    <row x14ac:dyDescent="0.25" r="5085" customHeight="1" ht="19.5">
      <c r="A5085" s="34"/>
      <c r="B5085" s="34"/>
      <c r="C5085" s="34"/>
      <c r="D5085" s="34"/>
      <c r="E5085" s="34"/>
      <c r="F5085" s="34"/>
      <c r="G5085" s="34"/>
      <c r="H5085" s="34"/>
      <c r="I5085" s="34"/>
      <c r="J5085" s="34"/>
      <c r="K5085" s="34"/>
      <c r="L5085" s="34"/>
      <c r="M5085" s="45">
        <f>electric_demands_abs!M5085/electric_demands_abs!$M$8786</f>
      </c>
    </row>
    <row x14ac:dyDescent="0.25" r="5086" customHeight="1" ht="19.5">
      <c r="A5086" s="34"/>
      <c r="B5086" s="34"/>
      <c r="C5086" s="34"/>
      <c r="D5086" s="34"/>
      <c r="E5086" s="34"/>
      <c r="F5086" s="34"/>
      <c r="G5086" s="34"/>
      <c r="H5086" s="34"/>
      <c r="I5086" s="34"/>
      <c r="J5086" s="34"/>
      <c r="K5086" s="34"/>
      <c r="L5086" s="34"/>
      <c r="M5086" s="45">
        <f>electric_demands_abs!M5086/electric_demands_abs!$M$8786</f>
      </c>
    </row>
    <row x14ac:dyDescent="0.25" r="5087" customHeight="1" ht="19.5">
      <c r="A5087" s="34"/>
      <c r="B5087" s="34"/>
      <c r="C5087" s="34"/>
      <c r="D5087" s="34"/>
      <c r="E5087" s="34"/>
      <c r="F5087" s="34"/>
      <c r="G5087" s="34"/>
      <c r="H5087" s="34"/>
      <c r="I5087" s="34"/>
      <c r="J5087" s="34"/>
      <c r="K5087" s="34"/>
      <c r="L5087" s="34"/>
      <c r="M5087" s="45">
        <f>electric_demands_abs!M5087/electric_demands_abs!$M$8786</f>
      </c>
    </row>
    <row x14ac:dyDescent="0.25" r="5088" customHeight="1" ht="19.5">
      <c r="A5088" s="34"/>
      <c r="B5088" s="34"/>
      <c r="C5088" s="34"/>
      <c r="D5088" s="34"/>
      <c r="E5088" s="34"/>
      <c r="F5088" s="34"/>
      <c r="G5088" s="34"/>
      <c r="H5088" s="34"/>
      <c r="I5088" s="34"/>
      <c r="J5088" s="34"/>
      <c r="K5088" s="34"/>
      <c r="L5088" s="34"/>
      <c r="M5088" s="45">
        <f>electric_demands_abs!M5088/electric_demands_abs!$M$8786</f>
      </c>
    </row>
    <row x14ac:dyDescent="0.25" r="5089" customHeight="1" ht="19.5">
      <c r="A5089" s="34"/>
      <c r="B5089" s="34"/>
      <c r="C5089" s="34"/>
      <c r="D5089" s="34"/>
      <c r="E5089" s="34"/>
      <c r="F5089" s="34"/>
      <c r="G5089" s="34"/>
      <c r="H5089" s="34"/>
      <c r="I5089" s="34"/>
      <c r="J5089" s="34"/>
      <c r="K5089" s="34"/>
      <c r="L5089" s="34"/>
      <c r="M5089" s="45">
        <f>electric_demands_abs!M5089/electric_demands_abs!$M$8786</f>
      </c>
    </row>
    <row x14ac:dyDescent="0.25" r="5090" customHeight="1" ht="19.5">
      <c r="A5090" s="34"/>
      <c r="B5090" s="34"/>
      <c r="C5090" s="34"/>
      <c r="D5090" s="34"/>
      <c r="E5090" s="34"/>
      <c r="F5090" s="34"/>
      <c r="G5090" s="34"/>
      <c r="H5090" s="34"/>
      <c r="I5090" s="34"/>
      <c r="J5090" s="34"/>
      <c r="K5090" s="34"/>
      <c r="L5090" s="34"/>
      <c r="M5090" s="45">
        <f>electric_demands_abs!M5090/electric_demands_abs!$M$8786</f>
      </c>
    </row>
    <row x14ac:dyDescent="0.25" r="5091" customHeight="1" ht="19.5">
      <c r="A5091" s="34"/>
      <c r="B5091" s="34"/>
      <c r="C5091" s="34"/>
      <c r="D5091" s="34"/>
      <c r="E5091" s="34"/>
      <c r="F5091" s="34"/>
      <c r="G5091" s="34"/>
      <c r="H5091" s="34"/>
      <c r="I5091" s="34"/>
      <c r="J5091" s="34"/>
      <c r="K5091" s="34"/>
      <c r="L5091" s="34"/>
      <c r="M5091" s="45">
        <f>electric_demands_abs!M5091/electric_demands_abs!$M$8786</f>
      </c>
    </row>
    <row x14ac:dyDescent="0.25" r="5092" customHeight="1" ht="19.5">
      <c r="A5092" s="34"/>
      <c r="B5092" s="34"/>
      <c r="C5092" s="34"/>
      <c r="D5092" s="34"/>
      <c r="E5092" s="34"/>
      <c r="F5092" s="34"/>
      <c r="G5092" s="34"/>
      <c r="H5092" s="34"/>
      <c r="I5092" s="34"/>
      <c r="J5092" s="34"/>
      <c r="K5092" s="34"/>
      <c r="L5092" s="34"/>
      <c r="M5092" s="45">
        <f>electric_demands_abs!M5092/electric_demands_abs!$M$8786</f>
      </c>
    </row>
    <row x14ac:dyDescent="0.25" r="5093" customHeight="1" ht="19.5">
      <c r="A5093" s="34"/>
      <c r="B5093" s="34"/>
      <c r="C5093" s="34"/>
      <c r="D5093" s="34"/>
      <c r="E5093" s="34"/>
      <c r="F5093" s="34"/>
      <c r="G5093" s="34"/>
      <c r="H5093" s="34"/>
      <c r="I5093" s="34"/>
      <c r="J5093" s="34"/>
      <c r="K5093" s="34"/>
      <c r="L5093" s="34"/>
      <c r="M5093" s="45">
        <f>electric_demands_abs!M5093/electric_demands_abs!$M$8786</f>
      </c>
    </row>
    <row x14ac:dyDescent="0.25" r="5094" customHeight="1" ht="19.5">
      <c r="A5094" s="34"/>
      <c r="B5094" s="34"/>
      <c r="C5094" s="34"/>
      <c r="D5094" s="34"/>
      <c r="E5094" s="34"/>
      <c r="F5094" s="34"/>
      <c r="G5094" s="34"/>
      <c r="H5094" s="34"/>
      <c r="I5094" s="34"/>
      <c r="J5094" s="34"/>
      <c r="K5094" s="34"/>
      <c r="L5094" s="34"/>
      <c r="M5094" s="45">
        <f>electric_demands_abs!M5094/electric_demands_abs!$M$8786</f>
      </c>
    </row>
    <row x14ac:dyDescent="0.25" r="5095" customHeight="1" ht="19.5">
      <c r="A5095" s="34"/>
      <c r="B5095" s="34"/>
      <c r="C5095" s="34"/>
      <c r="D5095" s="34"/>
      <c r="E5095" s="34"/>
      <c r="F5095" s="34"/>
      <c r="G5095" s="34"/>
      <c r="H5095" s="34"/>
      <c r="I5095" s="34"/>
      <c r="J5095" s="34"/>
      <c r="K5095" s="34"/>
      <c r="L5095" s="34"/>
      <c r="M5095" s="45">
        <f>electric_demands_abs!M5095/electric_demands_abs!$M$8786</f>
      </c>
    </row>
    <row x14ac:dyDescent="0.25" r="5096" customHeight="1" ht="19.5">
      <c r="A5096" s="34"/>
      <c r="B5096" s="34"/>
      <c r="C5096" s="34"/>
      <c r="D5096" s="34"/>
      <c r="E5096" s="34"/>
      <c r="F5096" s="34"/>
      <c r="G5096" s="34"/>
      <c r="H5096" s="34"/>
      <c r="I5096" s="34"/>
      <c r="J5096" s="34"/>
      <c r="K5096" s="34"/>
      <c r="L5096" s="34"/>
      <c r="M5096" s="45">
        <f>electric_demands_abs!M5096/electric_demands_abs!$M$8786</f>
      </c>
    </row>
    <row x14ac:dyDescent="0.25" r="5097" customHeight="1" ht="19.5">
      <c r="A5097" s="34"/>
      <c r="B5097" s="34"/>
      <c r="C5097" s="34"/>
      <c r="D5097" s="34"/>
      <c r="E5097" s="34"/>
      <c r="F5097" s="34"/>
      <c r="G5097" s="34"/>
      <c r="H5097" s="34"/>
      <c r="I5097" s="34"/>
      <c r="J5097" s="34"/>
      <c r="K5097" s="34"/>
      <c r="L5097" s="34"/>
      <c r="M5097" s="45">
        <f>electric_demands_abs!M5097/electric_demands_abs!$M$8786</f>
      </c>
    </row>
    <row x14ac:dyDescent="0.25" r="5098" customHeight="1" ht="19.5">
      <c r="A5098" s="34"/>
      <c r="B5098" s="34"/>
      <c r="C5098" s="34"/>
      <c r="D5098" s="34"/>
      <c r="E5098" s="34"/>
      <c r="F5098" s="34"/>
      <c r="G5098" s="34"/>
      <c r="H5098" s="34"/>
      <c r="I5098" s="34"/>
      <c r="J5098" s="34"/>
      <c r="K5098" s="34"/>
      <c r="L5098" s="34"/>
      <c r="M5098" s="45">
        <f>electric_demands_abs!M5098/electric_demands_abs!$M$8786</f>
      </c>
    </row>
    <row x14ac:dyDescent="0.25" r="5099" customHeight="1" ht="19.5">
      <c r="A5099" s="34"/>
      <c r="B5099" s="34"/>
      <c r="C5099" s="34"/>
      <c r="D5099" s="34"/>
      <c r="E5099" s="34"/>
      <c r="F5099" s="34"/>
      <c r="G5099" s="34"/>
      <c r="H5099" s="34"/>
      <c r="I5099" s="34"/>
      <c r="J5099" s="34"/>
      <c r="K5099" s="34"/>
      <c r="L5099" s="34"/>
      <c r="M5099" s="45">
        <f>electric_demands_abs!M5099/electric_demands_abs!$M$8786</f>
      </c>
    </row>
    <row x14ac:dyDescent="0.25" r="5100" customHeight="1" ht="19.5">
      <c r="A5100" s="34"/>
      <c r="B5100" s="34"/>
      <c r="C5100" s="34"/>
      <c r="D5100" s="34"/>
      <c r="E5100" s="34"/>
      <c r="F5100" s="34"/>
      <c r="G5100" s="34"/>
      <c r="H5100" s="34"/>
      <c r="I5100" s="34"/>
      <c r="J5100" s="34"/>
      <c r="K5100" s="34"/>
      <c r="L5100" s="34"/>
      <c r="M5100" s="45">
        <f>electric_demands_abs!M5100/electric_demands_abs!$M$8786</f>
      </c>
    </row>
    <row x14ac:dyDescent="0.25" r="5101" customHeight="1" ht="19.5">
      <c r="A5101" s="34"/>
      <c r="B5101" s="34"/>
      <c r="C5101" s="34"/>
      <c r="D5101" s="34"/>
      <c r="E5101" s="34"/>
      <c r="F5101" s="34"/>
      <c r="G5101" s="34"/>
      <c r="H5101" s="34"/>
      <c r="I5101" s="34"/>
      <c r="J5101" s="34"/>
      <c r="K5101" s="34"/>
      <c r="L5101" s="34"/>
      <c r="M5101" s="45">
        <f>electric_demands_abs!M5101/electric_demands_abs!$M$8786</f>
      </c>
    </row>
    <row x14ac:dyDescent="0.25" r="5102" customHeight="1" ht="19.5">
      <c r="A5102" s="34"/>
      <c r="B5102" s="34"/>
      <c r="C5102" s="34"/>
      <c r="D5102" s="34"/>
      <c r="E5102" s="34"/>
      <c r="F5102" s="34"/>
      <c r="G5102" s="34"/>
      <c r="H5102" s="34"/>
      <c r="I5102" s="34"/>
      <c r="J5102" s="34"/>
      <c r="K5102" s="34"/>
      <c r="L5102" s="34"/>
      <c r="M5102" s="45">
        <f>electric_demands_abs!M5102/electric_demands_abs!$M$8786</f>
      </c>
    </row>
    <row x14ac:dyDescent="0.25" r="5103" customHeight="1" ht="19.5">
      <c r="A5103" s="34"/>
      <c r="B5103" s="34"/>
      <c r="C5103" s="34"/>
      <c r="D5103" s="34"/>
      <c r="E5103" s="34"/>
      <c r="F5103" s="34"/>
      <c r="G5103" s="34"/>
      <c r="H5103" s="34"/>
      <c r="I5103" s="34"/>
      <c r="J5103" s="34"/>
      <c r="K5103" s="34"/>
      <c r="L5103" s="34"/>
      <c r="M5103" s="45">
        <f>electric_demands_abs!M5103/electric_demands_abs!$M$8786</f>
      </c>
    </row>
    <row x14ac:dyDescent="0.25" r="5104" customHeight="1" ht="19.5">
      <c r="A5104" s="34"/>
      <c r="B5104" s="34"/>
      <c r="C5104" s="34"/>
      <c r="D5104" s="34"/>
      <c r="E5104" s="34"/>
      <c r="F5104" s="34"/>
      <c r="G5104" s="34"/>
      <c r="H5104" s="34"/>
      <c r="I5104" s="34"/>
      <c r="J5104" s="34"/>
      <c r="K5104" s="34"/>
      <c r="L5104" s="34"/>
      <c r="M5104" s="45">
        <f>electric_demands_abs!M5104/electric_demands_abs!$M$8786</f>
      </c>
    </row>
    <row x14ac:dyDescent="0.25" r="5105" customHeight="1" ht="19.5">
      <c r="A5105" s="34"/>
      <c r="B5105" s="34"/>
      <c r="C5105" s="34"/>
      <c r="D5105" s="34"/>
      <c r="E5105" s="34"/>
      <c r="F5105" s="34"/>
      <c r="G5105" s="34"/>
      <c r="H5105" s="34"/>
      <c r="I5105" s="34"/>
      <c r="J5105" s="34"/>
      <c r="K5105" s="34"/>
      <c r="L5105" s="34"/>
      <c r="M5105" s="45">
        <f>electric_demands_abs!M5105/electric_demands_abs!$M$8786</f>
      </c>
    </row>
    <row x14ac:dyDescent="0.25" r="5106" customHeight="1" ht="19.5">
      <c r="A5106" s="34"/>
      <c r="B5106" s="34"/>
      <c r="C5106" s="34"/>
      <c r="D5106" s="34"/>
      <c r="E5106" s="34"/>
      <c r="F5106" s="34"/>
      <c r="G5106" s="34"/>
      <c r="H5106" s="34"/>
      <c r="I5106" s="34"/>
      <c r="J5106" s="34"/>
      <c r="K5106" s="34"/>
      <c r="L5106" s="34"/>
      <c r="M5106" s="45">
        <f>electric_demands_abs!M5106/electric_demands_abs!$M$8786</f>
      </c>
    </row>
    <row x14ac:dyDescent="0.25" r="5107" customHeight="1" ht="19.5">
      <c r="A5107" s="34"/>
      <c r="B5107" s="34"/>
      <c r="C5107" s="34"/>
      <c r="D5107" s="34"/>
      <c r="E5107" s="34"/>
      <c r="F5107" s="34"/>
      <c r="G5107" s="34"/>
      <c r="H5107" s="34"/>
      <c r="I5107" s="34"/>
      <c r="J5107" s="34"/>
      <c r="K5107" s="34"/>
      <c r="L5107" s="34"/>
      <c r="M5107" s="45">
        <f>electric_demands_abs!M5107/electric_demands_abs!$M$8786</f>
      </c>
    </row>
    <row x14ac:dyDescent="0.25" r="5108" customHeight="1" ht="19.5">
      <c r="A5108" s="34"/>
      <c r="B5108" s="34"/>
      <c r="C5108" s="34"/>
      <c r="D5108" s="34"/>
      <c r="E5108" s="34"/>
      <c r="F5108" s="34"/>
      <c r="G5108" s="34"/>
      <c r="H5108" s="34"/>
      <c r="I5108" s="34"/>
      <c r="J5108" s="34"/>
      <c r="K5108" s="34"/>
      <c r="L5108" s="34"/>
      <c r="M5108" s="45">
        <f>electric_demands_abs!M5108/electric_demands_abs!$M$8786</f>
      </c>
    </row>
    <row x14ac:dyDescent="0.25" r="5109" customHeight="1" ht="19.5">
      <c r="A5109" s="34"/>
      <c r="B5109" s="34"/>
      <c r="C5109" s="34"/>
      <c r="D5109" s="34"/>
      <c r="E5109" s="34"/>
      <c r="F5109" s="34"/>
      <c r="G5109" s="34"/>
      <c r="H5109" s="34"/>
      <c r="I5109" s="34"/>
      <c r="J5109" s="34"/>
      <c r="K5109" s="34"/>
      <c r="L5109" s="34"/>
      <c r="M5109" s="45">
        <f>electric_demands_abs!M5109/electric_demands_abs!$M$8786</f>
      </c>
    </row>
    <row x14ac:dyDescent="0.25" r="5110" customHeight="1" ht="19.5">
      <c r="A5110" s="34"/>
      <c r="B5110" s="34"/>
      <c r="C5110" s="34"/>
      <c r="D5110" s="34"/>
      <c r="E5110" s="34"/>
      <c r="F5110" s="34"/>
      <c r="G5110" s="34"/>
      <c r="H5110" s="34"/>
      <c r="I5110" s="34"/>
      <c r="J5110" s="34"/>
      <c r="K5110" s="34"/>
      <c r="L5110" s="34"/>
      <c r="M5110" s="45">
        <f>electric_demands_abs!M5110/electric_demands_abs!$M$8786</f>
      </c>
    </row>
    <row x14ac:dyDescent="0.25" r="5111" customHeight="1" ht="19.5">
      <c r="A5111" s="34"/>
      <c r="B5111" s="34"/>
      <c r="C5111" s="34"/>
      <c r="D5111" s="34"/>
      <c r="E5111" s="34"/>
      <c r="F5111" s="34"/>
      <c r="G5111" s="34"/>
      <c r="H5111" s="34"/>
      <c r="I5111" s="34"/>
      <c r="J5111" s="34"/>
      <c r="K5111" s="34"/>
      <c r="L5111" s="34"/>
      <c r="M5111" s="45">
        <f>electric_demands_abs!M5111/electric_demands_abs!$M$8786</f>
      </c>
    </row>
    <row x14ac:dyDescent="0.25" r="5112" customHeight="1" ht="19.5">
      <c r="A5112" s="34"/>
      <c r="B5112" s="34"/>
      <c r="C5112" s="34"/>
      <c r="D5112" s="34"/>
      <c r="E5112" s="34"/>
      <c r="F5112" s="34"/>
      <c r="G5112" s="34"/>
      <c r="H5112" s="34"/>
      <c r="I5112" s="34"/>
      <c r="J5112" s="34"/>
      <c r="K5112" s="34"/>
      <c r="L5112" s="34"/>
      <c r="M5112" s="45">
        <f>electric_demands_abs!M5112/electric_demands_abs!$M$8786</f>
      </c>
    </row>
    <row x14ac:dyDescent="0.25" r="5113" customHeight="1" ht="19.5">
      <c r="A5113" s="34"/>
      <c r="B5113" s="34"/>
      <c r="C5113" s="34"/>
      <c r="D5113" s="34"/>
      <c r="E5113" s="34"/>
      <c r="F5113" s="34"/>
      <c r="G5113" s="34"/>
      <c r="H5113" s="34"/>
      <c r="I5113" s="34"/>
      <c r="J5113" s="34"/>
      <c r="K5113" s="34"/>
      <c r="L5113" s="34"/>
      <c r="M5113" s="45">
        <f>electric_demands_abs!M5113/electric_demands_abs!$M$8786</f>
      </c>
    </row>
    <row x14ac:dyDescent="0.25" r="5114" customHeight="1" ht="19.5">
      <c r="A5114" s="34"/>
      <c r="B5114" s="34"/>
      <c r="C5114" s="34"/>
      <c r="D5114" s="34"/>
      <c r="E5114" s="34"/>
      <c r="F5114" s="34"/>
      <c r="G5114" s="34"/>
      <c r="H5114" s="34"/>
      <c r="I5114" s="34"/>
      <c r="J5114" s="34"/>
      <c r="K5114" s="34"/>
      <c r="L5114" s="34"/>
      <c r="M5114" s="45">
        <f>electric_demands_abs!M5114/electric_demands_abs!$M$8786</f>
      </c>
    </row>
    <row x14ac:dyDescent="0.25" r="5115" customHeight="1" ht="19.5">
      <c r="A5115" s="34"/>
      <c r="B5115" s="34"/>
      <c r="C5115" s="34"/>
      <c r="D5115" s="34"/>
      <c r="E5115" s="34"/>
      <c r="F5115" s="34"/>
      <c r="G5115" s="34"/>
      <c r="H5115" s="34"/>
      <c r="I5115" s="34"/>
      <c r="J5115" s="34"/>
      <c r="K5115" s="34"/>
      <c r="L5115" s="34"/>
      <c r="M5115" s="45">
        <f>electric_demands_abs!M5115/electric_demands_abs!$M$8786</f>
      </c>
    </row>
    <row x14ac:dyDescent="0.25" r="5116" customHeight="1" ht="19.5">
      <c r="A5116" s="34"/>
      <c r="B5116" s="34"/>
      <c r="C5116" s="34"/>
      <c r="D5116" s="34"/>
      <c r="E5116" s="34"/>
      <c r="F5116" s="34"/>
      <c r="G5116" s="34"/>
      <c r="H5116" s="34"/>
      <c r="I5116" s="34"/>
      <c r="J5116" s="34"/>
      <c r="K5116" s="34"/>
      <c r="L5116" s="34"/>
      <c r="M5116" s="45">
        <f>electric_demands_abs!M5116/electric_demands_abs!$M$8786</f>
      </c>
    </row>
    <row x14ac:dyDescent="0.25" r="5117" customHeight="1" ht="19.5">
      <c r="A5117" s="34"/>
      <c r="B5117" s="34"/>
      <c r="C5117" s="34"/>
      <c r="D5117" s="34"/>
      <c r="E5117" s="34"/>
      <c r="F5117" s="34"/>
      <c r="G5117" s="34"/>
      <c r="H5117" s="34"/>
      <c r="I5117" s="34"/>
      <c r="J5117" s="34"/>
      <c r="K5117" s="34"/>
      <c r="L5117" s="34"/>
      <c r="M5117" s="45">
        <f>electric_demands_abs!M5117/electric_demands_abs!$M$8786</f>
      </c>
    </row>
    <row x14ac:dyDescent="0.25" r="5118" customHeight="1" ht="19.5">
      <c r="A5118" s="34"/>
      <c r="B5118" s="34"/>
      <c r="C5118" s="34"/>
      <c r="D5118" s="34"/>
      <c r="E5118" s="34"/>
      <c r="F5118" s="34"/>
      <c r="G5118" s="34"/>
      <c r="H5118" s="34"/>
      <c r="I5118" s="34"/>
      <c r="J5118" s="34"/>
      <c r="K5118" s="34"/>
      <c r="L5118" s="34"/>
      <c r="M5118" s="45">
        <f>electric_demands_abs!M5118/electric_demands_abs!$M$8786</f>
      </c>
    </row>
    <row x14ac:dyDescent="0.25" r="5119" customHeight="1" ht="19.5">
      <c r="A5119" s="34"/>
      <c r="B5119" s="34"/>
      <c r="C5119" s="34"/>
      <c r="D5119" s="34"/>
      <c r="E5119" s="34"/>
      <c r="F5119" s="34"/>
      <c r="G5119" s="34"/>
      <c r="H5119" s="34"/>
      <c r="I5119" s="34"/>
      <c r="J5119" s="34"/>
      <c r="K5119" s="34"/>
      <c r="L5119" s="34"/>
      <c r="M5119" s="45">
        <f>electric_demands_abs!M5119/electric_demands_abs!$M$8786</f>
      </c>
    </row>
    <row x14ac:dyDescent="0.25" r="5120" customHeight="1" ht="19.5">
      <c r="A5120" s="34"/>
      <c r="B5120" s="34"/>
      <c r="C5120" s="34"/>
      <c r="D5120" s="34"/>
      <c r="E5120" s="34"/>
      <c r="F5120" s="34"/>
      <c r="G5120" s="34"/>
      <c r="H5120" s="34"/>
      <c r="I5120" s="34"/>
      <c r="J5120" s="34"/>
      <c r="K5120" s="34"/>
      <c r="L5120" s="34"/>
      <c r="M5120" s="45">
        <f>electric_demands_abs!M5120/electric_demands_abs!$M$8786</f>
      </c>
    </row>
    <row x14ac:dyDescent="0.25" r="5121" customHeight="1" ht="19.5">
      <c r="A5121" s="34"/>
      <c r="B5121" s="34"/>
      <c r="C5121" s="34"/>
      <c r="D5121" s="34"/>
      <c r="E5121" s="34"/>
      <c r="F5121" s="34"/>
      <c r="G5121" s="34"/>
      <c r="H5121" s="34"/>
      <c r="I5121" s="34"/>
      <c r="J5121" s="34"/>
      <c r="K5121" s="34"/>
      <c r="L5121" s="34"/>
      <c r="M5121" s="45">
        <f>electric_demands_abs!M5121/electric_demands_abs!$M$8786</f>
      </c>
    </row>
    <row x14ac:dyDescent="0.25" r="5122" customHeight="1" ht="19.5">
      <c r="A5122" s="34"/>
      <c r="B5122" s="34"/>
      <c r="C5122" s="34"/>
      <c r="D5122" s="34"/>
      <c r="E5122" s="34"/>
      <c r="F5122" s="34"/>
      <c r="G5122" s="34"/>
      <c r="H5122" s="34"/>
      <c r="I5122" s="34"/>
      <c r="J5122" s="34"/>
      <c r="K5122" s="34"/>
      <c r="L5122" s="34"/>
      <c r="M5122" s="45">
        <f>electric_demands_abs!M5122/electric_demands_abs!$M$8786</f>
      </c>
    </row>
    <row x14ac:dyDescent="0.25" r="5123" customHeight="1" ht="19.5">
      <c r="A5123" s="34"/>
      <c r="B5123" s="34"/>
      <c r="C5123" s="34"/>
      <c r="D5123" s="34"/>
      <c r="E5123" s="34"/>
      <c r="F5123" s="34"/>
      <c r="G5123" s="34"/>
      <c r="H5123" s="34"/>
      <c r="I5123" s="34"/>
      <c r="J5123" s="34"/>
      <c r="K5123" s="34"/>
      <c r="L5123" s="34"/>
      <c r="M5123" s="45">
        <f>electric_demands_abs!M5123/electric_demands_abs!$M$8786</f>
      </c>
    </row>
    <row x14ac:dyDescent="0.25" r="5124" customHeight="1" ht="19.5">
      <c r="A5124" s="34"/>
      <c r="B5124" s="34"/>
      <c r="C5124" s="34"/>
      <c r="D5124" s="34"/>
      <c r="E5124" s="34"/>
      <c r="F5124" s="34"/>
      <c r="G5124" s="34"/>
      <c r="H5124" s="34"/>
      <c r="I5124" s="34"/>
      <c r="J5124" s="34"/>
      <c r="K5124" s="34"/>
      <c r="L5124" s="34"/>
      <c r="M5124" s="45">
        <f>electric_demands_abs!M5124/electric_demands_abs!$M$8786</f>
      </c>
    </row>
    <row x14ac:dyDescent="0.25" r="5125" customHeight="1" ht="19.5">
      <c r="A5125" s="34"/>
      <c r="B5125" s="34"/>
      <c r="C5125" s="34"/>
      <c r="D5125" s="34"/>
      <c r="E5125" s="34"/>
      <c r="F5125" s="34"/>
      <c r="G5125" s="34"/>
      <c r="H5125" s="34"/>
      <c r="I5125" s="34"/>
      <c r="J5125" s="34"/>
      <c r="K5125" s="34"/>
      <c r="L5125" s="34"/>
      <c r="M5125" s="45">
        <f>electric_demands_abs!M5125/electric_demands_abs!$M$8786</f>
      </c>
    </row>
    <row x14ac:dyDescent="0.25" r="5126" customHeight="1" ht="19.5">
      <c r="A5126" s="34"/>
      <c r="B5126" s="34"/>
      <c r="C5126" s="34"/>
      <c r="D5126" s="34"/>
      <c r="E5126" s="34"/>
      <c r="F5126" s="34"/>
      <c r="G5126" s="34"/>
      <c r="H5126" s="34"/>
      <c r="I5126" s="34"/>
      <c r="J5126" s="34"/>
      <c r="K5126" s="34"/>
      <c r="L5126" s="34"/>
      <c r="M5126" s="45">
        <f>electric_demands_abs!M5126/electric_demands_abs!$M$8786</f>
      </c>
    </row>
    <row x14ac:dyDescent="0.25" r="5127" customHeight="1" ht="19.5">
      <c r="A5127" s="34"/>
      <c r="B5127" s="34"/>
      <c r="C5127" s="34"/>
      <c r="D5127" s="34"/>
      <c r="E5127" s="34"/>
      <c r="F5127" s="34"/>
      <c r="G5127" s="34"/>
      <c r="H5127" s="34"/>
      <c r="I5127" s="34"/>
      <c r="J5127" s="34"/>
      <c r="K5127" s="34"/>
      <c r="L5127" s="34"/>
      <c r="M5127" s="45">
        <f>electric_demands_abs!M5127/electric_demands_abs!$M$8786</f>
      </c>
    </row>
    <row x14ac:dyDescent="0.25" r="5128" customHeight="1" ht="19.5">
      <c r="A5128" s="34"/>
      <c r="B5128" s="34"/>
      <c r="C5128" s="34"/>
      <c r="D5128" s="34"/>
      <c r="E5128" s="34"/>
      <c r="F5128" s="34"/>
      <c r="G5128" s="34"/>
      <c r="H5128" s="34"/>
      <c r="I5128" s="34"/>
      <c r="J5128" s="34"/>
      <c r="K5128" s="34"/>
      <c r="L5128" s="34"/>
      <c r="M5128" s="45">
        <f>electric_demands_abs!M5128/electric_demands_abs!$M$8786</f>
      </c>
    </row>
    <row x14ac:dyDescent="0.25" r="5129" customHeight="1" ht="19.5">
      <c r="A5129" s="34"/>
      <c r="B5129" s="34"/>
      <c r="C5129" s="34"/>
      <c r="D5129" s="34"/>
      <c r="E5129" s="34"/>
      <c r="F5129" s="34"/>
      <c r="G5129" s="34"/>
      <c r="H5129" s="34"/>
      <c r="I5129" s="34"/>
      <c r="J5129" s="34"/>
      <c r="K5129" s="34"/>
      <c r="L5129" s="34"/>
      <c r="M5129" s="45">
        <f>electric_demands_abs!M5129/electric_demands_abs!$M$8786</f>
      </c>
    </row>
    <row x14ac:dyDescent="0.25" r="5130" customHeight="1" ht="19.5">
      <c r="A5130" s="34"/>
      <c r="B5130" s="34"/>
      <c r="C5130" s="34"/>
      <c r="D5130" s="34"/>
      <c r="E5130" s="34"/>
      <c r="F5130" s="34"/>
      <c r="G5130" s="34"/>
      <c r="H5130" s="34"/>
      <c r="I5130" s="34"/>
      <c r="J5130" s="34"/>
      <c r="K5130" s="34"/>
      <c r="L5130" s="34"/>
      <c r="M5130" s="45">
        <f>electric_demands_abs!M5130/electric_demands_abs!$M$8786</f>
      </c>
    </row>
    <row x14ac:dyDescent="0.25" r="5131" customHeight="1" ht="19.5">
      <c r="A5131" s="34"/>
      <c r="B5131" s="34"/>
      <c r="C5131" s="34"/>
      <c r="D5131" s="34"/>
      <c r="E5131" s="34"/>
      <c r="F5131" s="34"/>
      <c r="G5131" s="34"/>
      <c r="H5131" s="34"/>
      <c r="I5131" s="34"/>
      <c r="J5131" s="34"/>
      <c r="K5131" s="34"/>
      <c r="L5131" s="34"/>
      <c r="M5131" s="45">
        <f>electric_demands_abs!M5131/electric_demands_abs!$M$8786</f>
      </c>
    </row>
    <row x14ac:dyDescent="0.25" r="5132" customHeight="1" ht="19.5">
      <c r="A5132" s="34"/>
      <c r="B5132" s="34"/>
      <c r="C5132" s="34"/>
      <c r="D5132" s="34"/>
      <c r="E5132" s="34"/>
      <c r="F5132" s="34"/>
      <c r="G5132" s="34"/>
      <c r="H5132" s="34"/>
      <c r="I5132" s="34"/>
      <c r="J5132" s="34"/>
      <c r="K5132" s="34"/>
      <c r="L5132" s="34"/>
      <c r="M5132" s="45">
        <f>electric_demands_abs!M5132/electric_demands_abs!$M$8786</f>
      </c>
    </row>
    <row x14ac:dyDescent="0.25" r="5133" customHeight="1" ht="19.5">
      <c r="A5133" s="34"/>
      <c r="B5133" s="34"/>
      <c r="C5133" s="34"/>
      <c r="D5133" s="34"/>
      <c r="E5133" s="34"/>
      <c r="F5133" s="34"/>
      <c r="G5133" s="34"/>
      <c r="H5133" s="34"/>
      <c r="I5133" s="34"/>
      <c r="J5133" s="34"/>
      <c r="K5133" s="34"/>
      <c r="L5133" s="34"/>
      <c r="M5133" s="45">
        <f>electric_demands_abs!M5133/electric_demands_abs!$M$8786</f>
      </c>
    </row>
    <row x14ac:dyDescent="0.25" r="5134" customHeight="1" ht="19.5">
      <c r="A5134" s="34"/>
      <c r="B5134" s="34"/>
      <c r="C5134" s="34"/>
      <c r="D5134" s="34"/>
      <c r="E5134" s="34"/>
      <c r="F5134" s="34"/>
      <c r="G5134" s="34"/>
      <c r="H5134" s="34"/>
      <c r="I5134" s="34"/>
      <c r="J5134" s="34"/>
      <c r="K5134" s="34"/>
      <c r="L5134" s="34"/>
      <c r="M5134" s="45">
        <f>electric_demands_abs!M5134/electric_demands_abs!$M$8786</f>
      </c>
    </row>
    <row x14ac:dyDescent="0.25" r="5135" customHeight="1" ht="19.5">
      <c r="A5135" s="34"/>
      <c r="B5135" s="34"/>
      <c r="C5135" s="34"/>
      <c r="D5135" s="34"/>
      <c r="E5135" s="34"/>
      <c r="F5135" s="34"/>
      <c r="G5135" s="34"/>
      <c r="H5135" s="34"/>
      <c r="I5135" s="34"/>
      <c r="J5135" s="34"/>
      <c r="K5135" s="34"/>
      <c r="L5135" s="34"/>
      <c r="M5135" s="45">
        <f>electric_demands_abs!M5135/electric_demands_abs!$M$8786</f>
      </c>
    </row>
    <row x14ac:dyDescent="0.25" r="5136" customHeight="1" ht="19.5">
      <c r="A5136" s="34"/>
      <c r="B5136" s="34"/>
      <c r="C5136" s="34"/>
      <c r="D5136" s="34"/>
      <c r="E5136" s="34"/>
      <c r="F5136" s="34"/>
      <c r="G5136" s="34"/>
      <c r="H5136" s="34"/>
      <c r="I5136" s="34"/>
      <c r="J5136" s="34"/>
      <c r="K5136" s="34"/>
      <c r="L5136" s="34"/>
      <c r="M5136" s="45">
        <f>electric_demands_abs!M5136/electric_demands_abs!$M$8786</f>
      </c>
    </row>
    <row x14ac:dyDescent="0.25" r="5137" customHeight="1" ht="19.5">
      <c r="A5137" s="34"/>
      <c r="B5137" s="34"/>
      <c r="C5137" s="34"/>
      <c r="D5137" s="34"/>
      <c r="E5137" s="34"/>
      <c r="F5137" s="34"/>
      <c r="G5137" s="34"/>
      <c r="H5137" s="34"/>
      <c r="I5137" s="34"/>
      <c r="J5137" s="34"/>
      <c r="K5137" s="34"/>
      <c r="L5137" s="34"/>
      <c r="M5137" s="45">
        <f>electric_demands_abs!M5137/electric_demands_abs!$M$8786</f>
      </c>
    </row>
    <row x14ac:dyDescent="0.25" r="5138" customHeight="1" ht="19.5">
      <c r="A5138" s="34"/>
      <c r="B5138" s="34"/>
      <c r="C5138" s="34"/>
      <c r="D5138" s="34"/>
      <c r="E5138" s="34"/>
      <c r="F5138" s="34"/>
      <c r="G5138" s="34"/>
      <c r="H5138" s="34"/>
      <c r="I5138" s="34"/>
      <c r="J5138" s="34"/>
      <c r="K5138" s="34"/>
      <c r="L5138" s="34"/>
      <c r="M5138" s="45">
        <f>electric_demands_abs!M5138/electric_demands_abs!$M$8786</f>
      </c>
    </row>
    <row x14ac:dyDescent="0.25" r="5139" customHeight="1" ht="19.5">
      <c r="A5139" s="34"/>
      <c r="B5139" s="34"/>
      <c r="C5139" s="34"/>
      <c r="D5139" s="34"/>
      <c r="E5139" s="34"/>
      <c r="F5139" s="34"/>
      <c r="G5139" s="34"/>
      <c r="H5139" s="34"/>
      <c r="I5139" s="34"/>
      <c r="J5139" s="34"/>
      <c r="K5139" s="34"/>
      <c r="L5139" s="34"/>
      <c r="M5139" s="45">
        <f>electric_demands_abs!M5139/electric_demands_abs!$M$8786</f>
      </c>
    </row>
    <row x14ac:dyDescent="0.25" r="5140" customHeight="1" ht="19.5">
      <c r="A5140" s="34"/>
      <c r="B5140" s="34"/>
      <c r="C5140" s="34"/>
      <c r="D5140" s="34"/>
      <c r="E5140" s="34"/>
      <c r="F5140" s="34"/>
      <c r="G5140" s="34"/>
      <c r="H5140" s="34"/>
      <c r="I5140" s="34"/>
      <c r="J5140" s="34"/>
      <c r="K5140" s="34"/>
      <c r="L5140" s="34"/>
      <c r="M5140" s="45">
        <f>electric_demands_abs!M5140/electric_demands_abs!$M$8786</f>
      </c>
    </row>
    <row x14ac:dyDescent="0.25" r="5141" customHeight="1" ht="19.5">
      <c r="A5141" s="34"/>
      <c r="B5141" s="34"/>
      <c r="C5141" s="34"/>
      <c r="D5141" s="34"/>
      <c r="E5141" s="34"/>
      <c r="F5141" s="34"/>
      <c r="G5141" s="34"/>
      <c r="H5141" s="34"/>
      <c r="I5141" s="34"/>
      <c r="J5141" s="34"/>
      <c r="K5141" s="34"/>
      <c r="L5141" s="34"/>
      <c r="M5141" s="45">
        <f>electric_demands_abs!M5141/electric_demands_abs!$M$8786</f>
      </c>
    </row>
    <row x14ac:dyDescent="0.25" r="5142" customHeight="1" ht="19.5">
      <c r="A5142" s="34"/>
      <c r="B5142" s="34"/>
      <c r="C5142" s="34"/>
      <c r="D5142" s="34"/>
      <c r="E5142" s="34"/>
      <c r="F5142" s="34"/>
      <c r="G5142" s="34"/>
      <c r="H5142" s="34"/>
      <c r="I5142" s="34"/>
      <c r="J5142" s="34"/>
      <c r="K5142" s="34"/>
      <c r="L5142" s="34"/>
      <c r="M5142" s="45">
        <f>electric_demands_abs!M5142/electric_demands_abs!$M$8786</f>
      </c>
    </row>
    <row x14ac:dyDescent="0.25" r="5143" customHeight="1" ht="19.5">
      <c r="A5143" s="34"/>
      <c r="B5143" s="34"/>
      <c r="C5143" s="34"/>
      <c r="D5143" s="34"/>
      <c r="E5143" s="34"/>
      <c r="F5143" s="34"/>
      <c r="G5143" s="34"/>
      <c r="H5143" s="34"/>
      <c r="I5143" s="34"/>
      <c r="J5143" s="34"/>
      <c r="K5143" s="34"/>
      <c r="L5143" s="34"/>
      <c r="M5143" s="45">
        <f>electric_demands_abs!M5143/electric_demands_abs!$M$8786</f>
      </c>
    </row>
    <row x14ac:dyDescent="0.25" r="5144" customHeight="1" ht="19.5">
      <c r="A5144" s="34"/>
      <c r="B5144" s="34"/>
      <c r="C5144" s="34"/>
      <c r="D5144" s="34"/>
      <c r="E5144" s="34"/>
      <c r="F5144" s="34"/>
      <c r="G5144" s="34"/>
      <c r="H5144" s="34"/>
      <c r="I5144" s="34"/>
      <c r="J5144" s="34"/>
      <c r="K5144" s="34"/>
      <c r="L5144" s="34"/>
      <c r="M5144" s="45">
        <f>electric_demands_abs!M5144/electric_demands_abs!$M$8786</f>
      </c>
    </row>
    <row x14ac:dyDescent="0.25" r="5145" customHeight="1" ht="19.5">
      <c r="A5145" s="34"/>
      <c r="B5145" s="34"/>
      <c r="C5145" s="34"/>
      <c r="D5145" s="34"/>
      <c r="E5145" s="34"/>
      <c r="F5145" s="34"/>
      <c r="G5145" s="34"/>
      <c r="H5145" s="34"/>
      <c r="I5145" s="34"/>
      <c r="J5145" s="34"/>
      <c r="K5145" s="34"/>
      <c r="L5145" s="34"/>
      <c r="M5145" s="45">
        <f>electric_demands_abs!M5145/electric_demands_abs!$M$8786</f>
      </c>
    </row>
    <row x14ac:dyDescent="0.25" r="5146" customHeight="1" ht="19.5">
      <c r="A5146" s="34"/>
      <c r="B5146" s="34"/>
      <c r="C5146" s="34"/>
      <c r="D5146" s="34"/>
      <c r="E5146" s="34"/>
      <c r="F5146" s="34"/>
      <c r="G5146" s="34"/>
      <c r="H5146" s="34"/>
      <c r="I5146" s="34"/>
      <c r="J5146" s="34"/>
      <c r="K5146" s="34"/>
      <c r="L5146" s="34"/>
      <c r="M5146" s="45">
        <f>electric_demands_abs!M5146/electric_demands_abs!$M$8786</f>
      </c>
    </row>
    <row x14ac:dyDescent="0.25" r="5147" customHeight="1" ht="19.5">
      <c r="A5147" s="34"/>
      <c r="B5147" s="34"/>
      <c r="C5147" s="34"/>
      <c r="D5147" s="34"/>
      <c r="E5147" s="34"/>
      <c r="F5147" s="34"/>
      <c r="G5147" s="34"/>
      <c r="H5147" s="34"/>
      <c r="I5147" s="34"/>
      <c r="J5147" s="34"/>
      <c r="K5147" s="34"/>
      <c r="L5147" s="34"/>
      <c r="M5147" s="45">
        <f>electric_demands_abs!M5147/electric_demands_abs!$M$8786</f>
      </c>
    </row>
    <row x14ac:dyDescent="0.25" r="5148" customHeight="1" ht="19.5">
      <c r="A5148" s="34"/>
      <c r="B5148" s="34"/>
      <c r="C5148" s="34"/>
      <c r="D5148" s="34"/>
      <c r="E5148" s="34"/>
      <c r="F5148" s="34"/>
      <c r="G5148" s="34"/>
      <c r="H5148" s="34"/>
      <c r="I5148" s="34"/>
      <c r="J5148" s="34"/>
      <c r="K5148" s="34"/>
      <c r="L5148" s="34"/>
      <c r="M5148" s="45">
        <f>electric_demands_abs!M5148/electric_demands_abs!$M$8786</f>
      </c>
    </row>
    <row x14ac:dyDescent="0.25" r="5149" customHeight="1" ht="19.5">
      <c r="A5149" s="34"/>
      <c r="B5149" s="34"/>
      <c r="C5149" s="34"/>
      <c r="D5149" s="34"/>
      <c r="E5149" s="34"/>
      <c r="F5149" s="34"/>
      <c r="G5149" s="34"/>
      <c r="H5149" s="34"/>
      <c r="I5149" s="34"/>
      <c r="J5149" s="34"/>
      <c r="K5149" s="34"/>
      <c r="L5149" s="34"/>
      <c r="M5149" s="45">
        <f>electric_demands_abs!M5149/electric_demands_abs!$M$8786</f>
      </c>
    </row>
    <row x14ac:dyDescent="0.25" r="5150" customHeight="1" ht="19.5">
      <c r="A5150" s="34"/>
      <c r="B5150" s="34"/>
      <c r="C5150" s="34"/>
      <c r="D5150" s="34"/>
      <c r="E5150" s="34"/>
      <c r="F5150" s="34"/>
      <c r="G5150" s="34"/>
      <c r="H5150" s="34"/>
      <c r="I5150" s="34"/>
      <c r="J5150" s="34"/>
      <c r="K5150" s="34"/>
      <c r="L5150" s="34"/>
      <c r="M5150" s="45">
        <f>electric_demands_abs!M5150/electric_demands_abs!$M$8786</f>
      </c>
    </row>
    <row x14ac:dyDescent="0.25" r="5151" customHeight="1" ht="19.5">
      <c r="A5151" s="34"/>
      <c r="B5151" s="34"/>
      <c r="C5151" s="34"/>
      <c r="D5151" s="34"/>
      <c r="E5151" s="34"/>
      <c r="F5151" s="34"/>
      <c r="G5151" s="34"/>
      <c r="H5151" s="34"/>
      <c r="I5151" s="34"/>
      <c r="J5151" s="34"/>
      <c r="K5151" s="34"/>
      <c r="L5151" s="34"/>
      <c r="M5151" s="45">
        <f>electric_demands_abs!M5151/electric_demands_abs!$M$8786</f>
      </c>
    </row>
    <row x14ac:dyDescent="0.25" r="5152" customHeight="1" ht="19.5">
      <c r="A5152" s="34"/>
      <c r="B5152" s="34"/>
      <c r="C5152" s="34"/>
      <c r="D5152" s="34"/>
      <c r="E5152" s="34"/>
      <c r="F5152" s="34"/>
      <c r="G5152" s="34"/>
      <c r="H5152" s="34"/>
      <c r="I5152" s="34"/>
      <c r="J5152" s="34"/>
      <c r="K5152" s="34"/>
      <c r="L5152" s="34"/>
      <c r="M5152" s="45">
        <f>electric_demands_abs!M5152/electric_demands_abs!$M$8786</f>
      </c>
    </row>
    <row x14ac:dyDescent="0.25" r="5153" customHeight="1" ht="19.5">
      <c r="A5153" s="34"/>
      <c r="B5153" s="34"/>
      <c r="C5153" s="34"/>
      <c r="D5153" s="34"/>
      <c r="E5153" s="34"/>
      <c r="F5153" s="34"/>
      <c r="G5153" s="34"/>
      <c r="H5153" s="34"/>
      <c r="I5153" s="34"/>
      <c r="J5153" s="34"/>
      <c r="K5153" s="34"/>
      <c r="L5153" s="34"/>
      <c r="M5153" s="45">
        <f>electric_demands_abs!M5153/electric_demands_abs!$M$8786</f>
      </c>
    </row>
    <row x14ac:dyDescent="0.25" r="5154" customHeight="1" ht="19.5">
      <c r="A5154" s="34"/>
      <c r="B5154" s="34"/>
      <c r="C5154" s="34"/>
      <c r="D5154" s="34"/>
      <c r="E5154" s="34"/>
      <c r="F5154" s="34"/>
      <c r="G5154" s="34"/>
      <c r="H5154" s="34"/>
      <c r="I5154" s="34"/>
      <c r="J5154" s="34"/>
      <c r="K5154" s="34"/>
      <c r="L5154" s="34"/>
      <c r="M5154" s="45">
        <f>electric_demands_abs!M5154/electric_demands_abs!$M$8786</f>
      </c>
    </row>
    <row x14ac:dyDescent="0.25" r="5155" customHeight="1" ht="19.5">
      <c r="A5155" s="34"/>
      <c r="B5155" s="34"/>
      <c r="C5155" s="34"/>
      <c r="D5155" s="34"/>
      <c r="E5155" s="34"/>
      <c r="F5155" s="34"/>
      <c r="G5155" s="34"/>
      <c r="H5155" s="34"/>
      <c r="I5155" s="34"/>
      <c r="J5155" s="34"/>
      <c r="K5155" s="34"/>
      <c r="L5155" s="34"/>
      <c r="M5155" s="45">
        <f>electric_demands_abs!M5155/electric_demands_abs!$M$8786</f>
      </c>
    </row>
    <row x14ac:dyDescent="0.25" r="5156" customHeight="1" ht="19.5">
      <c r="A5156" s="34"/>
      <c r="B5156" s="34"/>
      <c r="C5156" s="34"/>
      <c r="D5156" s="34"/>
      <c r="E5156" s="34"/>
      <c r="F5156" s="34"/>
      <c r="G5156" s="34"/>
      <c r="H5156" s="34"/>
      <c r="I5156" s="34"/>
      <c r="J5156" s="34"/>
      <c r="K5156" s="34"/>
      <c r="L5156" s="34"/>
      <c r="M5156" s="45">
        <f>electric_demands_abs!M5156/electric_demands_abs!$M$8786</f>
      </c>
    </row>
    <row x14ac:dyDescent="0.25" r="5157" customHeight="1" ht="19.5">
      <c r="A5157" s="34"/>
      <c r="B5157" s="34"/>
      <c r="C5157" s="34"/>
      <c r="D5157" s="34"/>
      <c r="E5157" s="34"/>
      <c r="F5157" s="34"/>
      <c r="G5157" s="34"/>
      <c r="H5157" s="34"/>
      <c r="I5157" s="34"/>
      <c r="J5157" s="34"/>
      <c r="K5157" s="34"/>
      <c r="L5157" s="34"/>
      <c r="M5157" s="45">
        <f>electric_demands_abs!M5157/electric_demands_abs!$M$8786</f>
      </c>
    </row>
    <row x14ac:dyDescent="0.25" r="5158" customHeight="1" ht="19.5">
      <c r="A5158" s="34"/>
      <c r="B5158" s="34"/>
      <c r="C5158" s="34"/>
      <c r="D5158" s="34"/>
      <c r="E5158" s="34"/>
      <c r="F5158" s="34"/>
      <c r="G5158" s="34"/>
      <c r="H5158" s="34"/>
      <c r="I5158" s="34"/>
      <c r="J5158" s="34"/>
      <c r="K5158" s="34"/>
      <c r="L5158" s="34"/>
      <c r="M5158" s="45">
        <f>electric_demands_abs!M5158/electric_demands_abs!$M$8786</f>
      </c>
    </row>
    <row x14ac:dyDescent="0.25" r="5159" customHeight="1" ht="19.5">
      <c r="A5159" s="34"/>
      <c r="B5159" s="34"/>
      <c r="C5159" s="34"/>
      <c r="D5159" s="34"/>
      <c r="E5159" s="34"/>
      <c r="F5159" s="34"/>
      <c r="G5159" s="34"/>
      <c r="H5159" s="34"/>
      <c r="I5159" s="34"/>
      <c r="J5159" s="34"/>
      <c r="K5159" s="34"/>
      <c r="L5159" s="34"/>
      <c r="M5159" s="45">
        <f>electric_demands_abs!M5159/electric_demands_abs!$M$8786</f>
      </c>
    </row>
    <row x14ac:dyDescent="0.25" r="5160" customHeight="1" ht="19.5">
      <c r="A5160" s="34"/>
      <c r="B5160" s="34"/>
      <c r="C5160" s="34"/>
      <c r="D5160" s="34"/>
      <c r="E5160" s="34"/>
      <c r="F5160" s="34"/>
      <c r="G5160" s="34"/>
      <c r="H5160" s="34"/>
      <c r="I5160" s="34"/>
      <c r="J5160" s="34"/>
      <c r="K5160" s="34"/>
      <c r="L5160" s="34"/>
      <c r="M5160" s="45">
        <f>electric_demands_abs!M5160/electric_demands_abs!$M$8786</f>
      </c>
    </row>
    <row x14ac:dyDescent="0.25" r="5161" customHeight="1" ht="19.5">
      <c r="A5161" s="34"/>
      <c r="B5161" s="34"/>
      <c r="C5161" s="34"/>
      <c r="D5161" s="34"/>
      <c r="E5161" s="34"/>
      <c r="F5161" s="34"/>
      <c r="G5161" s="34"/>
      <c r="H5161" s="34"/>
      <c r="I5161" s="34"/>
      <c r="J5161" s="34"/>
      <c r="K5161" s="34"/>
      <c r="L5161" s="34"/>
      <c r="M5161" s="45">
        <f>electric_demands_abs!M5161/electric_demands_abs!$M$8786</f>
      </c>
    </row>
    <row x14ac:dyDescent="0.25" r="5162" customHeight="1" ht="19.5">
      <c r="A5162" s="34"/>
      <c r="B5162" s="34"/>
      <c r="C5162" s="34"/>
      <c r="D5162" s="34"/>
      <c r="E5162" s="34"/>
      <c r="F5162" s="34"/>
      <c r="G5162" s="34"/>
      <c r="H5162" s="34"/>
      <c r="I5162" s="34"/>
      <c r="J5162" s="34"/>
      <c r="K5162" s="34"/>
      <c r="L5162" s="34"/>
      <c r="M5162" s="45">
        <f>electric_demands_abs!M5162/electric_demands_abs!$M$8786</f>
      </c>
    </row>
    <row x14ac:dyDescent="0.25" r="5163" customHeight="1" ht="19.5">
      <c r="A5163" s="34"/>
      <c r="B5163" s="34"/>
      <c r="C5163" s="34"/>
      <c r="D5163" s="34"/>
      <c r="E5163" s="34"/>
      <c r="F5163" s="34"/>
      <c r="G5163" s="34"/>
      <c r="H5163" s="34"/>
      <c r="I5163" s="34"/>
      <c r="J5163" s="34"/>
      <c r="K5163" s="34"/>
      <c r="L5163" s="34"/>
      <c r="M5163" s="45">
        <f>electric_demands_abs!M5163/electric_demands_abs!$M$8786</f>
      </c>
    </row>
    <row x14ac:dyDescent="0.25" r="5164" customHeight="1" ht="19.5">
      <c r="A5164" s="34"/>
      <c r="B5164" s="34"/>
      <c r="C5164" s="34"/>
      <c r="D5164" s="34"/>
      <c r="E5164" s="34"/>
      <c r="F5164" s="34"/>
      <c r="G5164" s="34"/>
      <c r="H5164" s="34"/>
      <c r="I5164" s="34"/>
      <c r="J5164" s="34"/>
      <c r="K5164" s="34"/>
      <c r="L5164" s="34"/>
      <c r="M5164" s="45">
        <f>electric_demands_abs!M5164/electric_demands_abs!$M$8786</f>
      </c>
    </row>
    <row x14ac:dyDescent="0.25" r="5165" customHeight="1" ht="19.5">
      <c r="A5165" s="34"/>
      <c r="B5165" s="34"/>
      <c r="C5165" s="34"/>
      <c r="D5165" s="34"/>
      <c r="E5165" s="34"/>
      <c r="F5165" s="34"/>
      <c r="G5165" s="34"/>
      <c r="H5165" s="34"/>
      <c r="I5165" s="34"/>
      <c r="J5165" s="34"/>
      <c r="K5165" s="34"/>
      <c r="L5165" s="34"/>
      <c r="M5165" s="45">
        <f>electric_demands_abs!M5165/electric_demands_abs!$M$8786</f>
      </c>
    </row>
    <row x14ac:dyDescent="0.25" r="5166" customHeight="1" ht="19.5">
      <c r="A5166" s="34"/>
      <c r="B5166" s="34"/>
      <c r="C5166" s="34"/>
      <c r="D5166" s="34"/>
      <c r="E5166" s="34"/>
      <c r="F5166" s="34"/>
      <c r="G5166" s="34"/>
      <c r="H5166" s="34"/>
      <c r="I5166" s="34"/>
      <c r="J5166" s="34"/>
      <c r="K5166" s="34"/>
      <c r="L5166" s="34"/>
      <c r="M5166" s="45">
        <f>electric_demands_abs!M5166/electric_demands_abs!$M$8786</f>
      </c>
    </row>
    <row x14ac:dyDescent="0.25" r="5167" customHeight="1" ht="19.5">
      <c r="A5167" s="34"/>
      <c r="B5167" s="34"/>
      <c r="C5167" s="34"/>
      <c r="D5167" s="34"/>
      <c r="E5167" s="34"/>
      <c r="F5167" s="34"/>
      <c r="G5167" s="34"/>
      <c r="H5167" s="34"/>
      <c r="I5167" s="34"/>
      <c r="J5167" s="34"/>
      <c r="K5167" s="34"/>
      <c r="L5167" s="34"/>
      <c r="M5167" s="45">
        <f>electric_demands_abs!M5167/electric_demands_abs!$M$8786</f>
      </c>
    </row>
    <row x14ac:dyDescent="0.25" r="5168" customHeight="1" ht="19.5">
      <c r="A5168" s="34"/>
      <c r="B5168" s="34"/>
      <c r="C5168" s="34"/>
      <c r="D5168" s="34"/>
      <c r="E5168" s="34"/>
      <c r="F5168" s="34"/>
      <c r="G5168" s="34"/>
      <c r="H5168" s="34"/>
      <c r="I5168" s="34"/>
      <c r="J5168" s="34"/>
      <c r="K5168" s="34"/>
      <c r="L5168" s="34"/>
      <c r="M5168" s="45">
        <f>electric_demands_abs!M5168/electric_demands_abs!$M$8786</f>
      </c>
    </row>
    <row x14ac:dyDescent="0.25" r="5169" customHeight="1" ht="19.5">
      <c r="A5169" s="34"/>
      <c r="B5169" s="34"/>
      <c r="C5169" s="34"/>
      <c r="D5169" s="34"/>
      <c r="E5169" s="34"/>
      <c r="F5169" s="34"/>
      <c r="G5169" s="34"/>
      <c r="H5169" s="34"/>
      <c r="I5169" s="34"/>
      <c r="J5169" s="34"/>
      <c r="K5169" s="34"/>
      <c r="L5169" s="34"/>
      <c r="M5169" s="45">
        <f>electric_demands_abs!M5169/electric_demands_abs!$M$8786</f>
      </c>
    </row>
    <row x14ac:dyDescent="0.25" r="5170" customHeight="1" ht="19.5">
      <c r="A5170" s="34"/>
      <c r="B5170" s="34"/>
      <c r="C5170" s="34"/>
      <c r="D5170" s="34"/>
      <c r="E5170" s="34"/>
      <c r="F5170" s="34"/>
      <c r="G5170" s="34"/>
      <c r="H5170" s="34"/>
      <c r="I5170" s="34"/>
      <c r="J5170" s="34"/>
      <c r="K5170" s="34"/>
      <c r="L5170" s="34"/>
      <c r="M5170" s="45">
        <f>electric_demands_abs!M5170/electric_demands_abs!$M$8786</f>
      </c>
    </row>
    <row x14ac:dyDescent="0.25" r="5171" customHeight="1" ht="19.5">
      <c r="A5171" s="34"/>
      <c r="B5171" s="34"/>
      <c r="C5171" s="34"/>
      <c r="D5171" s="34"/>
      <c r="E5171" s="34"/>
      <c r="F5171" s="34"/>
      <c r="G5171" s="34"/>
      <c r="H5171" s="34"/>
      <c r="I5171" s="34"/>
      <c r="J5171" s="34"/>
      <c r="K5171" s="34"/>
      <c r="L5171" s="34"/>
      <c r="M5171" s="45">
        <f>electric_demands_abs!M5171/electric_demands_abs!$M$8786</f>
      </c>
    </row>
    <row x14ac:dyDescent="0.25" r="5172" customHeight="1" ht="19.5">
      <c r="A5172" s="34"/>
      <c r="B5172" s="34"/>
      <c r="C5172" s="34"/>
      <c r="D5172" s="34"/>
      <c r="E5172" s="34"/>
      <c r="F5172" s="34"/>
      <c r="G5172" s="34"/>
      <c r="H5172" s="34"/>
      <c r="I5172" s="34"/>
      <c r="J5172" s="34"/>
      <c r="K5172" s="34"/>
      <c r="L5172" s="34"/>
      <c r="M5172" s="45">
        <f>electric_demands_abs!M5172/electric_demands_abs!$M$8786</f>
      </c>
    </row>
    <row x14ac:dyDescent="0.25" r="5173" customHeight="1" ht="19.5">
      <c r="A5173" s="34"/>
      <c r="B5173" s="34"/>
      <c r="C5173" s="34"/>
      <c r="D5173" s="34"/>
      <c r="E5173" s="34"/>
      <c r="F5173" s="34"/>
      <c r="G5173" s="34"/>
      <c r="H5173" s="34"/>
      <c r="I5173" s="34"/>
      <c r="J5173" s="34"/>
      <c r="K5173" s="34"/>
      <c r="L5173" s="34"/>
      <c r="M5173" s="45">
        <f>electric_demands_abs!M5173/electric_demands_abs!$M$8786</f>
      </c>
    </row>
    <row x14ac:dyDescent="0.25" r="5174" customHeight="1" ht="19.5">
      <c r="A5174" s="34"/>
      <c r="B5174" s="34"/>
      <c r="C5174" s="34"/>
      <c r="D5174" s="34"/>
      <c r="E5174" s="34"/>
      <c r="F5174" s="34"/>
      <c r="G5174" s="34"/>
      <c r="H5174" s="34"/>
      <c r="I5174" s="34"/>
      <c r="J5174" s="34"/>
      <c r="K5174" s="34"/>
      <c r="L5174" s="34"/>
      <c r="M5174" s="45">
        <f>electric_demands_abs!M5174/electric_demands_abs!$M$8786</f>
      </c>
    </row>
    <row x14ac:dyDescent="0.25" r="5175" customHeight="1" ht="19.5">
      <c r="A5175" s="34"/>
      <c r="B5175" s="34"/>
      <c r="C5175" s="34"/>
      <c r="D5175" s="34"/>
      <c r="E5175" s="34"/>
      <c r="F5175" s="34"/>
      <c r="G5175" s="34"/>
      <c r="H5175" s="34"/>
      <c r="I5175" s="34"/>
      <c r="J5175" s="34"/>
      <c r="K5175" s="34"/>
      <c r="L5175" s="34"/>
      <c r="M5175" s="45">
        <f>electric_demands_abs!M5175/electric_demands_abs!$M$8786</f>
      </c>
    </row>
    <row x14ac:dyDescent="0.25" r="5176" customHeight="1" ht="19.5">
      <c r="A5176" s="34"/>
      <c r="B5176" s="34"/>
      <c r="C5176" s="34"/>
      <c r="D5176" s="34"/>
      <c r="E5176" s="34"/>
      <c r="F5176" s="34"/>
      <c r="G5176" s="34"/>
      <c r="H5176" s="34"/>
      <c r="I5176" s="34"/>
      <c r="J5176" s="34"/>
      <c r="K5176" s="34"/>
      <c r="L5176" s="34"/>
      <c r="M5176" s="45">
        <f>electric_demands_abs!M5176/electric_demands_abs!$M$8786</f>
      </c>
    </row>
    <row x14ac:dyDescent="0.25" r="5177" customHeight="1" ht="19.5">
      <c r="A5177" s="34"/>
      <c r="B5177" s="34"/>
      <c r="C5177" s="34"/>
      <c r="D5177" s="34"/>
      <c r="E5177" s="34"/>
      <c r="F5177" s="34"/>
      <c r="G5177" s="34"/>
      <c r="H5177" s="34"/>
      <c r="I5177" s="34"/>
      <c r="J5177" s="34"/>
      <c r="K5177" s="34"/>
      <c r="L5177" s="34"/>
      <c r="M5177" s="45">
        <f>electric_demands_abs!M5177/electric_demands_abs!$M$8786</f>
      </c>
    </row>
    <row x14ac:dyDescent="0.25" r="5178" customHeight="1" ht="19.5">
      <c r="A5178" s="34"/>
      <c r="B5178" s="34"/>
      <c r="C5178" s="34"/>
      <c r="D5178" s="34"/>
      <c r="E5178" s="34"/>
      <c r="F5178" s="34"/>
      <c r="G5178" s="34"/>
      <c r="H5178" s="34"/>
      <c r="I5178" s="34"/>
      <c r="J5178" s="34"/>
      <c r="K5178" s="34"/>
      <c r="L5178" s="34"/>
      <c r="M5178" s="45">
        <f>electric_demands_abs!M5178/electric_demands_abs!$M$8786</f>
      </c>
    </row>
    <row x14ac:dyDescent="0.25" r="5179" customHeight="1" ht="19.5">
      <c r="A5179" s="34"/>
      <c r="B5179" s="34"/>
      <c r="C5179" s="34"/>
      <c r="D5179" s="34"/>
      <c r="E5179" s="34"/>
      <c r="F5179" s="34"/>
      <c r="G5179" s="34"/>
      <c r="H5179" s="34"/>
      <c r="I5179" s="34"/>
      <c r="J5179" s="34"/>
      <c r="K5179" s="34"/>
      <c r="L5179" s="34"/>
      <c r="M5179" s="45">
        <f>electric_demands_abs!M5179/electric_demands_abs!$M$8786</f>
      </c>
    </row>
    <row x14ac:dyDescent="0.25" r="5180" customHeight="1" ht="19.5">
      <c r="A5180" s="34"/>
      <c r="B5180" s="34"/>
      <c r="C5180" s="34"/>
      <c r="D5180" s="34"/>
      <c r="E5180" s="34"/>
      <c r="F5180" s="34"/>
      <c r="G5180" s="34"/>
      <c r="H5180" s="34"/>
      <c r="I5180" s="34"/>
      <c r="J5180" s="34"/>
      <c r="K5180" s="34"/>
      <c r="L5180" s="34"/>
      <c r="M5180" s="45">
        <f>electric_demands_abs!M5180/electric_demands_abs!$M$8786</f>
      </c>
    </row>
    <row x14ac:dyDescent="0.25" r="5181" customHeight="1" ht="19.5">
      <c r="A5181" s="34"/>
      <c r="B5181" s="34"/>
      <c r="C5181" s="34"/>
      <c r="D5181" s="34"/>
      <c r="E5181" s="34"/>
      <c r="F5181" s="34"/>
      <c r="G5181" s="34"/>
      <c r="H5181" s="34"/>
      <c r="I5181" s="34"/>
      <c r="J5181" s="34"/>
      <c r="K5181" s="34"/>
      <c r="L5181" s="34"/>
      <c r="M5181" s="45">
        <f>electric_demands_abs!M5181/electric_demands_abs!$M$8786</f>
      </c>
    </row>
    <row x14ac:dyDescent="0.25" r="5182" customHeight="1" ht="19.5">
      <c r="A5182" s="34"/>
      <c r="B5182" s="34"/>
      <c r="C5182" s="34"/>
      <c r="D5182" s="34"/>
      <c r="E5182" s="34"/>
      <c r="F5182" s="34"/>
      <c r="G5182" s="34"/>
      <c r="H5182" s="34"/>
      <c r="I5182" s="34"/>
      <c r="J5182" s="34"/>
      <c r="K5182" s="34"/>
      <c r="L5182" s="34"/>
      <c r="M5182" s="45">
        <f>electric_demands_abs!M5182/electric_demands_abs!$M$8786</f>
      </c>
    </row>
    <row x14ac:dyDescent="0.25" r="5183" customHeight="1" ht="19.5">
      <c r="A5183" s="34"/>
      <c r="B5183" s="34"/>
      <c r="C5183" s="34"/>
      <c r="D5183" s="34"/>
      <c r="E5183" s="34"/>
      <c r="F5183" s="34"/>
      <c r="G5183" s="34"/>
      <c r="H5183" s="34"/>
      <c r="I5183" s="34"/>
      <c r="J5183" s="34"/>
      <c r="K5183" s="34"/>
      <c r="L5183" s="34"/>
      <c r="M5183" s="45">
        <f>electric_demands_abs!M5183/electric_demands_abs!$M$8786</f>
      </c>
    </row>
    <row x14ac:dyDescent="0.25" r="5184" customHeight="1" ht="19.5">
      <c r="A5184" s="34"/>
      <c r="B5184" s="34"/>
      <c r="C5184" s="34"/>
      <c r="D5184" s="34"/>
      <c r="E5184" s="34"/>
      <c r="F5184" s="34"/>
      <c r="G5184" s="34"/>
      <c r="H5184" s="34"/>
      <c r="I5184" s="34"/>
      <c r="J5184" s="34"/>
      <c r="K5184" s="34"/>
      <c r="L5184" s="34"/>
      <c r="M5184" s="45">
        <f>electric_demands_abs!M5184/electric_demands_abs!$M$8786</f>
      </c>
    </row>
    <row x14ac:dyDescent="0.25" r="5185" customHeight="1" ht="19.5">
      <c r="A5185" s="34"/>
      <c r="B5185" s="34"/>
      <c r="C5185" s="34"/>
      <c r="D5185" s="34"/>
      <c r="E5185" s="34"/>
      <c r="F5185" s="34"/>
      <c r="G5185" s="34"/>
      <c r="H5185" s="34"/>
      <c r="I5185" s="34"/>
      <c r="J5185" s="34"/>
      <c r="K5185" s="34"/>
      <c r="L5185" s="34"/>
      <c r="M5185" s="45">
        <f>electric_demands_abs!M5185/electric_demands_abs!$M$8786</f>
      </c>
    </row>
    <row x14ac:dyDescent="0.25" r="5186" customHeight="1" ht="19.5">
      <c r="A5186" s="34"/>
      <c r="B5186" s="34"/>
      <c r="C5186" s="34"/>
      <c r="D5186" s="34"/>
      <c r="E5186" s="34"/>
      <c r="F5186" s="34"/>
      <c r="G5186" s="34"/>
      <c r="H5186" s="34"/>
      <c r="I5186" s="34"/>
      <c r="J5186" s="34"/>
      <c r="K5186" s="34"/>
      <c r="L5186" s="34"/>
      <c r="M5186" s="45">
        <f>electric_demands_abs!M5186/electric_demands_abs!$M$8786</f>
      </c>
    </row>
    <row x14ac:dyDescent="0.25" r="5187" customHeight="1" ht="19.5">
      <c r="A5187" s="34"/>
      <c r="B5187" s="34"/>
      <c r="C5187" s="34"/>
      <c r="D5187" s="34"/>
      <c r="E5187" s="34"/>
      <c r="F5187" s="34"/>
      <c r="G5187" s="34"/>
      <c r="H5187" s="34"/>
      <c r="I5187" s="34"/>
      <c r="J5187" s="34"/>
      <c r="K5187" s="34"/>
      <c r="L5187" s="34"/>
      <c r="M5187" s="45">
        <f>electric_demands_abs!M5187/electric_demands_abs!$M$8786</f>
      </c>
    </row>
    <row x14ac:dyDescent="0.25" r="5188" customHeight="1" ht="19.5">
      <c r="A5188" s="34"/>
      <c r="B5188" s="34"/>
      <c r="C5188" s="34"/>
      <c r="D5188" s="34"/>
      <c r="E5188" s="34"/>
      <c r="F5188" s="34"/>
      <c r="G5188" s="34"/>
      <c r="H5188" s="34"/>
      <c r="I5188" s="34"/>
      <c r="J5188" s="34"/>
      <c r="K5188" s="34"/>
      <c r="L5188" s="34"/>
      <c r="M5188" s="45">
        <f>electric_demands_abs!M5188/electric_demands_abs!$M$8786</f>
      </c>
    </row>
    <row x14ac:dyDescent="0.25" r="5189" customHeight="1" ht="19.5">
      <c r="A5189" s="34"/>
      <c r="B5189" s="34"/>
      <c r="C5189" s="34"/>
      <c r="D5189" s="34"/>
      <c r="E5189" s="34"/>
      <c r="F5189" s="34"/>
      <c r="G5189" s="34"/>
      <c r="H5189" s="34"/>
      <c r="I5189" s="34"/>
      <c r="J5189" s="34"/>
      <c r="K5189" s="34"/>
      <c r="L5189" s="34"/>
      <c r="M5189" s="45">
        <f>electric_demands_abs!M5189/electric_demands_abs!$M$8786</f>
      </c>
    </row>
    <row x14ac:dyDescent="0.25" r="5190" customHeight="1" ht="19.5">
      <c r="A5190" s="34"/>
      <c r="B5190" s="34"/>
      <c r="C5190" s="34"/>
      <c r="D5190" s="34"/>
      <c r="E5190" s="34"/>
      <c r="F5190" s="34"/>
      <c r="G5190" s="34"/>
      <c r="H5190" s="34"/>
      <c r="I5190" s="34"/>
      <c r="J5190" s="34"/>
      <c r="K5190" s="34"/>
      <c r="L5190" s="34"/>
      <c r="M5190" s="45">
        <f>electric_demands_abs!M5190/electric_demands_abs!$M$8786</f>
      </c>
    </row>
    <row x14ac:dyDescent="0.25" r="5191" customHeight="1" ht="19.5">
      <c r="A5191" s="34"/>
      <c r="B5191" s="34"/>
      <c r="C5191" s="34"/>
      <c r="D5191" s="34"/>
      <c r="E5191" s="34"/>
      <c r="F5191" s="34"/>
      <c r="G5191" s="34"/>
      <c r="H5191" s="34"/>
      <c r="I5191" s="34"/>
      <c r="J5191" s="34"/>
      <c r="K5191" s="34"/>
      <c r="L5191" s="34"/>
      <c r="M5191" s="45">
        <f>electric_demands_abs!M5191/electric_demands_abs!$M$8786</f>
      </c>
    </row>
    <row x14ac:dyDescent="0.25" r="5192" customHeight="1" ht="19.5">
      <c r="A5192" s="34"/>
      <c r="B5192" s="34"/>
      <c r="C5192" s="34"/>
      <c r="D5192" s="34"/>
      <c r="E5192" s="34"/>
      <c r="F5192" s="34"/>
      <c r="G5192" s="34"/>
      <c r="H5192" s="34"/>
      <c r="I5192" s="34"/>
      <c r="J5192" s="34"/>
      <c r="K5192" s="34"/>
      <c r="L5192" s="34"/>
      <c r="M5192" s="45">
        <f>electric_demands_abs!M5192/electric_demands_abs!$M$8786</f>
      </c>
    </row>
    <row x14ac:dyDescent="0.25" r="5193" customHeight="1" ht="19.5">
      <c r="A5193" s="34"/>
      <c r="B5193" s="34"/>
      <c r="C5193" s="34"/>
      <c r="D5193" s="34"/>
      <c r="E5193" s="34"/>
      <c r="F5193" s="34"/>
      <c r="G5193" s="34"/>
      <c r="H5193" s="34"/>
      <c r="I5193" s="34"/>
      <c r="J5193" s="34"/>
      <c r="K5193" s="34"/>
      <c r="L5193" s="34"/>
      <c r="M5193" s="45">
        <f>electric_demands_abs!M5193/electric_demands_abs!$M$8786</f>
      </c>
    </row>
    <row x14ac:dyDescent="0.25" r="5194" customHeight="1" ht="19.5">
      <c r="A5194" s="34"/>
      <c r="B5194" s="34"/>
      <c r="C5194" s="34"/>
      <c r="D5194" s="34"/>
      <c r="E5194" s="34"/>
      <c r="F5194" s="34"/>
      <c r="G5194" s="34"/>
      <c r="H5194" s="34"/>
      <c r="I5194" s="34"/>
      <c r="J5194" s="34"/>
      <c r="K5194" s="34"/>
      <c r="L5194" s="34"/>
      <c r="M5194" s="45">
        <f>electric_demands_abs!M5194/electric_demands_abs!$M$8786</f>
      </c>
    </row>
    <row x14ac:dyDescent="0.25" r="5195" customHeight="1" ht="19.5">
      <c r="A5195" s="34"/>
      <c r="B5195" s="34"/>
      <c r="C5195" s="34"/>
      <c r="D5195" s="34"/>
      <c r="E5195" s="34"/>
      <c r="F5195" s="34"/>
      <c r="G5195" s="34"/>
      <c r="H5195" s="34"/>
      <c r="I5195" s="34"/>
      <c r="J5195" s="34"/>
      <c r="K5195" s="34"/>
      <c r="L5195" s="34"/>
      <c r="M5195" s="45">
        <f>electric_demands_abs!M5195/electric_demands_abs!$M$8786</f>
      </c>
    </row>
    <row x14ac:dyDescent="0.25" r="5196" customHeight="1" ht="19.5">
      <c r="A5196" s="34"/>
      <c r="B5196" s="34"/>
      <c r="C5196" s="34"/>
      <c r="D5196" s="34"/>
      <c r="E5196" s="34"/>
      <c r="F5196" s="34"/>
      <c r="G5196" s="34"/>
      <c r="H5196" s="34"/>
      <c r="I5196" s="34"/>
      <c r="J5196" s="34"/>
      <c r="K5196" s="34"/>
      <c r="L5196" s="34"/>
      <c r="M5196" s="45">
        <f>electric_demands_abs!M5196/electric_demands_abs!$M$8786</f>
      </c>
    </row>
    <row x14ac:dyDescent="0.25" r="5197" customHeight="1" ht="19.5">
      <c r="A5197" s="34"/>
      <c r="B5197" s="34"/>
      <c r="C5197" s="34"/>
      <c r="D5197" s="34"/>
      <c r="E5197" s="34"/>
      <c r="F5197" s="34"/>
      <c r="G5197" s="34"/>
      <c r="H5197" s="34"/>
      <c r="I5197" s="34"/>
      <c r="J5197" s="34"/>
      <c r="K5197" s="34"/>
      <c r="L5197" s="34"/>
      <c r="M5197" s="45">
        <f>electric_demands_abs!M5197/electric_demands_abs!$M$8786</f>
      </c>
    </row>
    <row x14ac:dyDescent="0.25" r="5198" customHeight="1" ht="19.5">
      <c r="A5198" s="34"/>
      <c r="B5198" s="34"/>
      <c r="C5198" s="34"/>
      <c r="D5198" s="34"/>
      <c r="E5198" s="34"/>
      <c r="F5198" s="34"/>
      <c r="G5198" s="34"/>
      <c r="H5198" s="34"/>
      <c r="I5198" s="34"/>
      <c r="J5198" s="34"/>
      <c r="K5198" s="34"/>
      <c r="L5198" s="34"/>
      <c r="M5198" s="45">
        <f>electric_demands_abs!M5198/electric_demands_abs!$M$8786</f>
      </c>
    </row>
    <row x14ac:dyDescent="0.25" r="5199" customHeight="1" ht="19.5">
      <c r="A5199" s="34"/>
      <c r="B5199" s="34"/>
      <c r="C5199" s="34"/>
      <c r="D5199" s="34"/>
      <c r="E5199" s="34"/>
      <c r="F5199" s="34"/>
      <c r="G5199" s="34"/>
      <c r="H5199" s="34"/>
      <c r="I5199" s="34"/>
      <c r="J5199" s="34"/>
      <c r="K5199" s="34"/>
      <c r="L5199" s="34"/>
      <c r="M5199" s="45">
        <f>electric_demands_abs!M5199/electric_demands_abs!$M$8786</f>
      </c>
    </row>
    <row x14ac:dyDescent="0.25" r="5200" customHeight="1" ht="19.5">
      <c r="A5200" s="34"/>
      <c r="B5200" s="34"/>
      <c r="C5200" s="34"/>
      <c r="D5200" s="34"/>
      <c r="E5200" s="34"/>
      <c r="F5200" s="34"/>
      <c r="G5200" s="34"/>
      <c r="H5200" s="34"/>
      <c r="I5200" s="34"/>
      <c r="J5200" s="34"/>
      <c r="K5200" s="34"/>
      <c r="L5200" s="34"/>
      <c r="M5200" s="45">
        <f>electric_demands_abs!M5200/electric_demands_abs!$M$8786</f>
      </c>
    </row>
    <row x14ac:dyDescent="0.25" r="5201" customHeight="1" ht="19.5">
      <c r="A5201" s="34"/>
      <c r="B5201" s="34"/>
      <c r="C5201" s="34"/>
      <c r="D5201" s="34"/>
      <c r="E5201" s="34"/>
      <c r="F5201" s="34"/>
      <c r="G5201" s="34"/>
      <c r="H5201" s="34"/>
      <c r="I5201" s="34"/>
      <c r="J5201" s="34"/>
      <c r="K5201" s="34"/>
      <c r="L5201" s="34"/>
      <c r="M5201" s="45">
        <f>electric_demands_abs!M5201/electric_demands_abs!$M$8786</f>
      </c>
    </row>
    <row x14ac:dyDescent="0.25" r="5202" customHeight="1" ht="19.5">
      <c r="A5202" s="34"/>
      <c r="B5202" s="34"/>
      <c r="C5202" s="34"/>
      <c r="D5202" s="34"/>
      <c r="E5202" s="34"/>
      <c r="F5202" s="34"/>
      <c r="G5202" s="34"/>
      <c r="H5202" s="34"/>
      <c r="I5202" s="34"/>
      <c r="J5202" s="34"/>
      <c r="K5202" s="34"/>
      <c r="L5202" s="34"/>
      <c r="M5202" s="45">
        <f>electric_demands_abs!M5202/electric_demands_abs!$M$8786</f>
      </c>
    </row>
    <row x14ac:dyDescent="0.25" r="5203" customHeight="1" ht="19.5">
      <c r="A5203" s="34"/>
      <c r="B5203" s="34"/>
      <c r="C5203" s="34"/>
      <c r="D5203" s="34"/>
      <c r="E5203" s="34"/>
      <c r="F5203" s="34"/>
      <c r="G5203" s="34"/>
      <c r="H5203" s="34"/>
      <c r="I5203" s="34"/>
      <c r="J5203" s="34"/>
      <c r="K5203" s="34"/>
      <c r="L5203" s="34"/>
      <c r="M5203" s="45">
        <f>electric_demands_abs!M5203/electric_demands_abs!$M$8786</f>
      </c>
    </row>
    <row x14ac:dyDescent="0.25" r="5204" customHeight="1" ht="19.5">
      <c r="A5204" s="34"/>
      <c r="B5204" s="34"/>
      <c r="C5204" s="34"/>
      <c r="D5204" s="34"/>
      <c r="E5204" s="34"/>
      <c r="F5204" s="34"/>
      <c r="G5204" s="34"/>
      <c r="H5204" s="34"/>
      <c r="I5204" s="34"/>
      <c r="J5204" s="34"/>
      <c r="K5204" s="34"/>
      <c r="L5204" s="34"/>
      <c r="M5204" s="45">
        <f>electric_demands_abs!M5204/electric_demands_abs!$M$8786</f>
      </c>
    </row>
    <row x14ac:dyDescent="0.25" r="5205" customHeight="1" ht="19.5">
      <c r="A5205" s="34"/>
      <c r="B5205" s="34"/>
      <c r="C5205" s="34"/>
      <c r="D5205" s="34"/>
      <c r="E5205" s="34"/>
      <c r="F5205" s="34"/>
      <c r="G5205" s="34"/>
      <c r="H5205" s="34"/>
      <c r="I5205" s="34"/>
      <c r="J5205" s="34"/>
      <c r="K5205" s="34"/>
      <c r="L5205" s="34"/>
      <c r="M5205" s="45">
        <f>electric_demands_abs!M5205/electric_demands_abs!$M$8786</f>
      </c>
    </row>
    <row x14ac:dyDescent="0.25" r="5206" customHeight="1" ht="19.5">
      <c r="A5206" s="34"/>
      <c r="B5206" s="34"/>
      <c r="C5206" s="34"/>
      <c r="D5206" s="34"/>
      <c r="E5206" s="34"/>
      <c r="F5206" s="34"/>
      <c r="G5206" s="34"/>
      <c r="H5206" s="34"/>
      <c r="I5206" s="34"/>
      <c r="J5206" s="34"/>
      <c r="K5206" s="34"/>
      <c r="L5206" s="34"/>
      <c r="M5206" s="45">
        <f>electric_demands_abs!M5206/electric_demands_abs!$M$8786</f>
      </c>
    </row>
    <row x14ac:dyDescent="0.25" r="5207" customHeight="1" ht="19.5">
      <c r="A5207" s="34"/>
      <c r="B5207" s="34"/>
      <c r="C5207" s="34"/>
      <c r="D5207" s="34"/>
      <c r="E5207" s="34"/>
      <c r="F5207" s="34"/>
      <c r="G5207" s="34"/>
      <c r="H5207" s="34"/>
      <c r="I5207" s="34"/>
      <c r="J5207" s="34"/>
      <c r="K5207" s="34"/>
      <c r="L5207" s="34"/>
      <c r="M5207" s="45">
        <f>electric_demands_abs!M5207/electric_demands_abs!$M$8786</f>
      </c>
    </row>
    <row x14ac:dyDescent="0.25" r="5208" customHeight="1" ht="19.5">
      <c r="A5208" s="34"/>
      <c r="B5208" s="34"/>
      <c r="C5208" s="34"/>
      <c r="D5208" s="34"/>
      <c r="E5208" s="34"/>
      <c r="F5208" s="34"/>
      <c r="G5208" s="34"/>
      <c r="H5208" s="34"/>
      <c r="I5208" s="34"/>
      <c r="J5208" s="34"/>
      <c r="K5208" s="34"/>
      <c r="L5208" s="34"/>
      <c r="M5208" s="45">
        <f>electric_demands_abs!M5208/electric_demands_abs!$M$8786</f>
      </c>
    </row>
    <row x14ac:dyDescent="0.25" r="5209" customHeight="1" ht="19.5">
      <c r="A5209" s="34"/>
      <c r="B5209" s="34"/>
      <c r="C5209" s="34"/>
      <c r="D5209" s="34"/>
      <c r="E5209" s="34"/>
      <c r="F5209" s="34"/>
      <c r="G5209" s="34"/>
      <c r="H5209" s="34"/>
      <c r="I5209" s="34"/>
      <c r="J5209" s="34"/>
      <c r="K5209" s="34"/>
      <c r="L5209" s="34"/>
      <c r="M5209" s="45">
        <f>electric_demands_abs!M5209/electric_demands_abs!$M$8786</f>
      </c>
    </row>
    <row x14ac:dyDescent="0.25" r="5210" customHeight="1" ht="19.5">
      <c r="A5210" s="34"/>
      <c r="B5210" s="34"/>
      <c r="C5210" s="34"/>
      <c r="D5210" s="34"/>
      <c r="E5210" s="34"/>
      <c r="F5210" s="34"/>
      <c r="G5210" s="34"/>
      <c r="H5210" s="34"/>
      <c r="I5210" s="34"/>
      <c r="J5210" s="34"/>
      <c r="K5210" s="34"/>
      <c r="L5210" s="34"/>
      <c r="M5210" s="45">
        <f>electric_demands_abs!M5210/electric_demands_abs!$M$8786</f>
      </c>
    </row>
    <row x14ac:dyDescent="0.25" r="5211" customHeight="1" ht="19.5">
      <c r="A5211" s="34"/>
      <c r="B5211" s="34"/>
      <c r="C5211" s="34"/>
      <c r="D5211" s="34"/>
      <c r="E5211" s="34"/>
      <c r="F5211" s="34"/>
      <c r="G5211" s="34"/>
      <c r="H5211" s="34"/>
      <c r="I5211" s="34"/>
      <c r="J5211" s="34"/>
      <c r="K5211" s="34"/>
      <c r="L5211" s="34"/>
      <c r="M5211" s="45">
        <f>electric_demands_abs!M5211/electric_demands_abs!$M$8786</f>
      </c>
    </row>
    <row x14ac:dyDescent="0.25" r="5212" customHeight="1" ht="19.5">
      <c r="A5212" s="34"/>
      <c r="B5212" s="34"/>
      <c r="C5212" s="34"/>
      <c r="D5212" s="34"/>
      <c r="E5212" s="34"/>
      <c r="F5212" s="34"/>
      <c r="G5212" s="34"/>
      <c r="H5212" s="34"/>
      <c r="I5212" s="34"/>
      <c r="J5212" s="34"/>
      <c r="K5212" s="34"/>
      <c r="L5212" s="34"/>
      <c r="M5212" s="45">
        <f>electric_demands_abs!M5212/electric_demands_abs!$M$8786</f>
      </c>
    </row>
    <row x14ac:dyDescent="0.25" r="5213" customHeight="1" ht="19.5">
      <c r="A5213" s="34"/>
      <c r="B5213" s="34"/>
      <c r="C5213" s="34"/>
      <c r="D5213" s="34"/>
      <c r="E5213" s="34"/>
      <c r="F5213" s="34"/>
      <c r="G5213" s="34"/>
      <c r="H5213" s="34"/>
      <c r="I5213" s="34"/>
      <c r="J5213" s="34"/>
      <c r="K5213" s="34"/>
      <c r="L5213" s="34"/>
      <c r="M5213" s="45">
        <f>electric_demands_abs!M5213/electric_demands_abs!$M$8786</f>
      </c>
    </row>
    <row x14ac:dyDescent="0.25" r="5214" customHeight="1" ht="19.5">
      <c r="A5214" s="34"/>
      <c r="B5214" s="34"/>
      <c r="C5214" s="34"/>
      <c r="D5214" s="34"/>
      <c r="E5214" s="34"/>
      <c r="F5214" s="34"/>
      <c r="G5214" s="34"/>
      <c r="H5214" s="34"/>
      <c r="I5214" s="34"/>
      <c r="J5214" s="34"/>
      <c r="K5214" s="34"/>
      <c r="L5214" s="34"/>
      <c r="M5214" s="45">
        <f>electric_demands_abs!M5214/electric_demands_abs!$M$8786</f>
      </c>
    </row>
    <row x14ac:dyDescent="0.25" r="5215" customHeight="1" ht="19.5">
      <c r="A5215" s="34"/>
      <c r="B5215" s="34"/>
      <c r="C5215" s="34"/>
      <c r="D5215" s="34"/>
      <c r="E5215" s="34"/>
      <c r="F5215" s="34"/>
      <c r="G5215" s="34"/>
      <c r="H5215" s="34"/>
      <c r="I5215" s="34"/>
      <c r="J5215" s="34"/>
      <c r="K5215" s="34"/>
      <c r="L5215" s="34"/>
      <c r="M5215" s="45">
        <f>electric_demands_abs!M5215/electric_demands_abs!$M$8786</f>
      </c>
    </row>
    <row x14ac:dyDescent="0.25" r="5216" customHeight="1" ht="19.5">
      <c r="A5216" s="34"/>
      <c r="B5216" s="34"/>
      <c r="C5216" s="34"/>
      <c r="D5216" s="34"/>
      <c r="E5216" s="34"/>
      <c r="F5216" s="34"/>
      <c r="G5216" s="34"/>
      <c r="H5216" s="34"/>
      <c r="I5216" s="34"/>
      <c r="J5216" s="34"/>
      <c r="K5216" s="34"/>
      <c r="L5216" s="34"/>
      <c r="M5216" s="45">
        <f>electric_demands_abs!M5216/electric_demands_abs!$M$8786</f>
      </c>
    </row>
    <row x14ac:dyDescent="0.25" r="5217" customHeight="1" ht="19.5">
      <c r="A5217" s="34"/>
      <c r="B5217" s="34"/>
      <c r="C5217" s="34"/>
      <c r="D5217" s="34"/>
      <c r="E5217" s="34"/>
      <c r="F5217" s="34"/>
      <c r="G5217" s="34"/>
      <c r="H5217" s="34"/>
      <c r="I5217" s="34"/>
      <c r="J5217" s="34"/>
      <c r="K5217" s="34"/>
      <c r="L5217" s="34"/>
      <c r="M5217" s="45">
        <f>electric_demands_abs!M5217/electric_demands_abs!$M$8786</f>
      </c>
    </row>
    <row x14ac:dyDescent="0.25" r="5218" customHeight="1" ht="19.5">
      <c r="A5218" s="34"/>
      <c r="B5218" s="34"/>
      <c r="C5218" s="34"/>
      <c r="D5218" s="34"/>
      <c r="E5218" s="34"/>
      <c r="F5218" s="34"/>
      <c r="G5218" s="34"/>
      <c r="H5218" s="34"/>
      <c r="I5218" s="34"/>
      <c r="J5218" s="34"/>
      <c r="K5218" s="34"/>
      <c r="L5218" s="34"/>
      <c r="M5218" s="45">
        <f>electric_demands_abs!M5218/electric_demands_abs!$M$8786</f>
      </c>
    </row>
    <row x14ac:dyDescent="0.25" r="5219" customHeight="1" ht="19.5">
      <c r="A5219" s="34"/>
      <c r="B5219" s="34"/>
      <c r="C5219" s="34"/>
      <c r="D5219" s="34"/>
      <c r="E5219" s="34"/>
      <c r="F5219" s="34"/>
      <c r="G5219" s="34"/>
      <c r="H5219" s="34"/>
      <c r="I5219" s="34"/>
      <c r="J5219" s="34"/>
      <c r="K5219" s="34"/>
      <c r="L5219" s="34"/>
      <c r="M5219" s="45">
        <f>electric_demands_abs!M5219/electric_demands_abs!$M$8786</f>
      </c>
    </row>
    <row x14ac:dyDescent="0.25" r="5220" customHeight="1" ht="19.5">
      <c r="A5220" s="34"/>
      <c r="B5220" s="34"/>
      <c r="C5220" s="34"/>
      <c r="D5220" s="34"/>
      <c r="E5220" s="34"/>
      <c r="F5220" s="34"/>
      <c r="G5220" s="34"/>
      <c r="H5220" s="34"/>
      <c r="I5220" s="34"/>
      <c r="J5220" s="34"/>
      <c r="K5220" s="34"/>
      <c r="L5220" s="34"/>
      <c r="M5220" s="45">
        <f>electric_demands_abs!M5220/electric_demands_abs!$M$8786</f>
      </c>
    </row>
    <row x14ac:dyDescent="0.25" r="5221" customHeight="1" ht="19.5">
      <c r="A5221" s="34"/>
      <c r="B5221" s="34"/>
      <c r="C5221" s="34"/>
      <c r="D5221" s="34"/>
      <c r="E5221" s="34"/>
      <c r="F5221" s="34"/>
      <c r="G5221" s="34"/>
      <c r="H5221" s="34"/>
      <c r="I5221" s="34"/>
      <c r="J5221" s="34"/>
      <c r="K5221" s="34"/>
      <c r="L5221" s="34"/>
      <c r="M5221" s="45">
        <f>electric_demands_abs!M5221/electric_demands_abs!$M$8786</f>
      </c>
    </row>
    <row x14ac:dyDescent="0.25" r="5222" customHeight="1" ht="19.5">
      <c r="A5222" s="34"/>
      <c r="B5222" s="34"/>
      <c r="C5222" s="34"/>
      <c r="D5222" s="34"/>
      <c r="E5222" s="34"/>
      <c r="F5222" s="34"/>
      <c r="G5222" s="34"/>
      <c r="H5222" s="34"/>
      <c r="I5222" s="34"/>
      <c r="J5222" s="34"/>
      <c r="K5222" s="34"/>
      <c r="L5222" s="34"/>
      <c r="M5222" s="45">
        <f>electric_demands_abs!M5222/electric_demands_abs!$M$8786</f>
      </c>
    </row>
    <row x14ac:dyDescent="0.25" r="5223" customHeight="1" ht="19.5">
      <c r="A5223" s="34"/>
      <c r="B5223" s="34"/>
      <c r="C5223" s="34"/>
      <c r="D5223" s="34"/>
      <c r="E5223" s="34"/>
      <c r="F5223" s="34"/>
      <c r="G5223" s="34"/>
      <c r="H5223" s="34"/>
      <c r="I5223" s="34"/>
      <c r="J5223" s="34"/>
      <c r="K5223" s="34"/>
      <c r="L5223" s="34"/>
      <c r="M5223" s="45">
        <f>electric_demands_abs!M5223/electric_demands_abs!$M$8786</f>
      </c>
    </row>
    <row x14ac:dyDescent="0.25" r="5224" customHeight="1" ht="19.5">
      <c r="A5224" s="34"/>
      <c r="B5224" s="34"/>
      <c r="C5224" s="34"/>
      <c r="D5224" s="34"/>
      <c r="E5224" s="34"/>
      <c r="F5224" s="34"/>
      <c r="G5224" s="34"/>
      <c r="H5224" s="34"/>
      <c r="I5224" s="34"/>
      <c r="J5224" s="34"/>
      <c r="K5224" s="34"/>
      <c r="L5224" s="34"/>
      <c r="M5224" s="45">
        <f>electric_demands_abs!M5224/electric_demands_abs!$M$8786</f>
      </c>
    </row>
    <row x14ac:dyDescent="0.25" r="5225" customHeight="1" ht="19.5">
      <c r="A5225" s="34"/>
      <c r="B5225" s="34"/>
      <c r="C5225" s="34"/>
      <c r="D5225" s="34"/>
      <c r="E5225" s="34"/>
      <c r="F5225" s="34"/>
      <c r="G5225" s="34"/>
      <c r="H5225" s="34"/>
      <c r="I5225" s="34"/>
      <c r="J5225" s="34"/>
      <c r="K5225" s="34"/>
      <c r="L5225" s="34"/>
      <c r="M5225" s="45">
        <f>electric_demands_abs!M5225/electric_demands_abs!$M$8786</f>
      </c>
    </row>
    <row x14ac:dyDescent="0.25" r="5226" customHeight="1" ht="19.5">
      <c r="A5226" s="34"/>
      <c r="B5226" s="34"/>
      <c r="C5226" s="34"/>
      <c r="D5226" s="34"/>
      <c r="E5226" s="34"/>
      <c r="F5226" s="34"/>
      <c r="G5226" s="34"/>
      <c r="H5226" s="34"/>
      <c r="I5226" s="34"/>
      <c r="J5226" s="34"/>
      <c r="K5226" s="34"/>
      <c r="L5226" s="34"/>
      <c r="M5226" s="45">
        <f>electric_demands_abs!M5226/electric_demands_abs!$M$8786</f>
      </c>
    </row>
    <row x14ac:dyDescent="0.25" r="5227" customHeight="1" ht="19.5">
      <c r="A5227" s="34"/>
      <c r="B5227" s="34"/>
      <c r="C5227" s="34"/>
      <c r="D5227" s="34"/>
      <c r="E5227" s="34"/>
      <c r="F5227" s="34"/>
      <c r="G5227" s="34"/>
      <c r="H5227" s="34"/>
      <c r="I5227" s="34"/>
      <c r="J5227" s="34"/>
      <c r="K5227" s="34"/>
      <c r="L5227" s="34"/>
      <c r="M5227" s="45">
        <f>electric_demands_abs!M5227/electric_demands_abs!$M$8786</f>
      </c>
    </row>
    <row x14ac:dyDescent="0.25" r="5228" customHeight="1" ht="19.5">
      <c r="A5228" s="34"/>
      <c r="B5228" s="34"/>
      <c r="C5228" s="34"/>
      <c r="D5228" s="34"/>
      <c r="E5228" s="34"/>
      <c r="F5228" s="34"/>
      <c r="G5228" s="34"/>
      <c r="H5228" s="34"/>
      <c r="I5228" s="34"/>
      <c r="J5228" s="34"/>
      <c r="K5228" s="34"/>
      <c r="L5228" s="34"/>
      <c r="M5228" s="45">
        <f>electric_demands_abs!M5228/electric_demands_abs!$M$8786</f>
      </c>
    </row>
    <row x14ac:dyDescent="0.25" r="5229" customHeight="1" ht="19.5">
      <c r="A5229" s="34"/>
      <c r="B5229" s="34"/>
      <c r="C5229" s="34"/>
      <c r="D5229" s="34"/>
      <c r="E5229" s="34"/>
      <c r="F5229" s="34"/>
      <c r="G5229" s="34"/>
      <c r="H5229" s="34"/>
      <c r="I5229" s="34"/>
      <c r="J5229" s="34"/>
      <c r="K5229" s="34"/>
      <c r="L5229" s="34"/>
      <c r="M5229" s="45">
        <f>electric_demands_abs!M5229/electric_demands_abs!$M$8786</f>
      </c>
    </row>
    <row x14ac:dyDescent="0.25" r="5230" customHeight="1" ht="19.5">
      <c r="A5230" s="34"/>
      <c r="B5230" s="34"/>
      <c r="C5230" s="34"/>
      <c r="D5230" s="34"/>
      <c r="E5230" s="34"/>
      <c r="F5230" s="34"/>
      <c r="G5230" s="34"/>
      <c r="H5230" s="34"/>
      <c r="I5230" s="34"/>
      <c r="J5230" s="34"/>
      <c r="K5230" s="34"/>
      <c r="L5230" s="34"/>
      <c r="M5230" s="45">
        <f>electric_demands_abs!M5230/electric_demands_abs!$M$8786</f>
      </c>
    </row>
    <row x14ac:dyDescent="0.25" r="5231" customHeight="1" ht="19.5">
      <c r="A5231" s="34"/>
      <c r="B5231" s="34"/>
      <c r="C5231" s="34"/>
      <c r="D5231" s="34"/>
      <c r="E5231" s="34"/>
      <c r="F5231" s="34"/>
      <c r="G5231" s="34"/>
      <c r="H5231" s="34"/>
      <c r="I5231" s="34"/>
      <c r="J5231" s="34"/>
      <c r="K5231" s="34"/>
      <c r="L5231" s="34"/>
      <c r="M5231" s="45">
        <f>electric_demands_abs!M5231/electric_demands_abs!$M$8786</f>
      </c>
    </row>
    <row x14ac:dyDescent="0.25" r="5232" customHeight="1" ht="19.5">
      <c r="A5232" s="34"/>
      <c r="B5232" s="34"/>
      <c r="C5232" s="34"/>
      <c r="D5232" s="34"/>
      <c r="E5232" s="34"/>
      <c r="F5232" s="34"/>
      <c r="G5232" s="34"/>
      <c r="H5232" s="34"/>
      <c r="I5232" s="34"/>
      <c r="J5232" s="34"/>
      <c r="K5232" s="34"/>
      <c r="L5232" s="34"/>
      <c r="M5232" s="45">
        <f>electric_demands_abs!M5232/electric_demands_abs!$M$8786</f>
      </c>
    </row>
    <row x14ac:dyDescent="0.25" r="5233" customHeight="1" ht="19.5">
      <c r="A5233" s="34"/>
      <c r="B5233" s="34"/>
      <c r="C5233" s="34"/>
      <c r="D5233" s="34"/>
      <c r="E5233" s="34"/>
      <c r="F5233" s="34"/>
      <c r="G5233" s="34"/>
      <c r="H5233" s="34"/>
      <c r="I5233" s="34"/>
      <c r="J5233" s="34"/>
      <c r="K5233" s="34"/>
      <c r="L5233" s="34"/>
      <c r="M5233" s="45">
        <f>electric_demands_abs!M5233/electric_demands_abs!$M$8786</f>
      </c>
    </row>
    <row x14ac:dyDescent="0.25" r="5234" customHeight="1" ht="19.5">
      <c r="A5234" s="34"/>
      <c r="B5234" s="34"/>
      <c r="C5234" s="34"/>
      <c r="D5234" s="34"/>
      <c r="E5234" s="34"/>
      <c r="F5234" s="34"/>
      <c r="G5234" s="34"/>
      <c r="H5234" s="34"/>
      <c r="I5234" s="34"/>
      <c r="J5234" s="34"/>
      <c r="K5234" s="34"/>
      <c r="L5234" s="34"/>
      <c r="M5234" s="45">
        <f>electric_demands_abs!M5234/electric_demands_abs!$M$8786</f>
      </c>
    </row>
    <row x14ac:dyDescent="0.25" r="5235" customHeight="1" ht="19.5">
      <c r="A5235" s="34"/>
      <c r="B5235" s="34"/>
      <c r="C5235" s="34"/>
      <c r="D5235" s="34"/>
      <c r="E5235" s="34"/>
      <c r="F5235" s="34"/>
      <c r="G5235" s="34"/>
      <c r="H5235" s="34"/>
      <c r="I5235" s="34"/>
      <c r="J5235" s="34"/>
      <c r="K5235" s="34"/>
      <c r="L5235" s="34"/>
      <c r="M5235" s="45">
        <f>electric_demands_abs!M5235/electric_demands_abs!$M$8786</f>
      </c>
    </row>
    <row x14ac:dyDescent="0.25" r="5236" customHeight="1" ht="19.5">
      <c r="A5236" s="34"/>
      <c r="B5236" s="34"/>
      <c r="C5236" s="34"/>
      <c r="D5236" s="34"/>
      <c r="E5236" s="34"/>
      <c r="F5236" s="34"/>
      <c r="G5236" s="34"/>
      <c r="H5236" s="34"/>
      <c r="I5236" s="34"/>
      <c r="J5236" s="34"/>
      <c r="K5236" s="34"/>
      <c r="L5236" s="34"/>
      <c r="M5236" s="45">
        <f>electric_demands_abs!M5236/electric_demands_abs!$M$8786</f>
      </c>
    </row>
    <row x14ac:dyDescent="0.25" r="5237" customHeight="1" ht="19.5">
      <c r="A5237" s="34"/>
      <c r="B5237" s="34"/>
      <c r="C5237" s="34"/>
      <c r="D5237" s="34"/>
      <c r="E5237" s="34"/>
      <c r="F5237" s="34"/>
      <c r="G5237" s="34"/>
      <c r="H5237" s="34"/>
      <c r="I5237" s="34"/>
      <c r="J5237" s="34"/>
      <c r="K5237" s="34"/>
      <c r="L5237" s="34"/>
      <c r="M5237" s="45">
        <f>electric_demands_abs!M5237/electric_demands_abs!$M$8786</f>
      </c>
    </row>
    <row x14ac:dyDescent="0.25" r="5238" customHeight="1" ht="19.5">
      <c r="A5238" s="34"/>
      <c r="B5238" s="34"/>
      <c r="C5238" s="34"/>
      <c r="D5238" s="34"/>
      <c r="E5238" s="34"/>
      <c r="F5238" s="34"/>
      <c r="G5238" s="34"/>
      <c r="H5238" s="34"/>
      <c r="I5238" s="34"/>
      <c r="J5238" s="34"/>
      <c r="K5238" s="34"/>
      <c r="L5238" s="34"/>
      <c r="M5238" s="45">
        <f>electric_demands_abs!M5238/electric_demands_abs!$M$8786</f>
      </c>
    </row>
    <row x14ac:dyDescent="0.25" r="5239" customHeight="1" ht="19.5">
      <c r="A5239" s="34"/>
      <c r="B5239" s="34"/>
      <c r="C5239" s="34"/>
      <c r="D5239" s="34"/>
      <c r="E5239" s="34"/>
      <c r="F5239" s="34"/>
      <c r="G5239" s="34"/>
      <c r="H5239" s="34"/>
      <c r="I5239" s="34"/>
      <c r="J5239" s="34"/>
      <c r="K5239" s="34"/>
      <c r="L5239" s="34"/>
      <c r="M5239" s="45">
        <f>electric_demands_abs!M5239/electric_demands_abs!$M$8786</f>
      </c>
    </row>
    <row x14ac:dyDescent="0.25" r="5240" customHeight="1" ht="19.5">
      <c r="A5240" s="34"/>
      <c r="B5240" s="34"/>
      <c r="C5240" s="34"/>
      <c r="D5240" s="34"/>
      <c r="E5240" s="34"/>
      <c r="F5240" s="34"/>
      <c r="G5240" s="34"/>
      <c r="H5240" s="34"/>
      <c r="I5240" s="34"/>
      <c r="J5240" s="34"/>
      <c r="K5240" s="34"/>
      <c r="L5240" s="34"/>
      <c r="M5240" s="45">
        <f>electric_demands_abs!M5240/electric_demands_abs!$M$8786</f>
      </c>
    </row>
    <row x14ac:dyDescent="0.25" r="5241" customHeight="1" ht="19.5">
      <c r="A5241" s="34"/>
      <c r="B5241" s="34"/>
      <c r="C5241" s="34"/>
      <c r="D5241" s="34"/>
      <c r="E5241" s="34"/>
      <c r="F5241" s="34"/>
      <c r="G5241" s="34"/>
      <c r="H5241" s="34"/>
      <c r="I5241" s="34"/>
      <c r="J5241" s="34"/>
      <c r="K5241" s="34"/>
      <c r="L5241" s="34"/>
      <c r="M5241" s="45">
        <f>electric_demands_abs!M5241/electric_demands_abs!$M$8786</f>
      </c>
    </row>
    <row x14ac:dyDescent="0.25" r="5242" customHeight="1" ht="19.5">
      <c r="A5242" s="34"/>
      <c r="B5242" s="34"/>
      <c r="C5242" s="34"/>
      <c r="D5242" s="34"/>
      <c r="E5242" s="34"/>
      <c r="F5242" s="34"/>
      <c r="G5242" s="34"/>
      <c r="H5242" s="34"/>
      <c r="I5242" s="34"/>
      <c r="J5242" s="34"/>
      <c r="K5242" s="34"/>
      <c r="L5242" s="34"/>
      <c r="M5242" s="45">
        <f>electric_demands_abs!M5242/electric_demands_abs!$M$8786</f>
      </c>
    </row>
    <row x14ac:dyDescent="0.25" r="5243" customHeight="1" ht="19.5">
      <c r="A5243" s="34"/>
      <c r="B5243" s="34"/>
      <c r="C5243" s="34"/>
      <c r="D5243" s="34"/>
      <c r="E5243" s="34"/>
      <c r="F5243" s="34"/>
      <c r="G5243" s="34"/>
      <c r="H5243" s="34"/>
      <c r="I5243" s="34"/>
      <c r="J5243" s="34"/>
      <c r="K5243" s="34"/>
      <c r="L5243" s="34"/>
      <c r="M5243" s="45">
        <f>electric_demands_abs!M5243/electric_demands_abs!$M$8786</f>
      </c>
    </row>
    <row x14ac:dyDescent="0.25" r="5244" customHeight="1" ht="19.5">
      <c r="A5244" s="34"/>
      <c r="B5244" s="34"/>
      <c r="C5244" s="34"/>
      <c r="D5244" s="34"/>
      <c r="E5244" s="34"/>
      <c r="F5244" s="34"/>
      <c r="G5244" s="34"/>
      <c r="H5244" s="34"/>
      <c r="I5244" s="34"/>
      <c r="J5244" s="34"/>
      <c r="K5244" s="34"/>
      <c r="L5244" s="34"/>
      <c r="M5244" s="45">
        <f>electric_demands_abs!M5244/electric_demands_abs!$M$8786</f>
      </c>
    </row>
    <row x14ac:dyDescent="0.25" r="5245" customHeight="1" ht="19.5">
      <c r="A5245" s="34"/>
      <c r="B5245" s="34"/>
      <c r="C5245" s="34"/>
      <c r="D5245" s="34"/>
      <c r="E5245" s="34"/>
      <c r="F5245" s="34"/>
      <c r="G5245" s="34"/>
      <c r="H5245" s="34"/>
      <c r="I5245" s="34"/>
      <c r="J5245" s="34"/>
      <c r="K5245" s="34"/>
      <c r="L5245" s="34"/>
      <c r="M5245" s="45">
        <f>electric_demands_abs!M5245/electric_demands_abs!$M$8786</f>
      </c>
    </row>
    <row x14ac:dyDescent="0.25" r="5246" customHeight="1" ht="19.5">
      <c r="A5246" s="34"/>
      <c r="B5246" s="34"/>
      <c r="C5246" s="34"/>
      <c r="D5246" s="34"/>
      <c r="E5246" s="34"/>
      <c r="F5246" s="34"/>
      <c r="G5246" s="34"/>
      <c r="H5246" s="34"/>
      <c r="I5246" s="34"/>
      <c r="J5246" s="34"/>
      <c r="K5246" s="34"/>
      <c r="L5246" s="34"/>
      <c r="M5246" s="45">
        <f>electric_demands_abs!M5246/electric_demands_abs!$M$8786</f>
      </c>
    </row>
    <row x14ac:dyDescent="0.25" r="5247" customHeight="1" ht="19.5">
      <c r="A5247" s="34"/>
      <c r="B5247" s="34"/>
      <c r="C5247" s="34"/>
      <c r="D5247" s="34"/>
      <c r="E5247" s="34"/>
      <c r="F5247" s="34"/>
      <c r="G5247" s="34"/>
      <c r="H5247" s="34"/>
      <c r="I5247" s="34"/>
      <c r="J5247" s="34"/>
      <c r="K5247" s="34"/>
      <c r="L5247" s="34"/>
      <c r="M5247" s="45">
        <f>electric_demands_abs!M5247/electric_demands_abs!$M$8786</f>
      </c>
    </row>
    <row x14ac:dyDescent="0.25" r="5248" customHeight="1" ht="19.5">
      <c r="A5248" s="34"/>
      <c r="B5248" s="34"/>
      <c r="C5248" s="34"/>
      <c r="D5248" s="34"/>
      <c r="E5248" s="34"/>
      <c r="F5248" s="34"/>
      <c r="G5248" s="34"/>
      <c r="H5248" s="34"/>
      <c r="I5248" s="34"/>
      <c r="J5248" s="34"/>
      <c r="K5248" s="34"/>
      <c r="L5248" s="34"/>
      <c r="M5248" s="45">
        <f>electric_demands_abs!M5248/electric_demands_abs!$M$8786</f>
      </c>
    </row>
    <row x14ac:dyDescent="0.25" r="5249" customHeight="1" ht="19.5">
      <c r="A5249" s="34"/>
      <c r="B5249" s="34"/>
      <c r="C5249" s="34"/>
      <c r="D5249" s="34"/>
      <c r="E5249" s="34"/>
      <c r="F5249" s="34"/>
      <c r="G5249" s="34"/>
      <c r="H5249" s="34"/>
      <c r="I5249" s="34"/>
      <c r="J5249" s="34"/>
      <c r="K5249" s="34"/>
      <c r="L5249" s="34"/>
      <c r="M5249" s="45">
        <f>electric_demands_abs!M5249/electric_demands_abs!$M$8786</f>
      </c>
    </row>
    <row x14ac:dyDescent="0.25" r="5250" customHeight="1" ht="19.5">
      <c r="A5250" s="34"/>
      <c r="B5250" s="34"/>
      <c r="C5250" s="34"/>
      <c r="D5250" s="34"/>
      <c r="E5250" s="34"/>
      <c r="F5250" s="34"/>
      <c r="G5250" s="34"/>
      <c r="H5250" s="34"/>
      <c r="I5250" s="34"/>
      <c r="J5250" s="34"/>
      <c r="K5250" s="34"/>
      <c r="L5250" s="34"/>
      <c r="M5250" s="45">
        <f>electric_demands_abs!M5250/electric_demands_abs!$M$8786</f>
      </c>
    </row>
    <row x14ac:dyDescent="0.25" r="5251" customHeight="1" ht="19.5">
      <c r="A5251" s="34"/>
      <c r="B5251" s="34"/>
      <c r="C5251" s="34"/>
      <c r="D5251" s="34"/>
      <c r="E5251" s="34"/>
      <c r="F5251" s="34"/>
      <c r="G5251" s="34"/>
      <c r="H5251" s="34"/>
      <c r="I5251" s="34"/>
      <c r="J5251" s="34"/>
      <c r="K5251" s="34"/>
      <c r="L5251" s="34"/>
      <c r="M5251" s="45">
        <f>electric_demands_abs!M5251/electric_demands_abs!$M$8786</f>
      </c>
    </row>
    <row x14ac:dyDescent="0.25" r="5252" customHeight="1" ht="19.5">
      <c r="A5252" s="34"/>
      <c r="B5252" s="34"/>
      <c r="C5252" s="34"/>
      <c r="D5252" s="34"/>
      <c r="E5252" s="34"/>
      <c r="F5252" s="34"/>
      <c r="G5252" s="34"/>
      <c r="H5252" s="34"/>
      <c r="I5252" s="34"/>
      <c r="J5252" s="34"/>
      <c r="K5252" s="34"/>
      <c r="L5252" s="34"/>
      <c r="M5252" s="45">
        <f>electric_demands_abs!M5252/electric_demands_abs!$M$8786</f>
      </c>
    </row>
    <row x14ac:dyDescent="0.25" r="5253" customHeight="1" ht="19.5">
      <c r="A5253" s="34"/>
      <c r="B5253" s="34"/>
      <c r="C5253" s="34"/>
      <c r="D5253" s="34"/>
      <c r="E5253" s="34"/>
      <c r="F5253" s="34"/>
      <c r="G5253" s="34"/>
      <c r="H5253" s="34"/>
      <c r="I5253" s="34"/>
      <c r="J5253" s="34"/>
      <c r="K5253" s="34"/>
      <c r="L5253" s="34"/>
      <c r="M5253" s="45">
        <f>electric_demands_abs!M5253/electric_demands_abs!$M$8786</f>
      </c>
    </row>
    <row x14ac:dyDescent="0.25" r="5254" customHeight="1" ht="19.5">
      <c r="A5254" s="34"/>
      <c r="B5254" s="34"/>
      <c r="C5254" s="34"/>
      <c r="D5254" s="34"/>
      <c r="E5254" s="34"/>
      <c r="F5254" s="34"/>
      <c r="G5254" s="34"/>
      <c r="H5254" s="34"/>
      <c r="I5254" s="34"/>
      <c r="J5254" s="34"/>
      <c r="K5254" s="34"/>
      <c r="L5254" s="34"/>
      <c r="M5254" s="45">
        <f>electric_demands_abs!M5254/electric_demands_abs!$M$8786</f>
      </c>
    </row>
    <row x14ac:dyDescent="0.25" r="5255" customHeight="1" ht="19.5">
      <c r="A5255" s="34"/>
      <c r="B5255" s="34"/>
      <c r="C5255" s="34"/>
      <c r="D5255" s="34"/>
      <c r="E5255" s="34"/>
      <c r="F5255" s="34"/>
      <c r="G5255" s="34"/>
      <c r="H5255" s="34"/>
      <c r="I5255" s="34"/>
      <c r="J5255" s="34"/>
      <c r="K5255" s="34"/>
      <c r="L5255" s="34"/>
      <c r="M5255" s="45">
        <f>electric_demands_abs!M5255/electric_demands_abs!$M$8786</f>
      </c>
    </row>
    <row x14ac:dyDescent="0.25" r="5256" customHeight="1" ht="19.5">
      <c r="A5256" s="34"/>
      <c r="B5256" s="34"/>
      <c r="C5256" s="34"/>
      <c r="D5256" s="34"/>
      <c r="E5256" s="34"/>
      <c r="F5256" s="34"/>
      <c r="G5256" s="34"/>
      <c r="H5256" s="34"/>
      <c r="I5256" s="34"/>
      <c r="J5256" s="34"/>
      <c r="K5256" s="34"/>
      <c r="L5256" s="34"/>
      <c r="M5256" s="45">
        <f>electric_demands_abs!M5256/electric_demands_abs!$M$8786</f>
      </c>
    </row>
    <row x14ac:dyDescent="0.25" r="5257" customHeight="1" ht="19.5">
      <c r="A5257" s="34"/>
      <c r="B5257" s="34"/>
      <c r="C5257" s="34"/>
      <c r="D5257" s="34"/>
      <c r="E5257" s="34"/>
      <c r="F5257" s="34"/>
      <c r="G5257" s="34"/>
      <c r="H5257" s="34"/>
      <c r="I5257" s="34"/>
      <c r="J5257" s="34"/>
      <c r="K5257" s="34"/>
      <c r="L5257" s="34"/>
      <c r="M5257" s="45">
        <f>electric_demands_abs!M5257/electric_demands_abs!$M$8786</f>
      </c>
    </row>
    <row x14ac:dyDescent="0.25" r="5258" customHeight="1" ht="19.5">
      <c r="A5258" s="34"/>
      <c r="B5258" s="34"/>
      <c r="C5258" s="34"/>
      <c r="D5258" s="34"/>
      <c r="E5258" s="34"/>
      <c r="F5258" s="34"/>
      <c r="G5258" s="34"/>
      <c r="H5258" s="34"/>
      <c r="I5258" s="34"/>
      <c r="J5258" s="34"/>
      <c r="K5258" s="34"/>
      <c r="L5258" s="34"/>
      <c r="M5258" s="45">
        <f>electric_demands_abs!M5258/electric_demands_abs!$M$8786</f>
      </c>
    </row>
    <row x14ac:dyDescent="0.25" r="5259" customHeight="1" ht="19.5">
      <c r="A5259" s="34"/>
      <c r="B5259" s="34"/>
      <c r="C5259" s="34"/>
      <c r="D5259" s="34"/>
      <c r="E5259" s="34"/>
      <c r="F5259" s="34"/>
      <c r="G5259" s="34"/>
      <c r="H5259" s="34"/>
      <c r="I5259" s="34"/>
      <c r="J5259" s="34"/>
      <c r="K5259" s="34"/>
      <c r="L5259" s="34"/>
      <c r="M5259" s="45">
        <f>electric_demands_abs!M5259/electric_demands_abs!$M$8786</f>
      </c>
    </row>
    <row x14ac:dyDescent="0.25" r="5260" customHeight="1" ht="19.5">
      <c r="A5260" s="34"/>
      <c r="B5260" s="34"/>
      <c r="C5260" s="34"/>
      <c r="D5260" s="34"/>
      <c r="E5260" s="34"/>
      <c r="F5260" s="34"/>
      <c r="G5260" s="34"/>
      <c r="H5260" s="34"/>
      <c r="I5260" s="34"/>
      <c r="J5260" s="34"/>
      <c r="K5260" s="34"/>
      <c r="L5260" s="34"/>
      <c r="M5260" s="45">
        <f>electric_demands_abs!M5260/electric_demands_abs!$M$8786</f>
      </c>
    </row>
    <row x14ac:dyDescent="0.25" r="5261" customHeight="1" ht="19.5">
      <c r="A5261" s="34"/>
      <c r="B5261" s="34"/>
      <c r="C5261" s="34"/>
      <c r="D5261" s="34"/>
      <c r="E5261" s="34"/>
      <c r="F5261" s="34"/>
      <c r="G5261" s="34"/>
      <c r="H5261" s="34"/>
      <c r="I5261" s="34"/>
      <c r="J5261" s="34"/>
      <c r="K5261" s="34"/>
      <c r="L5261" s="34"/>
      <c r="M5261" s="45">
        <f>electric_demands_abs!M5261/electric_demands_abs!$M$8786</f>
      </c>
    </row>
    <row x14ac:dyDescent="0.25" r="5262" customHeight="1" ht="19.5">
      <c r="A5262" s="34"/>
      <c r="B5262" s="34"/>
      <c r="C5262" s="34"/>
      <c r="D5262" s="34"/>
      <c r="E5262" s="34"/>
      <c r="F5262" s="34"/>
      <c r="G5262" s="34"/>
      <c r="H5262" s="34"/>
      <c r="I5262" s="34"/>
      <c r="J5262" s="34"/>
      <c r="K5262" s="34"/>
      <c r="L5262" s="34"/>
      <c r="M5262" s="45">
        <f>electric_demands_abs!M5262/electric_demands_abs!$M$8786</f>
      </c>
    </row>
    <row x14ac:dyDescent="0.25" r="5263" customHeight="1" ht="19.5">
      <c r="A5263" s="34"/>
      <c r="B5263" s="34"/>
      <c r="C5263" s="34"/>
      <c r="D5263" s="34"/>
      <c r="E5263" s="34"/>
      <c r="F5263" s="34"/>
      <c r="G5263" s="34"/>
      <c r="H5263" s="34"/>
      <c r="I5263" s="34"/>
      <c r="J5263" s="34"/>
      <c r="K5263" s="34"/>
      <c r="L5263" s="34"/>
      <c r="M5263" s="45">
        <f>electric_demands_abs!M5263/electric_demands_abs!$M$8786</f>
      </c>
    </row>
    <row x14ac:dyDescent="0.25" r="5264" customHeight="1" ht="19.5">
      <c r="A5264" s="34"/>
      <c r="B5264" s="34"/>
      <c r="C5264" s="34"/>
      <c r="D5264" s="34"/>
      <c r="E5264" s="34"/>
      <c r="F5264" s="34"/>
      <c r="G5264" s="34"/>
      <c r="H5264" s="34"/>
      <c r="I5264" s="34"/>
      <c r="J5264" s="34"/>
      <c r="K5264" s="34"/>
      <c r="L5264" s="34"/>
      <c r="M5264" s="45">
        <f>electric_demands_abs!M5264/electric_demands_abs!$M$8786</f>
      </c>
    </row>
    <row x14ac:dyDescent="0.25" r="5265" customHeight="1" ht="19.5">
      <c r="A5265" s="34"/>
      <c r="B5265" s="34"/>
      <c r="C5265" s="34"/>
      <c r="D5265" s="34"/>
      <c r="E5265" s="34"/>
      <c r="F5265" s="34"/>
      <c r="G5265" s="34"/>
      <c r="H5265" s="34"/>
      <c r="I5265" s="34"/>
      <c r="J5265" s="34"/>
      <c r="K5265" s="34"/>
      <c r="L5265" s="34"/>
      <c r="M5265" s="45">
        <f>electric_demands_abs!M5265/electric_demands_abs!$M$8786</f>
      </c>
    </row>
    <row x14ac:dyDescent="0.25" r="5266" customHeight="1" ht="19.5">
      <c r="A5266" s="34"/>
      <c r="B5266" s="34"/>
      <c r="C5266" s="34"/>
      <c r="D5266" s="34"/>
      <c r="E5266" s="34"/>
      <c r="F5266" s="34"/>
      <c r="G5266" s="34"/>
      <c r="H5266" s="34"/>
      <c r="I5266" s="34"/>
      <c r="J5266" s="34"/>
      <c r="K5266" s="34"/>
      <c r="L5266" s="34"/>
      <c r="M5266" s="45">
        <f>electric_demands_abs!M5266/electric_demands_abs!$M$8786</f>
      </c>
    </row>
    <row x14ac:dyDescent="0.25" r="5267" customHeight="1" ht="19.5">
      <c r="A5267" s="34"/>
      <c r="B5267" s="34"/>
      <c r="C5267" s="34"/>
      <c r="D5267" s="34"/>
      <c r="E5267" s="34"/>
      <c r="F5267" s="34"/>
      <c r="G5267" s="34"/>
      <c r="H5267" s="34"/>
      <c r="I5267" s="34"/>
      <c r="J5267" s="34"/>
      <c r="K5267" s="34"/>
      <c r="L5267" s="34"/>
      <c r="M5267" s="45">
        <f>electric_demands_abs!M5267/electric_demands_abs!$M$8786</f>
      </c>
    </row>
    <row x14ac:dyDescent="0.25" r="5268" customHeight="1" ht="19.5">
      <c r="A5268" s="34"/>
      <c r="B5268" s="34"/>
      <c r="C5268" s="34"/>
      <c r="D5268" s="34"/>
      <c r="E5268" s="34"/>
      <c r="F5268" s="34"/>
      <c r="G5268" s="34"/>
      <c r="H5268" s="34"/>
      <c r="I5268" s="34"/>
      <c r="J5268" s="34"/>
      <c r="K5268" s="34"/>
      <c r="L5268" s="34"/>
      <c r="M5268" s="45">
        <f>electric_demands_abs!M5268/electric_demands_abs!$M$8786</f>
      </c>
    </row>
    <row x14ac:dyDescent="0.25" r="5269" customHeight="1" ht="19.5">
      <c r="A5269" s="34"/>
      <c r="B5269" s="34"/>
      <c r="C5269" s="34"/>
      <c r="D5269" s="34"/>
      <c r="E5269" s="34"/>
      <c r="F5269" s="34"/>
      <c r="G5269" s="34"/>
      <c r="H5269" s="34"/>
      <c r="I5269" s="34"/>
      <c r="J5269" s="34"/>
      <c r="K5269" s="34"/>
      <c r="L5269" s="34"/>
      <c r="M5269" s="45">
        <f>electric_demands_abs!M5269/electric_demands_abs!$M$8786</f>
      </c>
    </row>
    <row x14ac:dyDescent="0.25" r="5270" customHeight="1" ht="19.5">
      <c r="A5270" s="34"/>
      <c r="B5270" s="34"/>
      <c r="C5270" s="34"/>
      <c r="D5270" s="34"/>
      <c r="E5270" s="34"/>
      <c r="F5270" s="34"/>
      <c r="G5270" s="34"/>
      <c r="H5270" s="34"/>
      <c r="I5270" s="34"/>
      <c r="J5270" s="34"/>
      <c r="K5270" s="34"/>
      <c r="L5270" s="34"/>
      <c r="M5270" s="45">
        <f>electric_demands_abs!M5270/electric_demands_abs!$M$8786</f>
      </c>
    </row>
    <row x14ac:dyDescent="0.25" r="5271" customHeight="1" ht="19.5">
      <c r="A5271" s="34"/>
      <c r="B5271" s="34"/>
      <c r="C5271" s="34"/>
      <c r="D5271" s="34"/>
      <c r="E5271" s="34"/>
      <c r="F5271" s="34"/>
      <c r="G5271" s="34"/>
      <c r="H5271" s="34"/>
      <c r="I5271" s="34"/>
      <c r="J5271" s="34"/>
      <c r="K5271" s="34"/>
      <c r="L5271" s="34"/>
      <c r="M5271" s="45">
        <f>electric_demands_abs!M5271/electric_demands_abs!$M$8786</f>
      </c>
    </row>
    <row x14ac:dyDescent="0.25" r="5272" customHeight="1" ht="19.5">
      <c r="A5272" s="34"/>
      <c r="B5272" s="34"/>
      <c r="C5272" s="34"/>
      <c r="D5272" s="34"/>
      <c r="E5272" s="34"/>
      <c r="F5272" s="34"/>
      <c r="G5272" s="34"/>
      <c r="H5272" s="34"/>
      <c r="I5272" s="34"/>
      <c r="J5272" s="34"/>
      <c r="K5272" s="34"/>
      <c r="L5272" s="34"/>
      <c r="M5272" s="45">
        <f>electric_demands_abs!M5272/electric_demands_abs!$M$8786</f>
      </c>
    </row>
    <row x14ac:dyDescent="0.25" r="5273" customHeight="1" ht="19.5">
      <c r="A5273" s="34"/>
      <c r="B5273" s="34"/>
      <c r="C5273" s="34"/>
      <c r="D5273" s="34"/>
      <c r="E5273" s="34"/>
      <c r="F5273" s="34"/>
      <c r="G5273" s="34"/>
      <c r="H5273" s="34"/>
      <c r="I5273" s="34"/>
      <c r="J5273" s="34"/>
      <c r="K5273" s="34"/>
      <c r="L5273" s="34"/>
      <c r="M5273" s="45">
        <f>electric_demands_abs!M5273/electric_demands_abs!$M$8786</f>
      </c>
    </row>
    <row x14ac:dyDescent="0.25" r="5274" customHeight="1" ht="19.5">
      <c r="A5274" s="34"/>
      <c r="B5274" s="34"/>
      <c r="C5274" s="34"/>
      <c r="D5274" s="34"/>
      <c r="E5274" s="34"/>
      <c r="F5274" s="34"/>
      <c r="G5274" s="34"/>
      <c r="H5274" s="34"/>
      <c r="I5274" s="34"/>
      <c r="J5274" s="34"/>
      <c r="K5274" s="34"/>
      <c r="L5274" s="34"/>
      <c r="M5274" s="45">
        <f>electric_demands_abs!M5274/electric_demands_abs!$M$8786</f>
      </c>
    </row>
    <row x14ac:dyDescent="0.25" r="5275" customHeight="1" ht="19.5">
      <c r="A5275" s="34"/>
      <c r="B5275" s="34"/>
      <c r="C5275" s="34"/>
      <c r="D5275" s="34"/>
      <c r="E5275" s="34"/>
      <c r="F5275" s="34"/>
      <c r="G5275" s="34"/>
      <c r="H5275" s="34"/>
      <c r="I5275" s="34"/>
      <c r="J5275" s="34"/>
      <c r="K5275" s="34"/>
      <c r="L5275" s="34"/>
      <c r="M5275" s="45">
        <f>electric_demands_abs!M5275/electric_demands_abs!$M$8786</f>
      </c>
    </row>
    <row x14ac:dyDescent="0.25" r="5276" customHeight="1" ht="19.5">
      <c r="A5276" s="34"/>
      <c r="B5276" s="34"/>
      <c r="C5276" s="34"/>
      <c r="D5276" s="34"/>
      <c r="E5276" s="34"/>
      <c r="F5276" s="34"/>
      <c r="G5276" s="34"/>
      <c r="H5276" s="34"/>
      <c r="I5276" s="34"/>
      <c r="J5276" s="34"/>
      <c r="K5276" s="34"/>
      <c r="L5276" s="34"/>
      <c r="M5276" s="45">
        <f>electric_demands_abs!M5276/electric_demands_abs!$M$8786</f>
      </c>
    </row>
    <row x14ac:dyDescent="0.25" r="5277" customHeight="1" ht="19.5">
      <c r="A5277" s="34"/>
      <c r="B5277" s="34"/>
      <c r="C5277" s="34"/>
      <c r="D5277" s="34"/>
      <c r="E5277" s="34"/>
      <c r="F5277" s="34"/>
      <c r="G5277" s="34"/>
      <c r="H5277" s="34"/>
      <c r="I5277" s="34"/>
      <c r="J5277" s="34"/>
      <c r="K5277" s="34"/>
      <c r="L5277" s="34"/>
      <c r="M5277" s="45">
        <f>electric_demands_abs!M5277/electric_demands_abs!$M$8786</f>
      </c>
    </row>
    <row x14ac:dyDescent="0.25" r="5278" customHeight="1" ht="19.5">
      <c r="A5278" s="34"/>
      <c r="B5278" s="34"/>
      <c r="C5278" s="34"/>
      <c r="D5278" s="34"/>
      <c r="E5278" s="34"/>
      <c r="F5278" s="34"/>
      <c r="G5278" s="34"/>
      <c r="H5278" s="34"/>
      <c r="I5278" s="34"/>
      <c r="J5278" s="34"/>
      <c r="K5278" s="34"/>
      <c r="L5278" s="34"/>
      <c r="M5278" s="45">
        <f>electric_demands_abs!M5278/electric_demands_abs!$M$8786</f>
      </c>
    </row>
    <row x14ac:dyDescent="0.25" r="5279" customHeight="1" ht="19.5">
      <c r="A5279" s="34"/>
      <c r="B5279" s="34"/>
      <c r="C5279" s="34"/>
      <c r="D5279" s="34"/>
      <c r="E5279" s="34"/>
      <c r="F5279" s="34"/>
      <c r="G5279" s="34"/>
      <c r="H5279" s="34"/>
      <c r="I5279" s="34"/>
      <c r="J5279" s="34"/>
      <c r="K5279" s="34"/>
      <c r="L5279" s="34"/>
      <c r="M5279" s="45">
        <f>electric_demands_abs!M5279/electric_demands_abs!$M$8786</f>
      </c>
    </row>
    <row x14ac:dyDescent="0.25" r="5280" customHeight="1" ht="19.5">
      <c r="A5280" s="34"/>
      <c r="B5280" s="34"/>
      <c r="C5280" s="34"/>
      <c r="D5280" s="34"/>
      <c r="E5280" s="34"/>
      <c r="F5280" s="34"/>
      <c r="G5280" s="34"/>
      <c r="H5280" s="34"/>
      <c r="I5280" s="34"/>
      <c r="J5280" s="34"/>
      <c r="K5280" s="34"/>
      <c r="L5280" s="34"/>
      <c r="M5280" s="45">
        <f>electric_demands_abs!M5280/electric_demands_abs!$M$8786</f>
      </c>
    </row>
    <row x14ac:dyDescent="0.25" r="5281" customHeight="1" ht="19.5">
      <c r="A5281" s="34"/>
      <c r="B5281" s="34"/>
      <c r="C5281" s="34"/>
      <c r="D5281" s="34"/>
      <c r="E5281" s="34"/>
      <c r="F5281" s="34"/>
      <c r="G5281" s="34"/>
      <c r="H5281" s="34"/>
      <c r="I5281" s="34"/>
      <c r="J5281" s="34"/>
      <c r="K5281" s="34"/>
      <c r="L5281" s="34"/>
      <c r="M5281" s="45">
        <f>electric_demands_abs!M5281/electric_demands_abs!$M$8786</f>
      </c>
    </row>
    <row x14ac:dyDescent="0.25" r="5282" customHeight="1" ht="19.5">
      <c r="A5282" s="34"/>
      <c r="B5282" s="34"/>
      <c r="C5282" s="34"/>
      <c r="D5282" s="34"/>
      <c r="E5282" s="34"/>
      <c r="F5282" s="34"/>
      <c r="G5282" s="34"/>
      <c r="H5282" s="34"/>
      <c r="I5282" s="34"/>
      <c r="J5282" s="34"/>
      <c r="K5282" s="34"/>
      <c r="L5282" s="34"/>
      <c r="M5282" s="45">
        <f>electric_demands_abs!M5282/electric_demands_abs!$M$8786</f>
      </c>
    </row>
    <row x14ac:dyDescent="0.25" r="5283" customHeight="1" ht="19.5">
      <c r="A5283" s="34"/>
      <c r="B5283" s="34"/>
      <c r="C5283" s="34"/>
      <c r="D5283" s="34"/>
      <c r="E5283" s="34"/>
      <c r="F5283" s="34"/>
      <c r="G5283" s="34"/>
      <c r="H5283" s="34"/>
      <c r="I5283" s="34"/>
      <c r="J5283" s="34"/>
      <c r="K5283" s="34"/>
      <c r="L5283" s="34"/>
      <c r="M5283" s="45">
        <f>electric_demands_abs!M5283/electric_demands_abs!$M$8786</f>
      </c>
    </row>
    <row x14ac:dyDescent="0.25" r="5284" customHeight="1" ht="19.5">
      <c r="A5284" s="34"/>
      <c r="B5284" s="34"/>
      <c r="C5284" s="34"/>
      <c r="D5284" s="34"/>
      <c r="E5284" s="34"/>
      <c r="F5284" s="34"/>
      <c r="G5284" s="34"/>
      <c r="H5284" s="34"/>
      <c r="I5284" s="34"/>
      <c r="J5284" s="34"/>
      <c r="K5284" s="34"/>
      <c r="L5284" s="34"/>
      <c r="M5284" s="45">
        <f>electric_demands_abs!M5284/electric_demands_abs!$M$8786</f>
      </c>
    </row>
    <row x14ac:dyDescent="0.25" r="5285" customHeight="1" ht="19.5">
      <c r="A5285" s="34"/>
      <c r="B5285" s="34"/>
      <c r="C5285" s="34"/>
      <c r="D5285" s="34"/>
      <c r="E5285" s="34"/>
      <c r="F5285" s="34"/>
      <c r="G5285" s="34"/>
      <c r="H5285" s="34"/>
      <c r="I5285" s="34"/>
      <c r="J5285" s="34"/>
      <c r="K5285" s="34"/>
      <c r="L5285" s="34"/>
      <c r="M5285" s="45">
        <f>electric_demands_abs!M5285/electric_demands_abs!$M$8786</f>
      </c>
    </row>
    <row x14ac:dyDescent="0.25" r="5286" customHeight="1" ht="19.5">
      <c r="A5286" s="34"/>
      <c r="B5286" s="34"/>
      <c r="C5286" s="34"/>
      <c r="D5286" s="34"/>
      <c r="E5286" s="34"/>
      <c r="F5286" s="34"/>
      <c r="G5286" s="34"/>
      <c r="H5286" s="34"/>
      <c r="I5286" s="34"/>
      <c r="J5286" s="34"/>
      <c r="K5286" s="34"/>
      <c r="L5286" s="34"/>
      <c r="M5286" s="45">
        <f>electric_demands_abs!M5286/electric_demands_abs!$M$8786</f>
      </c>
    </row>
    <row x14ac:dyDescent="0.25" r="5287" customHeight="1" ht="19.5">
      <c r="A5287" s="34"/>
      <c r="B5287" s="34"/>
      <c r="C5287" s="34"/>
      <c r="D5287" s="34"/>
      <c r="E5287" s="34"/>
      <c r="F5287" s="34"/>
      <c r="G5287" s="34"/>
      <c r="H5287" s="34"/>
      <c r="I5287" s="34"/>
      <c r="J5287" s="34"/>
      <c r="K5287" s="34"/>
      <c r="L5287" s="34"/>
      <c r="M5287" s="45">
        <f>electric_demands_abs!M5287/electric_demands_abs!$M$8786</f>
      </c>
    </row>
    <row x14ac:dyDescent="0.25" r="5288" customHeight="1" ht="19.5">
      <c r="A5288" s="34"/>
      <c r="B5288" s="34"/>
      <c r="C5288" s="34"/>
      <c r="D5288" s="34"/>
      <c r="E5288" s="34"/>
      <c r="F5288" s="34"/>
      <c r="G5288" s="34"/>
      <c r="H5288" s="34"/>
      <c r="I5288" s="34"/>
      <c r="J5288" s="34"/>
      <c r="K5288" s="34"/>
      <c r="L5288" s="34"/>
      <c r="M5288" s="45">
        <f>electric_demands_abs!M5288/electric_demands_abs!$M$8786</f>
      </c>
    </row>
    <row x14ac:dyDescent="0.25" r="5289" customHeight="1" ht="19.5">
      <c r="A5289" s="34"/>
      <c r="B5289" s="34"/>
      <c r="C5289" s="34"/>
      <c r="D5289" s="34"/>
      <c r="E5289" s="34"/>
      <c r="F5289" s="34"/>
      <c r="G5289" s="34"/>
      <c r="H5289" s="34"/>
      <c r="I5289" s="34"/>
      <c r="J5289" s="34"/>
      <c r="K5289" s="34"/>
      <c r="L5289" s="34"/>
      <c r="M5289" s="45">
        <f>electric_demands_abs!M5289/electric_demands_abs!$M$8786</f>
      </c>
    </row>
    <row x14ac:dyDescent="0.25" r="5290" customHeight="1" ht="19.5">
      <c r="A5290" s="34"/>
      <c r="B5290" s="34"/>
      <c r="C5290" s="34"/>
      <c r="D5290" s="34"/>
      <c r="E5290" s="34"/>
      <c r="F5290" s="34"/>
      <c r="G5290" s="34"/>
      <c r="H5290" s="34"/>
      <c r="I5290" s="34"/>
      <c r="J5290" s="34"/>
      <c r="K5290" s="34"/>
      <c r="L5290" s="34"/>
      <c r="M5290" s="45">
        <f>electric_demands_abs!M5290/electric_demands_abs!$M$8786</f>
      </c>
    </row>
    <row x14ac:dyDescent="0.25" r="5291" customHeight="1" ht="19.5">
      <c r="A5291" s="34"/>
      <c r="B5291" s="34"/>
      <c r="C5291" s="34"/>
      <c r="D5291" s="34"/>
      <c r="E5291" s="34"/>
      <c r="F5291" s="34"/>
      <c r="G5291" s="34"/>
      <c r="H5291" s="34"/>
      <c r="I5291" s="34"/>
      <c r="J5291" s="34"/>
      <c r="K5291" s="34"/>
      <c r="L5291" s="34"/>
      <c r="M5291" s="45">
        <f>electric_demands_abs!M5291/electric_demands_abs!$M$8786</f>
      </c>
    </row>
    <row x14ac:dyDescent="0.25" r="5292" customHeight="1" ht="19.5">
      <c r="A5292" s="34"/>
      <c r="B5292" s="34"/>
      <c r="C5292" s="34"/>
      <c r="D5292" s="34"/>
      <c r="E5292" s="34"/>
      <c r="F5292" s="34"/>
      <c r="G5292" s="34"/>
      <c r="H5292" s="34"/>
      <c r="I5292" s="34"/>
      <c r="J5292" s="34"/>
      <c r="K5292" s="34"/>
      <c r="L5292" s="34"/>
      <c r="M5292" s="45">
        <f>electric_demands_abs!M5292/electric_demands_abs!$M$8786</f>
      </c>
    </row>
    <row x14ac:dyDescent="0.25" r="5293" customHeight="1" ht="19.5">
      <c r="A5293" s="34"/>
      <c r="B5293" s="34"/>
      <c r="C5293" s="34"/>
      <c r="D5293" s="34"/>
      <c r="E5293" s="34"/>
      <c r="F5293" s="34"/>
      <c r="G5293" s="34"/>
      <c r="H5293" s="34"/>
      <c r="I5293" s="34"/>
      <c r="J5293" s="34"/>
      <c r="K5293" s="34"/>
      <c r="L5293" s="34"/>
      <c r="M5293" s="45">
        <f>electric_demands_abs!M5293/electric_demands_abs!$M$8786</f>
      </c>
    </row>
    <row x14ac:dyDescent="0.25" r="5294" customHeight="1" ht="19.5">
      <c r="A5294" s="34"/>
      <c r="B5294" s="34"/>
      <c r="C5294" s="34"/>
      <c r="D5294" s="34"/>
      <c r="E5294" s="34"/>
      <c r="F5294" s="34"/>
      <c r="G5294" s="34"/>
      <c r="H5294" s="34"/>
      <c r="I5294" s="34"/>
      <c r="J5294" s="34"/>
      <c r="K5294" s="34"/>
      <c r="L5294" s="34"/>
      <c r="M5294" s="45">
        <f>electric_demands_abs!M5294/electric_demands_abs!$M$8786</f>
      </c>
    </row>
    <row x14ac:dyDescent="0.25" r="5295" customHeight="1" ht="19.5">
      <c r="A5295" s="34"/>
      <c r="B5295" s="34"/>
      <c r="C5295" s="34"/>
      <c r="D5295" s="34"/>
      <c r="E5295" s="34"/>
      <c r="F5295" s="34"/>
      <c r="G5295" s="34"/>
      <c r="H5295" s="34"/>
      <c r="I5295" s="34"/>
      <c r="J5295" s="34"/>
      <c r="K5295" s="34"/>
      <c r="L5295" s="34"/>
      <c r="M5295" s="45">
        <f>electric_demands_abs!M5295/electric_demands_abs!$M$8786</f>
      </c>
    </row>
    <row x14ac:dyDescent="0.25" r="5296" customHeight="1" ht="19.5">
      <c r="A5296" s="34"/>
      <c r="B5296" s="34"/>
      <c r="C5296" s="34"/>
      <c r="D5296" s="34"/>
      <c r="E5296" s="34"/>
      <c r="F5296" s="34"/>
      <c r="G5296" s="34"/>
      <c r="H5296" s="34"/>
      <c r="I5296" s="34"/>
      <c r="J5296" s="34"/>
      <c r="K5296" s="34"/>
      <c r="L5296" s="34"/>
      <c r="M5296" s="45">
        <f>electric_demands_abs!M5296/electric_demands_abs!$M$8786</f>
      </c>
    </row>
    <row x14ac:dyDescent="0.25" r="5297" customHeight="1" ht="19.5">
      <c r="A5297" s="34"/>
      <c r="B5297" s="34"/>
      <c r="C5297" s="34"/>
      <c r="D5297" s="34"/>
      <c r="E5297" s="34"/>
      <c r="F5297" s="34"/>
      <c r="G5297" s="34"/>
      <c r="H5297" s="34"/>
      <c r="I5297" s="34"/>
      <c r="J5297" s="34"/>
      <c r="K5297" s="34"/>
      <c r="L5297" s="34"/>
      <c r="M5297" s="45">
        <f>electric_demands_abs!M5297/electric_demands_abs!$M$8786</f>
      </c>
    </row>
    <row x14ac:dyDescent="0.25" r="5298" customHeight="1" ht="19.5">
      <c r="A5298" s="34"/>
      <c r="B5298" s="34"/>
      <c r="C5298" s="34"/>
      <c r="D5298" s="34"/>
      <c r="E5298" s="34"/>
      <c r="F5298" s="34"/>
      <c r="G5298" s="34"/>
      <c r="H5298" s="34"/>
      <c r="I5298" s="34"/>
      <c r="J5298" s="34"/>
      <c r="K5298" s="34"/>
      <c r="L5298" s="34"/>
      <c r="M5298" s="45">
        <f>electric_demands_abs!M5298/electric_demands_abs!$M$8786</f>
      </c>
    </row>
    <row x14ac:dyDescent="0.25" r="5299" customHeight="1" ht="19.5">
      <c r="A5299" s="34"/>
      <c r="B5299" s="34"/>
      <c r="C5299" s="34"/>
      <c r="D5299" s="34"/>
      <c r="E5299" s="34"/>
      <c r="F5299" s="34"/>
      <c r="G5299" s="34"/>
      <c r="H5299" s="34"/>
      <c r="I5299" s="34"/>
      <c r="J5299" s="34"/>
      <c r="K5299" s="34"/>
      <c r="L5299" s="34"/>
      <c r="M5299" s="45">
        <f>electric_demands_abs!M5299/electric_demands_abs!$M$8786</f>
      </c>
    </row>
    <row x14ac:dyDescent="0.25" r="5300" customHeight="1" ht="19.5">
      <c r="A5300" s="34"/>
      <c r="B5300" s="34"/>
      <c r="C5300" s="34"/>
      <c r="D5300" s="34"/>
      <c r="E5300" s="34"/>
      <c r="F5300" s="34"/>
      <c r="G5300" s="34"/>
      <c r="H5300" s="34"/>
      <c r="I5300" s="34"/>
      <c r="J5300" s="34"/>
      <c r="K5300" s="34"/>
      <c r="L5300" s="34"/>
      <c r="M5300" s="45">
        <f>electric_demands_abs!M5300/electric_demands_abs!$M$8786</f>
      </c>
    </row>
    <row x14ac:dyDescent="0.25" r="5301" customHeight="1" ht="19.5">
      <c r="A5301" s="34"/>
      <c r="B5301" s="34"/>
      <c r="C5301" s="34"/>
      <c r="D5301" s="34"/>
      <c r="E5301" s="34"/>
      <c r="F5301" s="34"/>
      <c r="G5301" s="34"/>
      <c r="H5301" s="34"/>
      <c r="I5301" s="34"/>
      <c r="J5301" s="34"/>
      <c r="K5301" s="34"/>
      <c r="L5301" s="34"/>
      <c r="M5301" s="45">
        <f>electric_demands_abs!M5301/electric_demands_abs!$M$8786</f>
      </c>
    </row>
    <row x14ac:dyDescent="0.25" r="5302" customHeight="1" ht="19.5">
      <c r="A5302" s="34"/>
      <c r="B5302" s="34"/>
      <c r="C5302" s="34"/>
      <c r="D5302" s="34"/>
      <c r="E5302" s="34"/>
      <c r="F5302" s="34"/>
      <c r="G5302" s="34"/>
      <c r="H5302" s="34"/>
      <c r="I5302" s="34"/>
      <c r="J5302" s="34"/>
      <c r="K5302" s="34"/>
      <c r="L5302" s="34"/>
      <c r="M5302" s="45">
        <f>electric_demands_abs!M5302/electric_demands_abs!$M$8786</f>
      </c>
    </row>
    <row x14ac:dyDescent="0.25" r="5303" customHeight="1" ht="19.5">
      <c r="A5303" s="34"/>
      <c r="B5303" s="34"/>
      <c r="C5303" s="34"/>
      <c r="D5303" s="34"/>
      <c r="E5303" s="34"/>
      <c r="F5303" s="34"/>
      <c r="G5303" s="34"/>
      <c r="H5303" s="34"/>
      <c r="I5303" s="34"/>
      <c r="J5303" s="34"/>
      <c r="K5303" s="34"/>
      <c r="L5303" s="34"/>
      <c r="M5303" s="45">
        <f>electric_demands_abs!M5303/electric_demands_abs!$M$8786</f>
      </c>
    </row>
    <row x14ac:dyDescent="0.25" r="5304" customHeight="1" ht="19.5">
      <c r="A5304" s="34"/>
      <c r="B5304" s="34"/>
      <c r="C5304" s="34"/>
      <c r="D5304" s="34"/>
      <c r="E5304" s="34"/>
      <c r="F5304" s="34"/>
      <c r="G5304" s="34"/>
      <c r="H5304" s="34"/>
      <c r="I5304" s="34"/>
      <c r="J5304" s="34"/>
      <c r="K5304" s="34"/>
      <c r="L5304" s="34"/>
      <c r="M5304" s="45">
        <f>electric_demands_abs!M5304/electric_demands_abs!$M$8786</f>
      </c>
    </row>
    <row x14ac:dyDescent="0.25" r="5305" customHeight="1" ht="19.5">
      <c r="A5305" s="34"/>
      <c r="B5305" s="34"/>
      <c r="C5305" s="34"/>
      <c r="D5305" s="34"/>
      <c r="E5305" s="34"/>
      <c r="F5305" s="34"/>
      <c r="G5305" s="34"/>
      <c r="H5305" s="34"/>
      <c r="I5305" s="34"/>
      <c r="J5305" s="34"/>
      <c r="K5305" s="34"/>
      <c r="L5305" s="34"/>
      <c r="M5305" s="45">
        <f>electric_demands_abs!M5305/electric_demands_abs!$M$8786</f>
      </c>
    </row>
    <row x14ac:dyDescent="0.25" r="5306" customHeight="1" ht="19.5">
      <c r="A5306" s="34"/>
      <c r="B5306" s="34"/>
      <c r="C5306" s="34"/>
      <c r="D5306" s="34"/>
      <c r="E5306" s="34"/>
      <c r="F5306" s="34"/>
      <c r="G5306" s="34"/>
      <c r="H5306" s="34"/>
      <c r="I5306" s="34"/>
      <c r="J5306" s="34"/>
      <c r="K5306" s="34"/>
      <c r="L5306" s="34"/>
      <c r="M5306" s="45">
        <f>electric_demands_abs!M5306/electric_demands_abs!$M$8786</f>
      </c>
    </row>
    <row x14ac:dyDescent="0.25" r="5307" customHeight="1" ht="19.5">
      <c r="A5307" s="34"/>
      <c r="B5307" s="34"/>
      <c r="C5307" s="34"/>
      <c r="D5307" s="34"/>
      <c r="E5307" s="34"/>
      <c r="F5307" s="34"/>
      <c r="G5307" s="34"/>
      <c r="H5307" s="34"/>
      <c r="I5307" s="34"/>
      <c r="J5307" s="34"/>
      <c r="K5307" s="34"/>
      <c r="L5307" s="34"/>
      <c r="M5307" s="45">
        <f>electric_demands_abs!M5307/electric_demands_abs!$M$8786</f>
      </c>
    </row>
    <row x14ac:dyDescent="0.25" r="5308" customHeight="1" ht="19.5">
      <c r="A5308" s="34"/>
      <c r="B5308" s="34"/>
      <c r="C5308" s="34"/>
      <c r="D5308" s="34"/>
      <c r="E5308" s="34"/>
      <c r="F5308" s="34"/>
      <c r="G5308" s="34"/>
      <c r="H5308" s="34"/>
      <c r="I5308" s="34"/>
      <c r="J5308" s="34"/>
      <c r="K5308" s="34"/>
      <c r="L5308" s="34"/>
      <c r="M5308" s="45">
        <f>electric_demands_abs!M5308/electric_demands_abs!$M$8786</f>
      </c>
    </row>
    <row x14ac:dyDescent="0.25" r="5309" customHeight="1" ht="19.5">
      <c r="A5309" s="34"/>
      <c r="B5309" s="34"/>
      <c r="C5309" s="34"/>
      <c r="D5309" s="34"/>
      <c r="E5309" s="34"/>
      <c r="F5309" s="34"/>
      <c r="G5309" s="34"/>
      <c r="H5309" s="34"/>
      <c r="I5309" s="34"/>
      <c r="J5309" s="34"/>
      <c r="K5309" s="34"/>
      <c r="L5309" s="34"/>
      <c r="M5309" s="45">
        <f>electric_demands_abs!M5309/electric_demands_abs!$M$8786</f>
      </c>
    </row>
    <row x14ac:dyDescent="0.25" r="5310" customHeight="1" ht="19.5">
      <c r="A5310" s="34"/>
      <c r="B5310" s="34"/>
      <c r="C5310" s="34"/>
      <c r="D5310" s="34"/>
      <c r="E5310" s="34"/>
      <c r="F5310" s="34"/>
      <c r="G5310" s="34"/>
      <c r="H5310" s="34"/>
      <c r="I5310" s="34"/>
      <c r="J5310" s="34"/>
      <c r="K5310" s="34"/>
      <c r="L5310" s="34"/>
      <c r="M5310" s="45">
        <f>electric_demands_abs!M5310/electric_demands_abs!$M$8786</f>
      </c>
    </row>
    <row x14ac:dyDescent="0.25" r="5311" customHeight="1" ht="19.5">
      <c r="A5311" s="34"/>
      <c r="B5311" s="34"/>
      <c r="C5311" s="34"/>
      <c r="D5311" s="34"/>
      <c r="E5311" s="34"/>
      <c r="F5311" s="34"/>
      <c r="G5311" s="34"/>
      <c r="H5311" s="34"/>
      <c r="I5311" s="34"/>
      <c r="J5311" s="34"/>
      <c r="K5311" s="34"/>
      <c r="L5311" s="34"/>
      <c r="M5311" s="45">
        <f>electric_demands_abs!M5311/electric_demands_abs!$M$8786</f>
      </c>
    </row>
    <row x14ac:dyDescent="0.25" r="5312" customHeight="1" ht="19.5">
      <c r="A5312" s="34"/>
      <c r="B5312" s="34"/>
      <c r="C5312" s="34"/>
      <c r="D5312" s="34"/>
      <c r="E5312" s="34"/>
      <c r="F5312" s="34"/>
      <c r="G5312" s="34"/>
      <c r="H5312" s="34"/>
      <c r="I5312" s="34"/>
      <c r="J5312" s="34"/>
      <c r="K5312" s="34"/>
      <c r="L5312" s="34"/>
      <c r="M5312" s="45">
        <f>electric_demands_abs!M5312/electric_demands_abs!$M$8786</f>
      </c>
    </row>
    <row x14ac:dyDescent="0.25" r="5313" customHeight="1" ht="19.5">
      <c r="A5313" s="34"/>
      <c r="B5313" s="34"/>
      <c r="C5313" s="34"/>
      <c r="D5313" s="34"/>
      <c r="E5313" s="34"/>
      <c r="F5313" s="34"/>
      <c r="G5313" s="34"/>
      <c r="H5313" s="34"/>
      <c r="I5313" s="34"/>
      <c r="J5313" s="34"/>
      <c r="K5313" s="34"/>
      <c r="L5313" s="34"/>
      <c r="M5313" s="45">
        <f>electric_demands_abs!M5313/electric_demands_abs!$M$8786</f>
      </c>
    </row>
    <row x14ac:dyDescent="0.25" r="5314" customHeight="1" ht="19.5">
      <c r="A5314" s="34"/>
      <c r="B5314" s="34"/>
      <c r="C5314" s="34"/>
      <c r="D5314" s="34"/>
      <c r="E5314" s="34"/>
      <c r="F5314" s="34"/>
      <c r="G5314" s="34"/>
      <c r="H5314" s="34"/>
      <c r="I5314" s="34"/>
      <c r="J5314" s="34"/>
      <c r="K5314" s="34"/>
      <c r="L5314" s="34"/>
      <c r="M5314" s="45">
        <f>electric_demands_abs!M5314/electric_demands_abs!$M$8786</f>
      </c>
    </row>
    <row x14ac:dyDescent="0.25" r="5315" customHeight="1" ht="19.5">
      <c r="A5315" s="34"/>
      <c r="B5315" s="34"/>
      <c r="C5315" s="34"/>
      <c r="D5315" s="34"/>
      <c r="E5315" s="34"/>
      <c r="F5315" s="34"/>
      <c r="G5315" s="34"/>
      <c r="H5315" s="34"/>
      <c r="I5315" s="34"/>
      <c r="J5315" s="34"/>
      <c r="K5315" s="34"/>
      <c r="L5315" s="34"/>
      <c r="M5315" s="45">
        <f>electric_demands_abs!M5315/electric_demands_abs!$M$8786</f>
      </c>
    </row>
    <row x14ac:dyDescent="0.25" r="5316" customHeight="1" ht="19.5">
      <c r="A5316" s="34"/>
      <c r="B5316" s="34"/>
      <c r="C5316" s="34"/>
      <c r="D5316" s="34"/>
      <c r="E5316" s="34"/>
      <c r="F5316" s="34"/>
      <c r="G5316" s="34"/>
      <c r="H5316" s="34"/>
      <c r="I5316" s="34"/>
      <c r="J5316" s="34"/>
      <c r="K5316" s="34"/>
      <c r="L5316" s="34"/>
      <c r="M5316" s="45">
        <f>electric_demands_abs!M5316/electric_demands_abs!$M$8786</f>
      </c>
    </row>
    <row x14ac:dyDescent="0.25" r="5317" customHeight="1" ht="19.5">
      <c r="A5317" s="34"/>
      <c r="B5317" s="34"/>
      <c r="C5317" s="34"/>
      <c r="D5317" s="34"/>
      <c r="E5317" s="34"/>
      <c r="F5317" s="34"/>
      <c r="G5317" s="34"/>
      <c r="H5317" s="34"/>
      <c r="I5317" s="34"/>
      <c r="J5317" s="34"/>
      <c r="K5317" s="34"/>
      <c r="L5317" s="34"/>
      <c r="M5317" s="45">
        <f>electric_demands_abs!M5317/electric_demands_abs!$M$8786</f>
      </c>
    </row>
    <row x14ac:dyDescent="0.25" r="5318" customHeight="1" ht="19.5">
      <c r="A5318" s="34"/>
      <c r="B5318" s="34"/>
      <c r="C5318" s="34"/>
      <c r="D5318" s="34"/>
      <c r="E5318" s="34"/>
      <c r="F5318" s="34"/>
      <c r="G5318" s="34"/>
      <c r="H5318" s="34"/>
      <c r="I5318" s="34"/>
      <c r="J5318" s="34"/>
      <c r="K5318" s="34"/>
      <c r="L5318" s="34"/>
      <c r="M5318" s="45">
        <f>electric_demands_abs!M5318/electric_demands_abs!$M$8786</f>
      </c>
    </row>
    <row x14ac:dyDescent="0.25" r="5319" customHeight="1" ht="19.5">
      <c r="A5319" s="34"/>
      <c r="B5319" s="34"/>
      <c r="C5319" s="34"/>
      <c r="D5319" s="34"/>
      <c r="E5319" s="34"/>
      <c r="F5319" s="34"/>
      <c r="G5319" s="34"/>
      <c r="H5319" s="34"/>
      <c r="I5319" s="34"/>
      <c r="J5319" s="34"/>
      <c r="K5319" s="34"/>
      <c r="L5319" s="34"/>
      <c r="M5319" s="45">
        <f>electric_demands_abs!M5319/electric_demands_abs!$M$8786</f>
      </c>
    </row>
    <row x14ac:dyDescent="0.25" r="5320" customHeight="1" ht="19.5">
      <c r="A5320" s="34"/>
      <c r="B5320" s="34"/>
      <c r="C5320" s="34"/>
      <c r="D5320" s="34"/>
      <c r="E5320" s="34"/>
      <c r="F5320" s="34"/>
      <c r="G5320" s="34"/>
      <c r="H5320" s="34"/>
      <c r="I5320" s="34"/>
      <c r="J5320" s="34"/>
      <c r="K5320" s="34"/>
      <c r="L5320" s="34"/>
      <c r="M5320" s="45">
        <f>electric_demands_abs!M5320/electric_demands_abs!$M$8786</f>
      </c>
    </row>
    <row x14ac:dyDescent="0.25" r="5321" customHeight="1" ht="19.5">
      <c r="A5321" s="34"/>
      <c r="B5321" s="34"/>
      <c r="C5321" s="34"/>
      <c r="D5321" s="34"/>
      <c r="E5321" s="34"/>
      <c r="F5321" s="34"/>
      <c r="G5321" s="34"/>
      <c r="H5321" s="34"/>
      <c r="I5321" s="34"/>
      <c r="J5321" s="34"/>
      <c r="K5321" s="34"/>
      <c r="L5321" s="34"/>
      <c r="M5321" s="45">
        <f>electric_demands_abs!M5321/electric_demands_abs!$M$8786</f>
      </c>
    </row>
    <row x14ac:dyDescent="0.25" r="5322" customHeight="1" ht="19.5">
      <c r="A5322" s="34"/>
      <c r="B5322" s="34"/>
      <c r="C5322" s="34"/>
      <c r="D5322" s="34"/>
      <c r="E5322" s="34"/>
      <c r="F5322" s="34"/>
      <c r="G5322" s="34"/>
      <c r="H5322" s="34"/>
      <c r="I5322" s="34"/>
      <c r="J5322" s="34"/>
      <c r="K5322" s="34"/>
      <c r="L5322" s="34"/>
      <c r="M5322" s="45">
        <f>electric_demands_abs!M5322/electric_demands_abs!$M$8786</f>
      </c>
    </row>
    <row x14ac:dyDescent="0.25" r="5323" customHeight="1" ht="19.5">
      <c r="A5323" s="34"/>
      <c r="B5323" s="34"/>
      <c r="C5323" s="34"/>
      <c r="D5323" s="34"/>
      <c r="E5323" s="34"/>
      <c r="F5323" s="34"/>
      <c r="G5323" s="34"/>
      <c r="H5323" s="34"/>
      <c r="I5323" s="34"/>
      <c r="J5323" s="34"/>
      <c r="K5323" s="34"/>
      <c r="L5323" s="34"/>
      <c r="M5323" s="45">
        <f>electric_demands_abs!M5323/electric_demands_abs!$M$8786</f>
      </c>
    </row>
    <row x14ac:dyDescent="0.25" r="5324" customHeight="1" ht="19.5">
      <c r="A5324" s="34"/>
      <c r="B5324" s="34"/>
      <c r="C5324" s="34"/>
      <c r="D5324" s="34"/>
      <c r="E5324" s="34"/>
      <c r="F5324" s="34"/>
      <c r="G5324" s="34"/>
      <c r="H5324" s="34"/>
      <c r="I5324" s="34"/>
      <c r="J5324" s="34"/>
      <c r="K5324" s="34"/>
      <c r="L5324" s="34"/>
      <c r="M5324" s="45">
        <f>electric_demands_abs!M5324/electric_demands_abs!$M$8786</f>
      </c>
    </row>
    <row x14ac:dyDescent="0.25" r="5325" customHeight="1" ht="19.5">
      <c r="A5325" s="34"/>
      <c r="B5325" s="34"/>
      <c r="C5325" s="34"/>
      <c r="D5325" s="34"/>
      <c r="E5325" s="34"/>
      <c r="F5325" s="34"/>
      <c r="G5325" s="34"/>
      <c r="H5325" s="34"/>
      <c r="I5325" s="34"/>
      <c r="J5325" s="34"/>
      <c r="K5325" s="34"/>
      <c r="L5325" s="34"/>
      <c r="M5325" s="45">
        <f>electric_demands_abs!M5325/electric_demands_abs!$M$8786</f>
      </c>
    </row>
    <row x14ac:dyDescent="0.25" r="5326" customHeight="1" ht="19.5">
      <c r="A5326" s="34"/>
      <c r="B5326" s="34"/>
      <c r="C5326" s="34"/>
      <c r="D5326" s="34"/>
      <c r="E5326" s="34"/>
      <c r="F5326" s="34"/>
      <c r="G5326" s="34"/>
      <c r="H5326" s="34"/>
      <c r="I5326" s="34"/>
      <c r="J5326" s="34"/>
      <c r="K5326" s="34"/>
      <c r="L5326" s="34"/>
      <c r="M5326" s="45">
        <f>electric_demands_abs!M5326/electric_demands_abs!$M$8786</f>
      </c>
    </row>
    <row x14ac:dyDescent="0.25" r="5327" customHeight="1" ht="19.5">
      <c r="A5327" s="34"/>
      <c r="B5327" s="34"/>
      <c r="C5327" s="34"/>
      <c r="D5327" s="34"/>
      <c r="E5327" s="34"/>
      <c r="F5327" s="34"/>
      <c r="G5327" s="34"/>
      <c r="H5327" s="34"/>
      <c r="I5327" s="34"/>
      <c r="J5327" s="34"/>
      <c r="K5327" s="34"/>
      <c r="L5327" s="34"/>
      <c r="M5327" s="45">
        <f>electric_demands_abs!M5327/electric_demands_abs!$M$8786</f>
      </c>
    </row>
    <row x14ac:dyDescent="0.25" r="5328" customHeight="1" ht="19.5">
      <c r="A5328" s="34"/>
      <c r="B5328" s="34"/>
      <c r="C5328" s="34"/>
      <c r="D5328" s="34"/>
      <c r="E5328" s="34"/>
      <c r="F5328" s="34"/>
      <c r="G5328" s="34"/>
      <c r="H5328" s="34"/>
      <c r="I5328" s="34"/>
      <c r="J5328" s="34"/>
      <c r="K5328" s="34"/>
      <c r="L5328" s="34"/>
      <c r="M5328" s="45">
        <f>electric_demands_abs!M5328/electric_demands_abs!$M$8786</f>
      </c>
    </row>
    <row x14ac:dyDescent="0.25" r="5329" customHeight="1" ht="19.5">
      <c r="A5329" s="34"/>
      <c r="B5329" s="34"/>
      <c r="C5329" s="34"/>
      <c r="D5329" s="34"/>
      <c r="E5329" s="34"/>
      <c r="F5329" s="34"/>
      <c r="G5329" s="34"/>
      <c r="H5329" s="34"/>
      <c r="I5329" s="34"/>
      <c r="J5329" s="34"/>
      <c r="K5329" s="34"/>
      <c r="L5329" s="34"/>
      <c r="M5329" s="45">
        <f>electric_demands_abs!M5329/electric_demands_abs!$M$8786</f>
      </c>
    </row>
    <row x14ac:dyDescent="0.25" r="5330" customHeight="1" ht="19.5">
      <c r="A5330" s="34"/>
      <c r="B5330" s="34"/>
      <c r="C5330" s="34"/>
      <c r="D5330" s="34"/>
      <c r="E5330" s="34"/>
      <c r="F5330" s="34"/>
      <c r="G5330" s="34"/>
      <c r="H5330" s="34"/>
      <c r="I5330" s="34"/>
      <c r="J5330" s="34"/>
      <c r="K5330" s="34"/>
      <c r="L5330" s="34"/>
      <c r="M5330" s="45">
        <f>electric_demands_abs!M5330/electric_demands_abs!$M$8786</f>
      </c>
    </row>
    <row x14ac:dyDescent="0.25" r="5331" customHeight="1" ht="19.5">
      <c r="A5331" s="34"/>
      <c r="B5331" s="34"/>
      <c r="C5331" s="34"/>
      <c r="D5331" s="34"/>
      <c r="E5331" s="34"/>
      <c r="F5331" s="34"/>
      <c r="G5331" s="34"/>
      <c r="H5331" s="34"/>
      <c r="I5331" s="34"/>
      <c r="J5331" s="34"/>
      <c r="K5331" s="34"/>
      <c r="L5331" s="34"/>
      <c r="M5331" s="45">
        <f>electric_demands_abs!M5331/electric_demands_abs!$M$8786</f>
      </c>
    </row>
    <row x14ac:dyDescent="0.25" r="5332" customHeight="1" ht="19.5">
      <c r="A5332" s="34"/>
      <c r="B5332" s="34"/>
      <c r="C5332" s="34"/>
      <c r="D5332" s="34"/>
      <c r="E5332" s="34"/>
      <c r="F5332" s="34"/>
      <c r="G5332" s="34"/>
      <c r="H5332" s="34"/>
      <c r="I5332" s="34"/>
      <c r="J5332" s="34"/>
      <c r="K5332" s="34"/>
      <c r="L5332" s="34"/>
      <c r="M5332" s="45">
        <f>electric_demands_abs!M5332/electric_demands_abs!$M$8786</f>
      </c>
    </row>
    <row x14ac:dyDescent="0.25" r="5333" customHeight="1" ht="19.5">
      <c r="A5333" s="34"/>
      <c r="B5333" s="34"/>
      <c r="C5333" s="34"/>
      <c r="D5333" s="34"/>
      <c r="E5333" s="34"/>
      <c r="F5333" s="34"/>
      <c r="G5333" s="34"/>
      <c r="H5333" s="34"/>
      <c r="I5333" s="34"/>
      <c r="J5333" s="34"/>
      <c r="K5333" s="34"/>
      <c r="L5333" s="34"/>
      <c r="M5333" s="45">
        <f>electric_demands_abs!M5333/electric_demands_abs!$M$8786</f>
      </c>
    </row>
    <row x14ac:dyDescent="0.25" r="5334" customHeight="1" ht="19.5">
      <c r="A5334" s="34"/>
      <c r="B5334" s="34"/>
      <c r="C5334" s="34"/>
      <c r="D5334" s="34"/>
      <c r="E5334" s="34"/>
      <c r="F5334" s="34"/>
      <c r="G5334" s="34"/>
      <c r="H5334" s="34"/>
      <c r="I5334" s="34"/>
      <c r="J5334" s="34"/>
      <c r="K5334" s="34"/>
      <c r="L5334" s="34"/>
      <c r="M5334" s="45">
        <f>electric_demands_abs!M5334/electric_demands_abs!$M$8786</f>
      </c>
    </row>
    <row x14ac:dyDescent="0.25" r="5335" customHeight="1" ht="19.5">
      <c r="A5335" s="34"/>
      <c r="B5335" s="34"/>
      <c r="C5335" s="34"/>
      <c r="D5335" s="34"/>
      <c r="E5335" s="34"/>
      <c r="F5335" s="34"/>
      <c r="G5335" s="34"/>
      <c r="H5335" s="34"/>
      <c r="I5335" s="34"/>
      <c r="J5335" s="34"/>
      <c r="K5335" s="34"/>
      <c r="L5335" s="34"/>
      <c r="M5335" s="45">
        <f>electric_demands_abs!M5335/electric_demands_abs!$M$8786</f>
      </c>
    </row>
    <row x14ac:dyDescent="0.25" r="5336" customHeight="1" ht="19.5">
      <c r="A5336" s="34"/>
      <c r="B5336" s="34"/>
      <c r="C5336" s="34"/>
      <c r="D5336" s="34"/>
      <c r="E5336" s="34"/>
      <c r="F5336" s="34"/>
      <c r="G5336" s="34"/>
      <c r="H5336" s="34"/>
      <c r="I5336" s="34"/>
      <c r="J5336" s="34"/>
      <c r="K5336" s="34"/>
      <c r="L5336" s="34"/>
      <c r="M5336" s="45">
        <f>electric_demands_abs!M5336/electric_demands_abs!$M$8786</f>
      </c>
    </row>
    <row x14ac:dyDescent="0.25" r="5337" customHeight="1" ht="19.5">
      <c r="A5337" s="34"/>
      <c r="B5337" s="34"/>
      <c r="C5337" s="34"/>
      <c r="D5337" s="34"/>
      <c r="E5337" s="34"/>
      <c r="F5337" s="34"/>
      <c r="G5337" s="34"/>
      <c r="H5337" s="34"/>
      <c r="I5337" s="34"/>
      <c r="J5337" s="34"/>
      <c r="K5337" s="34"/>
      <c r="L5337" s="34"/>
      <c r="M5337" s="45">
        <f>electric_demands_abs!M5337/electric_demands_abs!$M$8786</f>
      </c>
    </row>
    <row x14ac:dyDescent="0.25" r="5338" customHeight="1" ht="19.5">
      <c r="A5338" s="34"/>
      <c r="B5338" s="34"/>
      <c r="C5338" s="34"/>
      <c r="D5338" s="34"/>
      <c r="E5338" s="34"/>
      <c r="F5338" s="34"/>
      <c r="G5338" s="34"/>
      <c r="H5338" s="34"/>
      <c r="I5338" s="34"/>
      <c r="J5338" s="34"/>
      <c r="K5338" s="34"/>
      <c r="L5338" s="34"/>
      <c r="M5338" s="45">
        <f>electric_demands_abs!M5338/electric_demands_abs!$M$8786</f>
      </c>
    </row>
    <row x14ac:dyDescent="0.25" r="5339" customHeight="1" ht="19.5">
      <c r="A5339" s="34"/>
      <c r="B5339" s="34"/>
      <c r="C5339" s="34"/>
      <c r="D5339" s="34"/>
      <c r="E5339" s="34"/>
      <c r="F5339" s="34"/>
      <c r="G5339" s="34"/>
      <c r="H5339" s="34"/>
      <c r="I5339" s="34"/>
      <c r="J5339" s="34"/>
      <c r="K5339" s="34"/>
      <c r="L5339" s="34"/>
      <c r="M5339" s="45">
        <f>electric_demands_abs!M5339/electric_demands_abs!$M$8786</f>
      </c>
    </row>
    <row x14ac:dyDescent="0.25" r="5340" customHeight="1" ht="19.5">
      <c r="A5340" s="34"/>
      <c r="B5340" s="34"/>
      <c r="C5340" s="34"/>
      <c r="D5340" s="34"/>
      <c r="E5340" s="34"/>
      <c r="F5340" s="34"/>
      <c r="G5340" s="34"/>
      <c r="H5340" s="34"/>
      <c r="I5340" s="34"/>
      <c r="J5340" s="34"/>
      <c r="K5340" s="34"/>
      <c r="L5340" s="34"/>
      <c r="M5340" s="45">
        <f>electric_demands_abs!M5340/electric_demands_abs!$M$8786</f>
      </c>
    </row>
    <row x14ac:dyDescent="0.25" r="5341" customHeight="1" ht="19.5">
      <c r="A5341" s="34"/>
      <c r="B5341" s="34"/>
      <c r="C5341" s="34"/>
      <c r="D5341" s="34"/>
      <c r="E5341" s="34"/>
      <c r="F5341" s="34"/>
      <c r="G5341" s="34"/>
      <c r="H5341" s="34"/>
      <c r="I5341" s="34"/>
      <c r="J5341" s="34"/>
      <c r="K5341" s="34"/>
      <c r="L5341" s="34"/>
      <c r="M5341" s="45">
        <f>electric_demands_abs!M5341/electric_demands_abs!$M$8786</f>
      </c>
    </row>
    <row x14ac:dyDescent="0.25" r="5342" customHeight="1" ht="19.5">
      <c r="A5342" s="34"/>
      <c r="B5342" s="34"/>
      <c r="C5342" s="34"/>
      <c r="D5342" s="34"/>
      <c r="E5342" s="34"/>
      <c r="F5342" s="34"/>
      <c r="G5342" s="34"/>
      <c r="H5342" s="34"/>
      <c r="I5342" s="34"/>
      <c r="J5342" s="34"/>
      <c r="K5342" s="34"/>
      <c r="L5342" s="34"/>
      <c r="M5342" s="45">
        <f>electric_demands_abs!M5342/electric_demands_abs!$M$8786</f>
      </c>
    </row>
    <row x14ac:dyDescent="0.25" r="5343" customHeight="1" ht="19.5">
      <c r="A5343" s="34"/>
      <c r="B5343" s="34"/>
      <c r="C5343" s="34"/>
      <c r="D5343" s="34"/>
      <c r="E5343" s="34"/>
      <c r="F5343" s="34"/>
      <c r="G5343" s="34"/>
      <c r="H5343" s="34"/>
      <c r="I5343" s="34"/>
      <c r="J5343" s="34"/>
      <c r="K5343" s="34"/>
      <c r="L5343" s="34"/>
      <c r="M5343" s="45">
        <f>electric_demands_abs!M5343/electric_demands_abs!$M$8786</f>
      </c>
    </row>
    <row x14ac:dyDescent="0.25" r="5344" customHeight="1" ht="19.5">
      <c r="A5344" s="34"/>
      <c r="B5344" s="34"/>
      <c r="C5344" s="34"/>
      <c r="D5344" s="34"/>
      <c r="E5344" s="34"/>
      <c r="F5344" s="34"/>
      <c r="G5344" s="34"/>
      <c r="H5344" s="34"/>
      <c r="I5344" s="34"/>
      <c r="J5344" s="34"/>
      <c r="K5344" s="34"/>
      <c r="L5344" s="34"/>
      <c r="M5344" s="45">
        <f>electric_demands_abs!M5344/electric_demands_abs!$M$8786</f>
      </c>
    </row>
    <row x14ac:dyDescent="0.25" r="5345" customHeight="1" ht="19.5">
      <c r="A5345" s="34"/>
      <c r="B5345" s="34"/>
      <c r="C5345" s="34"/>
      <c r="D5345" s="34"/>
      <c r="E5345" s="34"/>
      <c r="F5345" s="34"/>
      <c r="G5345" s="34"/>
      <c r="H5345" s="34"/>
      <c r="I5345" s="34"/>
      <c r="J5345" s="34"/>
      <c r="K5345" s="34"/>
      <c r="L5345" s="34"/>
      <c r="M5345" s="45">
        <f>electric_demands_abs!M5345/electric_demands_abs!$M$8786</f>
      </c>
    </row>
    <row x14ac:dyDescent="0.25" r="5346" customHeight="1" ht="19.5">
      <c r="A5346" s="34"/>
      <c r="B5346" s="34"/>
      <c r="C5346" s="34"/>
      <c r="D5346" s="34"/>
      <c r="E5346" s="34"/>
      <c r="F5346" s="34"/>
      <c r="G5346" s="34"/>
      <c r="H5346" s="34"/>
      <c r="I5346" s="34"/>
      <c r="J5346" s="34"/>
      <c r="K5346" s="34"/>
      <c r="L5346" s="34"/>
      <c r="M5346" s="45">
        <f>electric_demands_abs!M5346/electric_demands_abs!$M$8786</f>
      </c>
    </row>
    <row x14ac:dyDescent="0.25" r="5347" customHeight="1" ht="19.5">
      <c r="A5347" s="34"/>
      <c r="B5347" s="34"/>
      <c r="C5347" s="34"/>
      <c r="D5347" s="34"/>
      <c r="E5347" s="34"/>
      <c r="F5347" s="34"/>
      <c r="G5347" s="34"/>
      <c r="H5347" s="34"/>
      <c r="I5347" s="34"/>
      <c r="J5347" s="34"/>
      <c r="K5347" s="34"/>
      <c r="L5347" s="34"/>
      <c r="M5347" s="45">
        <f>electric_demands_abs!M5347/electric_demands_abs!$M$8786</f>
      </c>
    </row>
    <row x14ac:dyDescent="0.25" r="5348" customHeight="1" ht="19.5">
      <c r="A5348" s="34"/>
      <c r="B5348" s="34"/>
      <c r="C5348" s="34"/>
      <c r="D5348" s="34"/>
      <c r="E5348" s="34"/>
      <c r="F5348" s="34"/>
      <c r="G5348" s="34"/>
      <c r="H5348" s="34"/>
      <c r="I5348" s="34"/>
      <c r="J5348" s="34"/>
      <c r="K5348" s="34"/>
      <c r="L5348" s="34"/>
      <c r="M5348" s="45">
        <f>electric_demands_abs!M5348/electric_demands_abs!$M$8786</f>
      </c>
    </row>
    <row x14ac:dyDescent="0.25" r="5349" customHeight="1" ht="19.5">
      <c r="A5349" s="34"/>
      <c r="B5349" s="34"/>
      <c r="C5349" s="34"/>
      <c r="D5349" s="34"/>
      <c r="E5349" s="34"/>
      <c r="F5349" s="34"/>
      <c r="G5349" s="34"/>
      <c r="H5349" s="34"/>
      <c r="I5349" s="34"/>
      <c r="J5349" s="34"/>
      <c r="K5349" s="34"/>
      <c r="L5349" s="34"/>
      <c r="M5349" s="45">
        <f>electric_demands_abs!M5349/electric_demands_abs!$M$8786</f>
      </c>
    </row>
    <row x14ac:dyDescent="0.25" r="5350" customHeight="1" ht="19.5">
      <c r="A5350" s="34"/>
      <c r="B5350" s="34"/>
      <c r="C5350" s="34"/>
      <c r="D5350" s="34"/>
      <c r="E5350" s="34"/>
      <c r="F5350" s="34"/>
      <c r="G5350" s="34"/>
      <c r="H5350" s="34"/>
      <c r="I5350" s="34"/>
      <c r="J5350" s="34"/>
      <c r="K5350" s="34"/>
      <c r="L5350" s="34"/>
      <c r="M5350" s="45">
        <f>electric_demands_abs!M5350/electric_demands_abs!$M$8786</f>
      </c>
    </row>
    <row x14ac:dyDescent="0.25" r="5351" customHeight="1" ht="19.5">
      <c r="A5351" s="34"/>
      <c r="B5351" s="34"/>
      <c r="C5351" s="34"/>
      <c r="D5351" s="34"/>
      <c r="E5351" s="34"/>
      <c r="F5351" s="34"/>
      <c r="G5351" s="34"/>
      <c r="H5351" s="34"/>
      <c r="I5351" s="34"/>
      <c r="J5351" s="34"/>
      <c r="K5351" s="34"/>
      <c r="L5351" s="34"/>
      <c r="M5351" s="45">
        <f>electric_demands_abs!M5351/electric_demands_abs!$M$8786</f>
      </c>
    </row>
    <row x14ac:dyDescent="0.25" r="5352" customHeight="1" ht="19.5">
      <c r="A5352" s="34"/>
      <c r="B5352" s="34"/>
      <c r="C5352" s="34"/>
      <c r="D5352" s="34"/>
      <c r="E5352" s="34"/>
      <c r="F5352" s="34"/>
      <c r="G5352" s="34"/>
      <c r="H5352" s="34"/>
      <c r="I5352" s="34"/>
      <c r="J5352" s="34"/>
      <c r="K5352" s="34"/>
      <c r="L5352" s="34"/>
      <c r="M5352" s="45">
        <f>electric_demands_abs!M5352/electric_demands_abs!$M$8786</f>
      </c>
    </row>
    <row x14ac:dyDescent="0.25" r="5353" customHeight="1" ht="19.5">
      <c r="A5353" s="34"/>
      <c r="B5353" s="34"/>
      <c r="C5353" s="34"/>
      <c r="D5353" s="34"/>
      <c r="E5353" s="34"/>
      <c r="F5353" s="34"/>
      <c r="G5353" s="34"/>
      <c r="H5353" s="34"/>
      <c r="I5353" s="34"/>
      <c r="J5353" s="34"/>
      <c r="K5353" s="34"/>
      <c r="L5353" s="34"/>
      <c r="M5353" s="45">
        <f>electric_demands_abs!M5353/electric_demands_abs!$M$8786</f>
      </c>
    </row>
    <row x14ac:dyDescent="0.25" r="5354" customHeight="1" ht="19.5">
      <c r="A5354" s="34"/>
      <c r="B5354" s="34"/>
      <c r="C5354" s="34"/>
      <c r="D5354" s="34"/>
      <c r="E5354" s="34"/>
      <c r="F5354" s="34"/>
      <c r="G5354" s="34"/>
      <c r="H5354" s="34"/>
      <c r="I5354" s="34"/>
      <c r="J5354" s="34"/>
      <c r="K5354" s="34"/>
      <c r="L5354" s="34"/>
      <c r="M5354" s="45">
        <f>electric_demands_abs!M5354/electric_demands_abs!$M$8786</f>
      </c>
    </row>
    <row x14ac:dyDescent="0.25" r="5355" customHeight="1" ht="19.5">
      <c r="A5355" s="34"/>
      <c r="B5355" s="34"/>
      <c r="C5355" s="34"/>
      <c r="D5355" s="34"/>
      <c r="E5355" s="34"/>
      <c r="F5355" s="34"/>
      <c r="G5355" s="34"/>
      <c r="H5355" s="34"/>
      <c r="I5355" s="34"/>
      <c r="J5355" s="34"/>
      <c r="K5355" s="34"/>
      <c r="L5355" s="34"/>
      <c r="M5355" s="45">
        <f>electric_demands_abs!M5355/electric_demands_abs!$M$8786</f>
      </c>
    </row>
    <row x14ac:dyDescent="0.25" r="5356" customHeight="1" ht="19.5">
      <c r="A5356" s="34"/>
      <c r="B5356" s="34"/>
      <c r="C5356" s="34"/>
      <c r="D5356" s="34"/>
      <c r="E5356" s="34"/>
      <c r="F5356" s="34"/>
      <c r="G5356" s="34"/>
      <c r="H5356" s="34"/>
      <c r="I5356" s="34"/>
      <c r="J5356" s="34"/>
      <c r="K5356" s="34"/>
      <c r="L5356" s="34"/>
      <c r="M5356" s="45">
        <f>electric_demands_abs!M5356/electric_demands_abs!$M$8786</f>
      </c>
    </row>
    <row x14ac:dyDescent="0.25" r="5357" customHeight="1" ht="19.5">
      <c r="A5357" s="34"/>
      <c r="B5357" s="34"/>
      <c r="C5357" s="34"/>
      <c r="D5357" s="34"/>
      <c r="E5357" s="34"/>
      <c r="F5357" s="34"/>
      <c r="G5357" s="34"/>
      <c r="H5357" s="34"/>
      <c r="I5357" s="34"/>
      <c r="J5357" s="34"/>
      <c r="K5357" s="34"/>
      <c r="L5357" s="34"/>
      <c r="M5357" s="45">
        <f>electric_demands_abs!M5357/electric_demands_abs!$M$8786</f>
      </c>
    </row>
    <row x14ac:dyDescent="0.25" r="5358" customHeight="1" ht="19.5">
      <c r="A5358" s="34"/>
      <c r="B5358" s="34"/>
      <c r="C5358" s="34"/>
      <c r="D5358" s="34"/>
      <c r="E5358" s="34"/>
      <c r="F5358" s="34"/>
      <c r="G5358" s="34"/>
      <c r="H5358" s="34"/>
      <c r="I5358" s="34"/>
      <c r="J5358" s="34"/>
      <c r="K5358" s="34"/>
      <c r="L5358" s="34"/>
      <c r="M5358" s="45">
        <f>electric_demands_abs!M5358/electric_demands_abs!$M$8786</f>
      </c>
    </row>
    <row x14ac:dyDescent="0.25" r="5359" customHeight="1" ht="19.5">
      <c r="A5359" s="34"/>
      <c r="B5359" s="34"/>
      <c r="C5359" s="34"/>
      <c r="D5359" s="34"/>
      <c r="E5359" s="34"/>
      <c r="F5359" s="34"/>
      <c r="G5359" s="34"/>
      <c r="H5359" s="34"/>
      <c r="I5359" s="34"/>
      <c r="J5359" s="34"/>
      <c r="K5359" s="34"/>
      <c r="L5359" s="34"/>
      <c r="M5359" s="45">
        <f>electric_demands_abs!M5359/electric_demands_abs!$M$8786</f>
      </c>
    </row>
    <row x14ac:dyDescent="0.25" r="5360" customHeight="1" ht="19.5">
      <c r="A5360" s="34"/>
      <c r="B5360" s="34"/>
      <c r="C5360" s="34"/>
      <c r="D5360" s="34"/>
      <c r="E5360" s="34"/>
      <c r="F5360" s="34"/>
      <c r="G5360" s="34"/>
      <c r="H5360" s="34"/>
      <c r="I5360" s="34"/>
      <c r="J5360" s="34"/>
      <c r="K5360" s="34"/>
      <c r="L5360" s="34"/>
      <c r="M5360" s="45">
        <f>electric_demands_abs!M5360/electric_demands_abs!$M$8786</f>
      </c>
    </row>
    <row x14ac:dyDescent="0.25" r="5361" customHeight="1" ht="19.5">
      <c r="A5361" s="34"/>
      <c r="B5361" s="34"/>
      <c r="C5361" s="34"/>
      <c r="D5361" s="34"/>
      <c r="E5361" s="34"/>
      <c r="F5361" s="34"/>
      <c r="G5361" s="34"/>
      <c r="H5361" s="34"/>
      <c r="I5361" s="34"/>
      <c r="J5361" s="34"/>
      <c r="K5361" s="34"/>
      <c r="L5361" s="34"/>
      <c r="M5361" s="45">
        <f>electric_demands_abs!M5361/electric_demands_abs!$M$8786</f>
      </c>
    </row>
    <row x14ac:dyDescent="0.25" r="5362" customHeight="1" ht="19.5">
      <c r="A5362" s="34"/>
      <c r="B5362" s="34"/>
      <c r="C5362" s="34"/>
      <c r="D5362" s="34"/>
      <c r="E5362" s="34"/>
      <c r="F5362" s="34"/>
      <c r="G5362" s="34"/>
      <c r="H5362" s="34"/>
      <c r="I5362" s="34"/>
      <c r="J5362" s="34"/>
      <c r="K5362" s="34"/>
      <c r="L5362" s="34"/>
      <c r="M5362" s="45">
        <f>electric_demands_abs!M5362/electric_demands_abs!$M$8786</f>
      </c>
    </row>
    <row x14ac:dyDescent="0.25" r="5363" customHeight="1" ht="19.5">
      <c r="A5363" s="34"/>
      <c r="B5363" s="34"/>
      <c r="C5363" s="34"/>
      <c r="D5363" s="34"/>
      <c r="E5363" s="34"/>
      <c r="F5363" s="34"/>
      <c r="G5363" s="34"/>
      <c r="H5363" s="34"/>
      <c r="I5363" s="34"/>
      <c r="J5363" s="34"/>
      <c r="K5363" s="34"/>
      <c r="L5363" s="34"/>
      <c r="M5363" s="45">
        <f>electric_demands_abs!M5363/electric_demands_abs!$M$8786</f>
      </c>
    </row>
    <row x14ac:dyDescent="0.25" r="5364" customHeight="1" ht="19.5">
      <c r="A5364" s="34"/>
      <c r="B5364" s="34"/>
      <c r="C5364" s="34"/>
      <c r="D5364" s="34"/>
      <c r="E5364" s="34"/>
      <c r="F5364" s="34"/>
      <c r="G5364" s="34"/>
      <c r="H5364" s="34"/>
      <c r="I5364" s="34"/>
      <c r="J5364" s="34"/>
      <c r="K5364" s="34"/>
      <c r="L5364" s="34"/>
      <c r="M5364" s="45">
        <f>electric_demands_abs!M5364/electric_demands_abs!$M$8786</f>
      </c>
    </row>
    <row x14ac:dyDescent="0.25" r="5365" customHeight="1" ht="19.5">
      <c r="A5365" s="34"/>
      <c r="B5365" s="34"/>
      <c r="C5365" s="34"/>
      <c r="D5365" s="34"/>
      <c r="E5365" s="34"/>
      <c r="F5365" s="34"/>
      <c r="G5365" s="34"/>
      <c r="H5365" s="34"/>
      <c r="I5365" s="34"/>
      <c r="J5365" s="34"/>
      <c r="K5365" s="34"/>
      <c r="L5365" s="34"/>
      <c r="M5365" s="45">
        <f>electric_demands_abs!M5365/electric_demands_abs!$M$8786</f>
      </c>
    </row>
    <row x14ac:dyDescent="0.25" r="5366" customHeight="1" ht="19.5">
      <c r="A5366" s="34"/>
      <c r="B5366" s="34"/>
      <c r="C5366" s="34"/>
      <c r="D5366" s="34"/>
      <c r="E5366" s="34"/>
      <c r="F5366" s="34"/>
      <c r="G5366" s="34"/>
      <c r="H5366" s="34"/>
      <c r="I5366" s="34"/>
      <c r="J5366" s="34"/>
      <c r="K5366" s="34"/>
      <c r="L5366" s="34"/>
      <c r="M5366" s="45">
        <f>electric_demands_abs!M5366/electric_demands_abs!$M$8786</f>
      </c>
    </row>
    <row x14ac:dyDescent="0.25" r="5367" customHeight="1" ht="19.5">
      <c r="A5367" s="34"/>
      <c r="B5367" s="34"/>
      <c r="C5367" s="34"/>
      <c r="D5367" s="34"/>
      <c r="E5367" s="34"/>
      <c r="F5367" s="34"/>
      <c r="G5367" s="34"/>
      <c r="H5367" s="34"/>
      <c r="I5367" s="34"/>
      <c r="J5367" s="34"/>
      <c r="K5367" s="34"/>
      <c r="L5367" s="34"/>
      <c r="M5367" s="45">
        <f>electric_demands_abs!M5367/electric_demands_abs!$M$8786</f>
      </c>
    </row>
    <row x14ac:dyDescent="0.25" r="5368" customHeight="1" ht="19.5">
      <c r="A5368" s="34"/>
      <c r="B5368" s="34"/>
      <c r="C5368" s="34"/>
      <c r="D5368" s="34"/>
      <c r="E5368" s="34"/>
      <c r="F5368" s="34"/>
      <c r="G5368" s="34"/>
      <c r="H5368" s="34"/>
      <c r="I5368" s="34"/>
      <c r="J5368" s="34"/>
      <c r="K5368" s="34"/>
      <c r="L5368" s="34"/>
      <c r="M5368" s="45">
        <f>electric_demands_abs!M5368/electric_demands_abs!$M$8786</f>
      </c>
    </row>
    <row x14ac:dyDescent="0.25" r="5369" customHeight="1" ht="19.5">
      <c r="A5369" s="34"/>
      <c r="B5369" s="34"/>
      <c r="C5369" s="34"/>
      <c r="D5369" s="34"/>
      <c r="E5369" s="34"/>
      <c r="F5369" s="34"/>
      <c r="G5369" s="34"/>
      <c r="H5369" s="34"/>
      <c r="I5369" s="34"/>
      <c r="J5369" s="34"/>
      <c r="K5369" s="34"/>
      <c r="L5369" s="34"/>
      <c r="M5369" s="45">
        <f>electric_demands_abs!M5369/electric_demands_abs!$M$8786</f>
      </c>
    </row>
    <row x14ac:dyDescent="0.25" r="5370" customHeight="1" ht="19.5">
      <c r="A5370" s="34"/>
      <c r="B5370" s="34"/>
      <c r="C5370" s="34"/>
      <c r="D5370" s="34"/>
      <c r="E5370" s="34"/>
      <c r="F5370" s="34"/>
      <c r="G5370" s="34"/>
      <c r="H5370" s="34"/>
      <c r="I5370" s="34"/>
      <c r="J5370" s="34"/>
      <c r="K5370" s="34"/>
      <c r="L5370" s="34"/>
      <c r="M5370" s="45">
        <f>electric_demands_abs!M5370/electric_demands_abs!$M$8786</f>
      </c>
    </row>
    <row x14ac:dyDescent="0.25" r="5371" customHeight="1" ht="19.5">
      <c r="A5371" s="34"/>
      <c r="B5371" s="34"/>
      <c r="C5371" s="34"/>
      <c r="D5371" s="34"/>
      <c r="E5371" s="34"/>
      <c r="F5371" s="34"/>
      <c r="G5371" s="34"/>
      <c r="H5371" s="34"/>
      <c r="I5371" s="34"/>
      <c r="J5371" s="34"/>
      <c r="K5371" s="34"/>
      <c r="L5371" s="34"/>
      <c r="M5371" s="45">
        <f>electric_demands_abs!M5371/electric_demands_abs!$M$8786</f>
      </c>
    </row>
    <row x14ac:dyDescent="0.25" r="5372" customHeight="1" ht="19.5">
      <c r="A5372" s="34"/>
      <c r="B5372" s="34"/>
      <c r="C5372" s="34"/>
      <c r="D5372" s="34"/>
      <c r="E5372" s="34"/>
      <c r="F5372" s="34"/>
      <c r="G5372" s="34"/>
      <c r="H5372" s="34"/>
      <c r="I5372" s="34"/>
      <c r="J5372" s="34"/>
      <c r="K5372" s="34"/>
      <c r="L5372" s="34"/>
      <c r="M5372" s="45">
        <f>electric_demands_abs!M5372/electric_demands_abs!$M$8786</f>
      </c>
    </row>
    <row x14ac:dyDescent="0.25" r="5373" customHeight="1" ht="19.5">
      <c r="A5373" s="34"/>
      <c r="B5373" s="34"/>
      <c r="C5373" s="34"/>
      <c r="D5373" s="34"/>
      <c r="E5373" s="34"/>
      <c r="F5373" s="34"/>
      <c r="G5373" s="34"/>
      <c r="H5373" s="34"/>
      <c r="I5373" s="34"/>
      <c r="J5373" s="34"/>
      <c r="K5373" s="34"/>
      <c r="L5373" s="34"/>
      <c r="M5373" s="45">
        <f>electric_demands_abs!M5373/electric_demands_abs!$M$8786</f>
      </c>
    </row>
    <row x14ac:dyDescent="0.25" r="5374" customHeight="1" ht="19.5">
      <c r="A5374" s="34"/>
      <c r="B5374" s="34"/>
      <c r="C5374" s="34"/>
      <c r="D5374" s="34"/>
      <c r="E5374" s="34"/>
      <c r="F5374" s="34"/>
      <c r="G5374" s="34"/>
      <c r="H5374" s="34"/>
      <c r="I5374" s="34"/>
      <c r="J5374" s="34"/>
      <c r="K5374" s="34"/>
      <c r="L5374" s="34"/>
      <c r="M5374" s="45">
        <f>electric_demands_abs!M5374/electric_demands_abs!$M$8786</f>
      </c>
    </row>
    <row x14ac:dyDescent="0.25" r="5375" customHeight="1" ht="19.5">
      <c r="A5375" s="34"/>
      <c r="B5375" s="34"/>
      <c r="C5375" s="34"/>
      <c r="D5375" s="34"/>
      <c r="E5375" s="34"/>
      <c r="F5375" s="34"/>
      <c r="G5375" s="34"/>
      <c r="H5375" s="34"/>
      <c r="I5375" s="34"/>
      <c r="J5375" s="34"/>
      <c r="K5375" s="34"/>
      <c r="L5375" s="34"/>
      <c r="M5375" s="45">
        <f>electric_demands_abs!M5375/electric_demands_abs!$M$8786</f>
      </c>
    </row>
    <row x14ac:dyDescent="0.25" r="5376" customHeight="1" ht="19.5">
      <c r="A5376" s="34"/>
      <c r="B5376" s="34"/>
      <c r="C5376" s="34"/>
      <c r="D5376" s="34"/>
      <c r="E5376" s="34"/>
      <c r="F5376" s="34"/>
      <c r="G5376" s="34"/>
      <c r="H5376" s="34"/>
      <c r="I5376" s="34"/>
      <c r="J5376" s="34"/>
      <c r="K5376" s="34"/>
      <c r="L5376" s="34"/>
      <c r="M5376" s="45">
        <f>electric_demands_abs!M5376/electric_demands_abs!$M$8786</f>
      </c>
    </row>
    <row x14ac:dyDescent="0.25" r="5377" customHeight="1" ht="19.5">
      <c r="A5377" s="34"/>
      <c r="B5377" s="34"/>
      <c r="C5377" s="34"/>
      <c r="D5377" s="34"/>
      <c r="E5377" s="34"/>
      <c r="F5377" s="34"/>
      <c r="G5377" s="34"/>
      <c r="H5377" s="34"/>
      <c r="I5377" s="34"/>
      <c r="J5377" s="34"/>
      <c r="K5377" s="34"/>
      <c r="L5377" s="34"/>
      <c r="M5377" s="45">
        <f>electric_demands_abs!M5377/electric_demands_abs!$M$8786</f>
      </c>
    </row>
    <row x14ac:dyDescent="0.25" r="5378" customHeight="1" ht="19.5">
      <c r="A5378" s="34"/>
      <c r="B5378" s="34"/>
      <c r="C5378" s="34"/>
      <c r="D5378" s="34"/>
      <c r="E5378" s="34"/>
      <c r="F5378" s="34"/>
      <c r="G5378" s="34"/>
      <c r="H5378" s="34"/>
      <c r="I5378" s="34"/>
      <c r="J5378" s="34"/>
      <c r="K5378" s="34"/>
      <c r="L5378" s="34"/>
      <c r="M5378" s="45">
        <f>electric_demands_abs!M5378/electric_demands_abs!$M$8786</f>
      </c>
    </row>
    <row x14ac:dyDescent="0.25" r="5379" customHeight="1" ht="19.5">
      <c r="A5379" s="34"/>
      <c r="B5379" s="34"/>
      <c r="C5379" s="34"/>
      <c r="D5379" s="34"/>
      <c r="E5379" s="34"/>
      <c r="F5379" s="34"/>
      <c r="G5379" s="34"/>
      <c r="H5379" s="34"/>
      <c r="I5379" s="34"/>
      <c r="J5379" s="34"/>
      <c r="K5379" s="34"/>
      <c r="L5379" s="34"/>
      <c r="M5379" s="45">
        <f>electric_demands_abs!M5379/electric_demands_abs!$M$8786</f>
      </c>
    </row>
    <row x14ac:dyDescent="0.25" r="5380" customHeight="1" ht="19.5">
      <c r="A5380" s="34"/>
      <c r="B5380" s="34"/>
      <c r="C5380" s="34"/>
      <c r="D5380" s="34"/>
      <c r="E5380" s="34"/>
      <c r="F5380" s="34"/>
      <c r="G5380" s="34"/>
      <c r="H5380" s="34"/>
      <c r="I5380" s="34"/>
      <c r="J5380" s="34"/>
      <c r="K5380" s="34"/>
      <c r="L5380" s="34"/>
      <c r="M5380" s="45">
        <f>electric_demands_abs!M5380/electric_demands_abs!$M$8786</f>
      </c>
    </row>
    <row x14ac:dyDescent="0.25" r="5381" customHeight="1" ht="19.5">
      <c r="A5381" s="34"/>
      <c r="B5381" s="34"/>
      <c r="C5381" s="34"/>
      <c r="D5381" s="34"/>
      <c r="E5381" s="34"/>
      <c r="F5381" s="34"/>
      <c r="G5381" s="34"/>
      <c r="H5381" s="34"/>
      <c r="I5381" s="34"/>
      <c r="J5381" s="34"/>
      <c r="K5381" s="34"/>
      <c r="L5381" s="34"/>
      <c r="M5381" s="45">
        <f>electric_demands_abs!M5381/electric_demands_abs!$M$8786</f>
      </c>
    </row>
    <row x14ac:dyDescent="0.25" r="5382" customHeight="1" ht="19.5">
      <c r="A5382" s="34"/>
      <c r="B5382" s="34"/>
      <c r="C5382" s="34"/>
      <c r="D5382" s="34"/>
      <c r="E5382" s="34"/>
      <c r="F5382" s="34"/>
      <c r="G5382" s="34"/>
      <c r="H5382" s="34"/>
      <c r="I5382" s="34"/>
      <c r="J5382" s="34"/>
      <c r="K5382" s="34"/>
      <c r="L5382" s="34"/>
      <c r="M5382" s="45">
        <f>electric_demands_abs!M5382/electric_demands_abs!$M$8786</f>
      </c>
    </row>
    <row x14ac:dyDescent="0.25" r="5383" customHeight="1" ht="19.5">
      <c r="A5383" s="34"/>
      <c r="B5383" s="34"/>
      <c r="C5383" s="34"/>
      <c r="D5383" s="34"/>
      <c r="E5383" s="34"/>
      <c r="F5383" s="34"/>
      <c r="G5383" s="34"/>
      <c r="H5383" s="34"/>
      <c r="I5383" s="34"/>
      <c r="J5383" s="34"/>
      <c r="K5383" s="34"/>
      <c r="L5383" s="34"/>
      <c r="M5383" s="45">
        <f>electric_demands_abs!M5383/electric_demands_abs!$M$8786</f>
      </c>
    </row>
    <row x14ac:dyDescent="0.25" r="5384" customHeight="1" ht="19.5">
      <c r="A5384" s="34"/>
      <c r="B5384" s="34"/>
      <c r="C5384" s="34"/>
      <c r="D5384" s="34"/>
      <c r="E5384" s="34"/>
      <c r="F5384" s="34"/>
      <c r="G5384" s="34"/>
      <c r="H5384" s="34"/>
      <c r="I5384" s="34"/>
      <c r="J5384" s="34"/>
      <c r="K5384" s="34"/>
      <c r="L5384" s="34"/>
      <c r="M5384" s="45">
        <f>electric_demands_abs!M5384/electric_demands_abs!$M$8786</f>
      </c>
    </row>
    <row x14ac:dyDescent="0.25" r="5385" customHeight="1" ht="19.5">
      <c r="A5385" s="34"/>
      <c r="B5385" s="34"/>
      <c r="C5385" s="34"/>
      <c r="D5385" s="34"/>
      <c r="E5385" s="34"/>
      <c r="F5385" s="34"/>
      <c r="G5385" s="34"/>
      <c r="H5385" s="34"/>
      <c r="I5385" s="34"/>
      <c r="J5385" s="34"/>
      <c r="K5385" s="34"/>
      <c r="L5385" s="34"/>
      <c r="M5385" s="45">
        <f>electric_demands_abs!M5385/electric_demands_abs!$M$8786</f>
      </c>
    </row>
    <row x14ac:dyDescent="0.25" r="5386" customHeight="1" ht="19.5">
      <c r="A5386" s="34"/>
      <c r="B5386" s="34"/>
      <c r="C5386" s="34"/>
      <c r="D5386" s="34"/>
      <c r="E5386" s="34"/>
      <c r="F5386" s="34"/>
      <c r="G5386" s="34"/>
      <c r="H5386" s="34"/>
      <c r="I5386" s="34"/>
      <c r="J5386" s="34"/>
      <c r="K5386" s="34"/>
      <c r="L5386" s="34"/>
      <c r="M5386" s="45">
        <f>electric_demands_abs!M5386/electric_demands_abs!$M$8786</f>
      </c>
    </row>
    <row x14ac:dyDescent="0.25" r="5387" customHeight="1" ht="19.5">
      <c r="A5387" s="34"/>
      <c r="B5387" s="34"/>
      <c r="C5387" s="34"/>
      <c r="D5387" s="34"/>
      <c r="E5387" s="34"/>
      <c r="F5387" s="34"/>
      <c r="G5387" s="34"/>
      <c r="H5387" s="34"/>
      <c r="I5387" s="34"/>
      <c r="J5387" s="34"/>
      <c r="K5387" s="34"/>
      <c r="L5387" s="34"/>
      <c r="M5387" s="45">
        <f>electric_demands_abs!M5387/electric_demands_abs!$M$8786</f>
      </c>
    </row>
    <row x14ac:dyDescent="0.25" r="5388" customHeight="1" ht="19.5">
      <c r="A5388" s="34"/>
      <c r="B5388" s="34"/>
      <c r="C5388" s="34"/>
      <c r="D5388" s="34"/>
      <c r="E5388" s="34"/>
      <c r="F5388" s="34"/>
      <c r="G5388" s="34"/>
      <c r="H5388" s="34"/>
      <c r="I5388" s="34"/>
      <c r="J5388" s="34"/>
      <c r="K5388" s="34"/>
      <c r="L5388" s="34"/>
      <c r="M5388" s="45">
        <f>electric_demands_abs!M5388/electric_demands_abs!$M$8786</f>
      </c>
    </row>
    <row x14ac:dyDescent="0.25" r="5389" customHeight="1" ht="19.5">
      <c r="A5389" s="34"/>
      <c r="B5389" s="34"/>
      <c r="C5389" s="34"/>
      <c r="D5389" s="34"/>
      <c r="E5389" s="34"/>
      <c r="F5389" s="34"/>
      <c r="G5389" s="34"/>
      <c r="H5389" s="34"/>
      <c r="I5389" s="34"/>
      <c r="J5389" s="34"/>
      <c r="K5389" s="34"/>
      <c r="L5389" s="34"/>
      <c r="M5389" s="45">
        <f>electric_demands_abs!M5389/electric_demands_abs!$M$8786</f>
      </c>
    </row>
    <row x14ac:dyDescent="0.25" r="5390" customHeight="1" ht="19.5">
      <c r="A5390" s="34"/>
      <c r="B5390" s="34"/>
      <c r="C5390" s="34"/>
      <c r="D5390" s="34"/>
      <c r="E5390" s="34"/>
      <c r="F5390" s="34"/>
      <c r="G5390" s="34"/>
      <c r="H5390" s="34"/>
      <c r="I5390" s="34"/>
      <c r="J5390" s="34"/>
      <c r="K5390" s="34"/>
      <c r="L5390" s="34"/>
      <c r="M5390" s="45">
        <f>electric_demands_abs!M5390/electric_demands_abs!$M$8786</f>
      </c>
    </row>
    <row x14ac:dyDescent="0.25" r="5391" customHeight="1" ht="19.5">
      <c r="A5391" s="34"/>
      <c r="B5391" s="34"/>
      <c r="C5391" s="34"/>
      <c r="D5391" s="34"/>
      <c r="E5391" s="34"/>
      <c r="F5391" s="34"/>
      <c r="G5391" s="34"/>
      <c r="H5391" s="34"/>
      <c r="I5391" s="34"/>
      <c r="J5391" s="34"/>
      <c r="K5391" s="34"/>
      <c r="L5391" s="34"/>
      <c r="M5391" s="45">
        <f>electric_demands_abs!M5391/electric_demands_abs!$M$8786</f>
      </c>
    </row>
    <row x14ac:dyDescent="0.25" r="5392" customHeight="1" ht="19.5">
      <c r="A5392" s="34"/>
      <c r="B5392" s="34"/>
      <c r="C5392" s="34"/>
      <c r="D5392" s="34"/>
      <c r="E5392" s="34"/>
      <c r="F5392" s="34"/>
      <c r="G5392" s="34"/>
      <c r="H5392" s="34"/>
      <c r="I5392" s="34"/>
      <c r="J5392" s="34"/>
      <c r="K5392" s="34"/>
      <c r="L5392" s="34"/>
      <c r="M5392" s="45">
        <f>electric_demands_abs!M5392/electric_demands_abs!$M$8786</f>
      </c>
    </row>
    <row x14ac:dyDescent="0.25" r="5393" customHeight="1" ht="19.5">
      <c r="A5393" s="34"/>
      <c r="B5393" s="34"/>
      <c r="C5393" s="34"/>
      <c r="D5393" s="34"/>
      <c r="E5393" s="34"/>
      <c r="F5393" s="34"/>
      <c r="G5393" s="34"/>
      <c r="H5393" s="34"/>
      <c r="I5393" s="34"/>
      <c r="J5393" s="34"/>
      <c r="K5393" s="34"/>
      <c r="L5393" s="34"/>
      <c r="M5393" s="45">
        <f>electric_demands_abs!M5393/electric_demands_abs!$M$8786</f>
      </c>
    </row>
    <row x14ac:dyDescent="0.25" r="5394" customHeight="1" ht="19.5">
      <c r="A5394" s="34"/>
      <c r="B5394" s="34"/>
      <c r="C5394" s="34"/>
      <c r="D5394" s="34"/>
      <c r="E5394" s="34"/>
      <c r="F5394" s="34"/>
      <c r="G5394" s="34"/>
      <c r="H5394" s="34"/>
      <c r="I5394" s="34"/>
      <c r="J5394" s="34"/>
      <c r="K5394" s="34"/>
      <c r="L5394" s="34"/>
      <c r="M5394" s="45">
        <f>electric_demands_abs!M5394/electric_demands_abs!$M$8786</f>
      </c>
    </row>
    <row x14ac:dyDescent="0.25" r="5395" customHeight="1" ht="19.5">
      <c r="A5395" s="34"/>
      <c r="B5395" s="34"/>
      <c r="C5395" s="34"/>
      <c r="D5395" s="34"/>
      <c r="E5395" s="34"/>
      <c r="F5395" s="34"/>
      <c r="G5395" s="34"/>
      <c r="H5395" s="34"/>
      <c r="I5395" s="34"/>
      <c r="J5395" s="34"/>
      <c r="K5395" s="34"/>
      <c r="L5395" s="34"/>
      <c r="M5395" s="45">
        <f>electric_demands_abs!M5395/electric_demands_abs!$M$8786</f>
      </c>
    </row>
    <row x14ac:dyDescent="0.25" r="5396" customHeight="1" ht="19.5">
      <c r="A5396" s="34"/>
      <c r="B5396" s="34"/>
      <c r="C5396" s="34"/>
      <c r="D5396" s="34"/>
      <c r="E5396" s="34"/>
      <c r="F5396" s="34"/>
      <c r="G5396" s="34"/>
      <c r="H5396" s="34"/>
      <c r="I5396" s="34"/>
      <c r="J5396" s="34"/>
      <c r="K5396" s="34"/>
      <c r="L5396" s="34"/>
      <c r="M5396" s="45">
        <f>electric_demands_abs!M5396/electric_demands_abs!$M$8786</f>
      </c>
    </row>
    <row x14ac:dyDescent="0.25" r="5397" customHeight="1" ht="19.5">
      <c r="A5397" s="34"/>
      <c r="B5397" s="34"/>
      <c r="C5397" s="34"/>
      <c r="D5397" s="34"/>
      <c r="E5397" s="34"/>
      <c r="F5397" s="34"/>
      <c r="G5397" s="34"/>
      <c r="H5397" s="34"/>
      <c r="I5397" s="34"/>
      <c r="J5397" s="34"/>
      <c r="K5397" s="34"/>
      <c r="L5397" s="34"/>
      <c r="M5397" s="45">
        <f>electric_demands_abs!M5397/electric_demands_abs!$M$8786</f>
      </c>
    </row>
    <row x14ac:dyDescent="0.25" r="5398" customHeight="1" ht="19.5">
      <c r="A5398" s="34"/>
      <c r="B5398" s="34"/>
      <c r="C5398" s="34"/>
      <c r="D5398" s="34"/>
      <c r="E5398" s="34"/>
      <c r="F5398" s="34"/>
      <c r="G5398" s="34"/>
      <c r="H5398" s="34"/>
      <c r="I5398" s="34"/>
      <c r="J5398" s="34"/>
      <c r="K5398" s="34"/>
      <c r="L5398" s="34"/>
      <c r="M5398" s="45">
        <f>electric_demands_abs!M5398/electric_demands_abs!$M$8786</f>
      </c>
    </row>
    <row x14ac:dyDescent="0.25" r="5399" customHeight="1" ht="19.5">
      <c r="A5399" s="34"/>
      <c r="B5399" s="34"/>
      <c r="C5399" s="34"/>
      <c r="D5399" s="34"/>
      <c r="E5399" s="34"/>
      <c r="F5399" s="34"/>
      <c r="G5399" s="34"/>
      <c r="H5399" s="34"/>
      <c r="I5399" s="34"/>
      <c r="J5399" s="34"/>
      <c r="K5399" s="34"/>
      <c r="L5399" s="34"/>
      <c r="M5399" s="45">
        <f>electric_demands_abs!M5399/electric_demands_abs!$M$8786</f>
      </c>
    </row>
    <row x14ac:dyDescent="0.25" r="5400" customHeight="1" ht="19.5">
      <c r="A5400" s="34"/>
      <c r="B5400" s="34"/>
      <c r="C5400" s="34"/>
      <c r="D5400" s="34"/>
      <c r="E5400" s="34"/>
      <c r="F5400" s="34"/>
      <c r="G5400" s="34"/>
      <c r="H5400" s="34"/>
      <c r="I5400" s="34"/>
      <c r="J5400" s="34"/>
      <c r="K5400" s="34"/>
      <c r="L5400" s="34"/>
      <c r="M5400" s="45">
        <f>electric_demands_abs!M5400/electric_demands_abs!$M$8786</f>
      </c>
    </row>
    <row x14ac:dyDescent="0.25" r="5401" customHeight="1" ht="19.5">
      <c r="A5401" s="34"/>
      <c r="B5401" s="34"/>
      <c r="C5401" s="34"/>
      <c r="D5401" s="34"/>
      <c r="E5401" s="34"/>
      <c r="F5401" s="34"/>
      <c r="G5401" s="34"/>
      <c r="H5401" s="34"/>
      <c r="I5401" s="34"/>
      <c r="J5401" s="34"/>
      <c r="K5401" s="34"/>
      <c r="L5401" s="34"/>
      <c r="M5401" s="45">
        <f>electric_demands_abs!M5401/electric_demands_abs!$M$8786</f>
      </c>
    </row>
    <row x14ac:dyDescent="0.25" r="5402" customHeight="1" ht="19.5">
      <c r="A5402" s="34"/>
      <c r="B5402" s="34"/>
      <c r="C5402" s="34"/>
      <c r="D5402" s="34"/>
      <c r="E5402" s="34"/>
      <c r="F5402" s="34"/>
      <c r="G5402" s="34"/>
      <c r="H5402" s="34"/>
      <c r="I5402" s="34"/>
      <c r="J5402" s="34"/>
      <c r="K5402" s="34"/>
      <c r="L5402" s="34"/>
      <c r="M5402" s="45">
        <f>electric_demands_abs!M5402/electric_demands_abs!$M$8786</f>
      </c>
    </row>
    <row x14ac:dyDescent="0.25" r="5403" customHeight="1" ht="19.5">
      <c r="A5403" s="34"/>
      <c r="B5403" s="34"/>
      <c r="C5403" s="34"/>
      <c r="D5403" s="34"/>
      <c r="E5403" s="34"/>
      <c r="F5403" s="34"/>
      <c r="G5403" s="34"/>
      <c r="H5403" s="34"/>
      <c r="I5403" s="34"/>
      <c r="J5403" s="34"/>
      <c r="K5403" s="34"/>
      <c r="L5403" s="34"/>
      <c r="M5403" s="45">
        <f>electric_demands_abs!M5403/electric_demands_abs!$M$8786</f>
      </c>
    </row>
    <row x14ac:dyDescent="0.25" r="5404" customHeight="1" ht="19.5">
      <c r="A5404" s="34"/>
      <c r="B5404" s="34"/>
      <c r="C5404" s="34"/>
      <c r="D5404" s="34"/>
      <c r="E5404" s="34"/>
      <c r="F5404" s="34"/>
      <c r="G5404" s="34"/>
      <c r="H5404" s="34"/>
      <c r="I5404" s="34"/>
      <c r="J5404" s="34"/>
      <c r="K5404" s="34"/>
      <c r="L5404" s="34"/>
      <c r="M5404" s="45">
        <f>electric_demands_abs!M5404/electric_demands_abs!$M$8786</f>
      </c>
    </row>
    <row x14ac:dyDescent="0.25" r="5405" customHeight="1" ht="19.5">
      <c r="A5405" s="34"/>
      <c r="B5405" s="34"/>
      <c r="C5405" s="34"/>
      <c r="D5405" s="34"/>
      <c r="E5405" s="34"/>
      <c r="F5405" s="34"/>
      <c r="G5405" s="34"/>
      <c r="H5405" s="34"/>
      <c r="I5405" s="34"/>
      <c r="J5405" s="34"/>
      <c r="K5405" s="34"/>
      <c r="L5405" s="34"/>
      <c r="M5405" s="45">
        <f>electric_demands_abs!M5405/electric_demands_abs!$M$8786</f>
      </c>
    </row>
    <row x14ac:dyDescent="0.25" r="5406" customHeight="1" ht="19.5">
      <c r="A5406" s="34"/>
      <c r="B5406" s="34"/>
      <c r="C5406" s="34"/>
      <c r="D5406" s="34"/>
      <c r="E5406" s="34"/>
      <c r="F5406" s="34"/>
      <c r="G5406" s="34"/>
      <c r="H5406" s="34"/>
      <c r="I5406" s="34"/>
      <c r="J5406" s="34"/>
      <c r="K5406" s="34"/>
      <c r="L5406" s="34"/>
      <c r="M5406" s="45">
        <f>electric_demands_abs!M5406/electric_demands_abs!$M$8786</f>
      </c>
    </row>
    <row x14ac:dyDescent="0.25" r="5407" customHeight="1" ht="19.5">
      <c r="A5407" s="34"/>
      <c r="B5407" s="34"/>
      <c r="C5407" s="34"/>
      <c r="D5407" s="34"/>
      <c r="E5407" s="34"/>
      <c r="F5407" s="34"/>
      <c r="G5407" s="34"/>
      <c r="H5407" s="34"/>
      <c r="I5407" s="34"/>
      <c r="J5407" s="34"/>
      <c r="K5407" s="34"/>
      <c r="L5407" s="34"/>
      <c r="M5407" s="45">
        <f>electric_demands_abs!M5407/electric_demands_abs!$M$8786</f>
      </c>
    </row>
    <row x14ac:dyDescent="0.25" r="5408" customHeight="1" ht="19.5">
      <c r="A5408" s="34"/>
      <c r="B5408" s="34"/>
      <c r="C5408" s="34"/>
      <c r="D5408" s="34"/>
      <c r="E5408" s="34"/>
      <c r="F5408" s="34"/>
      <c r="G5408" s="34"/>
      <c r="H5408" s="34"/>
      <c r="I5408" s="34"/>
      <c r="J5408" s="34"/>
      <c r="K5408" s="34"/>
      <c r="L5408" s="34"/>
      <c r="M5408" s="45">
        <f>electric_demands_abs!M5408/electric_demands_abs!$M$8786</f>
      </c>
    </row>
    <row x14ac:dyDescent="0.25" r="5409" customHeight="1" ht="19.5">
      <c r="A5409" s="34"/>
      <c r="B5409" s="34"/>
      <c r="C5409" s="34"/>
      <c r="D5409" s="34"/>
      <c r="E5409" s="34"/>
      <c r="F5409" s="34"/>
      <c r="G5409" s="34"/>
      <c r="H5409" s="34"/>
      <c r="I5409" s="34"/>
      <c r="J5409" s="34"/>
      <c r="K5409" s="34"/>
      <c r="L5409" s="34"/>
      <c r="M5409" s="45">
        <f>electric_demands_abs!M5409/electric_demands_abs!$M$8786</f>
      </c>
    </row>
    <row x14ac:dyDescent="0.25" r="5410" customHeight="1" ht="19.5">
      <c r="A5410" s="34"/>
      <c r="B5410" s="34"/>
      <c r="C5410" s="34"/>
      <c r="D5410" s="34"/>
      <c r="E5410" s="34"/>
      <c r="F5410" s="34"/>
      <c r="G5410" s="34"/>
      <c r="H5410" s="34"/>
      <c r="I5410" s="34"/>
      <c r="J5410" s="34"/>
      <c r="K5410" s="34"/>
      <c r="L5410" s="34"/>
      <c r="M5410" s="45">
        <f>electric_demands_abs!M5410/electric_demands_abs!$M$8786</f>
      </c>
    </row>
    <row x14ac:dyDescent="0.25" r="5411" customHeight="1" ht="19.5">
      <c r="A5411" s="34"/>
      <c r="B5411" s="34"/>
      <c r="C5411" s="34"/>
      <c r="D5411" s="34"/>
      <c r="E5411" s="34"/>
      <c r="F5411" s="34"/>
      <c r="G5411" s="34"/>
      <c r="H5411" s="34"/>
      <c r="I5411" s="34"/>
      <c r="J5411" s="34"/>
      <c r="K5411" s="34"/>
      <c r="L5411" s="34"/>
      <c r="M5411" s="45">
        <f>electric_demands_abs!M5411/electric_demands_abs!$M$8786</f>
      </c>
    </row>
    <row x14ac:dyDescent="0.25" r="5412" customHeight="1" ht="19.5">
      <c r="A5412" s="34"/>
      <c r="B5412" s="34"/>
      <c r="C5412" s="34"/>
      <c r="D5412" s="34"/>
      <c r="E5412" s="34"/>
      <c r="F5412" s="34"/>
      <c r="G5412" s="34"/>
      <c r="H5412" s="34"/>
      <c r="I5412" s="34"/>
      <c r="J5412" s="34"/>
      <c r="K5412" s="34"/>
      <c r="L5412" s="34"/>
      <c r="M5412" s="45">
        <f>electric_demands_abs!M5412/electric_demands_abs!$M$8786</f>
      </c>
    </row>
    <row x14ac:dyDescent="0.25" r="5413" customHeight="1" ht="19.5">
      <c r="A5413" s="34"/>
      <c r="B5413" s="34"/>
      <c r="C5413" s="34"/>
      <c r="D5413" s="34"/>
      <c r="E5413" s="34"/>
      <c r="F5413" s="34"/>
      <c r="G5413" s="34"/>
      <c r="H5413" s="34"/>
      <c r="I5413" s="34"/>
      <c r="J5413" s="34"/>
      <c r="K5413" s="34"/>
      <c r="L5413" s="34"/>
      <c r="M5413" s="45">
        <f>electric_demands_abs!M5413/electric_demands_abs!$M$8786</f>
      </c>
    </row>
    <row x14ac:dyDescent="0.25" r="5414" customHeight="1" ht="19.5">
      <c r="A5414" s="34"/>
      <c r="B5414" s="34"/>
      <c r="C5414" s="34"/>
      <c r="D5414" s="34"/>
      <c r="E5414" s="34"/>
      <c r="F5414" s="34"/>
      <c r="G5414" s="34"/>
      <c r="H5414" s="34"/>
      <c r="I5414" s="34"/>
      <c r="J5414" s="34"/>
      <c r="K5414" s="34"/>
      <c r="L5414" s="34"/>
      <c r="M5414" s="45">
        <f>electric_demands_abs!M5414/electric_demands_abs!$M$8786</f>
      </c>
    </row>
    <row x14ac:dyDescent="0.25" r="5415" customHeight="1" ht="19.5">
      <c r="A5415" s="34"/>
      <c r="B5415" s="34"/>
      <c r="C5415" s="34"/>
      <c r="D5415" s="34"/>
      <c r="E5415" s="34"/>
      <c r="F5415" s="34"/>
      <c r="G5415" s="34"/>
      <c r="H5415" s="34"/>
      <c r="I5415" s="34"/>
      <c r="J5415" s="34"/>
      <c r="K5415" s="34"/>
      <c r="L5415" s="34"/>
      <c r="M5415" s="45">
        <f>electric_demands_abs!M5415/electric_demands_abs!$M$8786</f>
      </c>
    </row>
    <row x14ac:dyDescent="0.25" r="5416" customHeight="1" ht="19.5">
      <c r="A5416" s="34"/>
      <c r="B5416" s="34"/>
      <c r="C5416" s="34"/>
      <c r="D5416" s="34"/>
      <c r="E5416" s="34"/>
      <c r="F5416" s="34"/>
      <c r="G5416" s="34"/>
      <c r="H5416" s="34"/>
      <c r="I5416" s="34"/>
      <c r="J5416" s="34"/>
      <c r="K5416" s="34"/>
      <c r="L5416" s="34"/>
      <c r="M5416" s="45">
        <f>electric_demands_abs!M5416/electric_demands_abs!$M$8786</f>
      </c>
    </row>
    <row x14ac:dyDescent="0.25" r="5417" customHeight="1" ht="19.5">
      <c r="A5417" s="34"/>
      <c r="B5417" s="34"/>
      <c r="C5417" s="34"/>
      <c r="D5417" s="34"/>
      <c r="E5417" s="34"/>
      <c r="F5417" s="34"/>
      <c r="G5417" s="34"/>
      <c r="H5417" s="34"/>
      <c r="I5417" s="34"/>
      <c r="J5417" s="34"/>
      <c r="K5417" s="34"/>
      <c r="L5417" s="34"/>
      <c r="M5417" s="45">
        <f>electric_demands_abs!M5417/electric_demands_abs!$M$8786</f>
      </c>
    </row>
    <row x14ac:dyDescent="0.25" r="5418" customHeight="1" ht="19.5">
      <c r="A5418" s="34"/>
      <c r="B5418" s="34"/>
      <c r="C5418" s="34"/>
      <c r="D5418" s="34"/>
      <c r="E5418" s="34"/>
      <c r="F5418" s="34"/>
      <c r="G5418" s="34"/>
      <c r="H5418" s="34"/>
      <c r="I5418" s="34"/>
      <c r="J5418" s="34"/>
      <c r="K5418" s="34"/>
      <c r="L5418" s="34"/>
      <c r="M5418" s="45">
        <f>electric_demands_abs!M5418/electric_demands_abs!$M$8786</f>
      </c>
    </row>
    <row x14ac:dyDescent="0.25" r="5419" customHeight="1" ht="19.5">
      <c r="A5419" s="34"/>
      <c r="B5419" s="34"/>
      <c r="C5419" s="34"/>
      <c r="D5419" s="34"/>
      <c r="E5419" s="34"/>
      <c r="F5419" s="34"/>
      <c r="G5419" s="34"/>
      <c r="H5419" s="34"/>
      <c r="I5419" s="34"/>
      <c r="J5419" s="34"/>
      <c r="K5419" s="34"/>
      <c r="L5419" s="34"/>
      <c r="M5419" s="45">
        <f>electric_demands_abs!M5419/electric_demands_abs!$M$8786</f>
      </c>
    </row>
    <row x14ac:dyDescent="0.25" r="5420" customHeight="1" ht="19.5">
      <c r="A5420" s="34"/>
      <c r="B5420" s="34"/>
      <c r="C5420" s="34"/>
      <c r="D5420" s="34"/>
      <c r="E5420" s="34"/>
      <c r="F5420" s="34"/>
      <c r="G5420" s="34"/>
      <c r="H5420" s="34"/>
      <c r="I5420" s="34"/>
      <c r="J5420" s="34"/>
      <c r="K5420" s="34"/>
      <c r="L5420" s="34"/>
      <c r="M5420" s="45">
        <f>electric_demands_abs!M5420/electric_demands_abs!$M$8786</f>
      </c>
    </row>
    <row x14ac:dyDescent="0.25" r="5421" customHeight="1" ht="19.5">
      <c r="A5421" s="34"/>
      <c r="B5421" s="34"/>
      <c r="C5421" s="34"/>
      <c r="D5421" s="34"/>
      <c r="E5421" s="34"/>
      <c r="F5421" s="34"/>
      <c r="G5421" s="34"/>
      <c r="H5421" s="34"/>
      <c r="I5421" s="34"/>
      <c r="J5421" s="34"/>
      <c r="K5421" s="34"/>
      <c r="L5421" s="34"/>
      <c r="M5421" s="45">
        <f>electric_demands_abs!M5421/electric_demands_abs!$M$8786</f>
      </c>
    </row>
    <row x14ac:dyDescent="0.25" r="5422" customHeight="1" ht="19.5">
      <c r="A5422" s="34"/>
      <c r="B5422" s="34"/>
      <c r="C5422" s="34"/>
      <c r="D5422" s="34"/>
      <c r="E5422" s="34"/>
      <c r="F5422" s="34"/>
      <c r="G5422" s="34"/>
      <c r="H5422" s="34"/>
      <c r="I5422" s="34"/>
      <c r="J5422" s="34"/>
      <c r="K5422" s="34"/>
      <c r="L5422" s="34"/>
      <c r="M5422" s="45">
        <f>electric_demands_abs!M5422/electric_demands_abs!$M$8786</f>
      </c>
    </row>
    <row x14ac:dyDescent="0.25" r="5423" customHeight="1" ht="19.5">
      <c r="A5423" s="34"/>
      <c r="B5423" s="34"/>
      <c r="C5423" s="34"/>
      <c r="D5423" s="34"/>
      <c r="E5423" s="34"/>
      <c r="F5423" s="34"/>
      <c r="G5423" s="34"/>
      <c r="H5423" s="34"/>
      <c r="I5423" s="34"/>
      <c r="J5423" s="34"/>
      <c r="K5423" s="34"/>
      <c r="L5423" s="34"/>
      <c r="M5423" s="45">
        <f>electric_demands_abs!M5423/electric_demands_abs!$M$8786</f>
      </c>
    </row>
    <row x14ac:dyDescent="0.25" r="5424" customHeight="1" ht="19.5">
      <c r="A5424" s="34"/>
      <c r="B5424" s="34"/>
      <c r="C5424" s="34"/>
      <c r="D5424" s="34"/>
      <c r="E5424" s="34"/>
      <c r="F5424" s="34"/>
      <c r="G5424" s="34"/>
      <c r="H5424" s="34"/>
      <c r="I5424" s="34"/>
      <c r="J5424" s="34"/>
      <c r="K5424" s="34"/>
      <c r="L5424" s="34"/>
      <c r="M5424" s="45">
        <f>electric_demands_abs!M5424/electric_demands_abs!$M$8786</f>
      </c>
    </row>
    <row x14ac:dyDescent="0.25" r="5425" customHeight="1" ht="19.5">
      <c r="A5425" s="34"/>
      <c r="B5425" s="34"/>
      <c r="C5425" s="34"/>
      <c r="D5425" s="34"/>
      <c r="E5425" s="34"/>
      <c r="F5425" s="34"/>
      <c r="G5425" s="34"/>
      <c r="H5425" s="34"/>
      <c r="I5425" s="34"/>
      <c r="J5425" s="34"/>
      <c r="K5425" s="34"/>
      <c r="L5425" s="34"/>
      <c r="M5425" s="45">
        <f>electric_demands_abs!M5425/electric_demands_abs!$M$8786</f>
      </c>
    </row>
    <row x14ac:dyDescent="0.25" r="5426" customHeight="1" ht="19.5">
      <c r="A5426" s="34"/>
      <c r="B5426" s="34"/>
      <c r="C5426" s="34"/>
      <c r="D5426" s="34"/>
      <c r="E5426" s="34"/>
      <c r="F5426" s="34"/>
      <c r="G5426" s="34"/>
      <c r="H5426" s="34"/>
      <c r="I5426" s="34"/>
      <c r="J5426" s="34"/>
      <c r="K5426" s="34"/>
      <c r="L5426" s="34"/>
      <c r="M5426" s="45">
        <f>electric_demands_abs!M5426/electric_demands_abs!$M$8786</f>
      </c>
    </row>
    <row x14ac:dyDescent="0.25" r="5427" customHeight="1" ht="19.5">
      <c r="A5427" s="34"/>
      <c r="B5427" s="34"/>
      <c r="C5427" s="34"/>
      <c r="D5427" s="34"/>
      <c r="E5427" s="34"/>
      <c r="F5427" s="34"/>
      <c r="G5427" s="34"/>
      <c r="H5427" s="34"/>
      <c r="I5427" s="34"/>
      <c r="J5427" s="34"/>
      <c r="K5427" s="34"/>
      <c r="L5427" s="34"/>
      <c r="M5427" s="45">
        <f>electric_demands_abs!M5427/electric_demands_abs!$M$8786</f>
      </c>
    </row>
    <row x14ac:dyDescent="0.25" r="5428" customHeight="1" ht="19.5">
      <c r="A5428" s="34"/>
      <c r="B5428" s="34"/>
      <c r="C5428" s="34"/>
      <c r="D5428" s="34"/>
      <c r="E5428" s="34"/>
      <c r="F5428" s="34"/>
      <c r="G5428" s="34"/>
      <c r="H5428" s="34"/>
      <c r="I5428" s="34"/>
      <c r="J5428" s="34"/>
      <c r="K5428" s="34"/>
      <c r="L5428" s="34"/>
      <c r="M5428" s="45">
        <f>electric_demands_abs!M5428/electric_demands_abs!$M$8786</f>
      </c>
    </row>
    <row x14ac:dyDescent="0.25" r="5429" customHeight="1" ht="19.5">
      <c r="A5429" s="34"/>
      <c r="B5429" s="34"/>
      <c r="C5429" s="34"/>
      <c r="D5429" s="34"/>
      <c r="E5429" s="34"/>
      <c r="F5429" s="34"/>
      <c r="G5429" s="34"/>
      <c r="H5429" s="34"/>
      <c r="I5429" s="34"/>
      <c r="J5429" s="34"/>
      <c r="K5429" s="34"/>
      <c r="L5429" s="34"/>
      <c r="M5429" s="45">
        <f>electric_demands_abs!M5429/electric_demands_abs!$M$8786</f>
      </c>
    </row>
    <row x14ac:dyDescent="0.25" r="5430" customHeight="1" ht="19.5">
      <c r="A5430" s="34"/>
      <c r="B5430" s="34"/>
      <c r="C5430" s="34"/>
      <c r="D5430" s="34"/>
      <c r="E5430" s="34"/>
      <c r="F5430" s="34"/>
      <c r="G5430" s="34"/>
      <c r="H5430" s="34"/>
      <c r="I5430" s="34"/>
      <c r="J5430" s="34"/>
      <c r="K5430" s="34"/>
      <c r="L5430" s="34"/>
      <c r="M5430" s="45">
        <f>electric_demands_abs!M5430/electric_demands_abs!$M$8786</f>
      </c>
    </row>
    <row x14ac:dyDescent="0.25" r="5431" customHeight="1" ht="19.5">
      <c r="A5431" s="34"/>
      <c r="B5431" s="34"/>
      <c r="C5431" s="34"/>
      <c r="D5431" s="34"/>
      <c r="E5431" s="34"/>
      <c r="F5431" s="34"/>
      <c r="G5431" s="34"/>
      <c r="H5431" s="34"/>
      <c r="I5431" s="34"/>
      <c r="J5431" s="34"/>
      <c r="K5431" s="34"/>
      <c r="L5431" s="34"/>
      <c r="M5431" s="45">
        <f>electric_demands_abs!M5431/electric_demands_abs!$M$8786</f>
      </c>
    </row>
    <row x14ac:dyDescent="0.25" r="5432" customHeight="1" ht="19.5">
      <c r="A5432" s="34"/>
      <c r="B5432" s="34"/>
      <c r="C5432" s="34"/>
      <c r="D5432" s="34"/>
      <c r="E5432" s="34"/>
      <c r="F5432" s="34"/>
      <c r="G5432" s="34"/>
      <c r="H5432" s="34"/>
      <c r="I5432" s="34"/>
      <c r="J5432" s="34"/>
      <c r="K5432" s="34"/>
      <c r="L5432" s="34"/>
      <c r="M5432" s="45">
        <f>electric_demands_abs!M5432/electric_demands_abs!$M$8786</f>
      </c>
    </row>
    <row x14ac:dyDescent="0.25" r="5433" customHeight="1" ht="19.5">
      <c r="A5433" s="34"/>
      <c r="B5433" s="34"/>
      <c r="C5433" s="34"/>
      <c r="D5433" s="34"/>
      <c r="E5433" s="34"/>
      <c r="F5433" s="34"/>
      <c r="G5433" s="34"/>
      <c r="H5433" s="34"/>
      <c r="I5433" s="34"/>
      <c r="J5433" s="34"/>
      <c r="K5433" s="34"/>
      <c r="L5433" s="34"/>
      <c r="M5433" s="45">
        <f>electric_demands_abs!M5433/electric_demands_abs!$M$8786</f>
      </c>
    </row>
    <row x14ac:dyDescent="0.25" r="5434" customHeight="1" ht="19.5">
      <c r="A5434" s="34"/>
      <c r="B5434" s="34"/>
      <c r="C5434" s="34"/>
      <c r="D5434" s="34"/>
      <c r="E5434" s="34"/>
      <c r="F5434" s="34"/>
      <c r="G5434" s="34"/>
      <c r="H5434" s="34"/>
      <c r="I5434" s="34"/>
      <c r="J5434" s="34"/>
      <c r="K5434" s="34"/>
      <c r="L5434" s="34"/>
      <c r="M5434" s="45">
        <f>electric_demands_abs!M5434/electric_demands_abs!$M$8786</f>
      </c>
    </row>
    <row x14ac:dyDescent="0.25" r="5435" customHeight="1" ht="19.5">
      <c r="A5435" s="34"/>
      <c r="B5435" s="34"/>
      <c r="C5435" s="34"/>
      <c r="D5435" s="34"/>
      <c r="E5435" s="34"/>
      <c r="F5435" s="34"/>
      <c r="G5435" s="34"/>
      <c r="H5435" s="34"/>
      <c r="I5435" s="34"/>
      <c r="J5435" s="34"/>
      <c r="K5435" s="34"/>
      <c r="L5435" s="34"/>
      <c r="M5435" s="45">
        <f>electric_demands_abs!M5435/electric_demands_abs!$M$8786</f>
      </c>
    </row>
    <row x14ac:dyDescent="0.25" r="5436" customHeight="1" ht="19.5">
      <c r="A5436" s="34"/>
      <c r="B5436" s="34"/>
      <c r="C5436" s="34"/>
      <c r="D5436" s="34"/>
      <c r="E5436" s="34"/>
      <c r="F5436" s="34"/>
      <c r="G5436" s="34"/>
      <c r="H5436" s="34"/>
      <c r="I5436" s="34"/>
      <c r="J5436" s="34"/>
      <c r="K5436" s="34"/>
      <c r="L5436" s="34"/>
      <c r="M5436" s="45">
        <f>electric_demands_abs!M5436/electric_demands_abs!$M$8786</f>
      </c>
    </row>
    <row x14ac:dyDescent="0.25" r="5437" customHeight="1" ht="19.5">
      <c r="A5437" s="34"/>
      <c r="B5437" s="34"/>
      <c r="C5437" s="34"/>
      <c r="D5437" s="34"/>
      <c r="E5437" s="34"/>
      <c r="F5437" s="34"/>
      <c r="G5437" s="34"/>
      <c r="H5437" s="34"/>
      <c r="I5437" s="34"/>
      <c r="J5437" s="34"/>
      <c r="K5437" s="34"/>
      <c r="L5437" s="34"/>
      <c r="M5437" s="45">
        <f>electric_demands_abs!M5437/electric_demands_abs!$M$8786</f>
      </c>
    </row>
    <row x14ac:dyDescent="0.25" r="5438" customHeight="1" ht="19.5">
      <c r="A5438" s="34"/>
      <c r="B5438" s="34"/>
      <c r="C5438" s="34"/>
      <c r="D5438" s="34"/>
      <c r="E5438" s="34"/>
      <c r="F5438" s="34"/>
      <c r="G5438" s="34"/>
      <c r="H5438" s="34"/>
      <c r="I5438" s="34"/>
      <c r="J5438" s="34"/>
      <c r="K5438" s="34"/>
      <c r="L5438" s="34"/>
      <c r="M5438" s="45">
        <f>electric_demands_abs!M5438/electric_demands_abs!$M$8786</f>
      </c>
    </row>
    <row x14ac:dyDescent="0.25" r="5439" customHeight="1" ht="19.5">
      <c r="A5439" s="34"/>
      <c r="B5439" s="34"/>
      <c r="C5439" s="34"/>
      <c r="D5439" s="34"/>
      <c r="E5439" s="34"/>
      <c r="F5439" s="34"/>
      <c r="G5439" s="34"/>
      <c r="H5439" s="34"/>
      <c r="I5439" s="34"/>
      <c r="J5439" s="34"/>
      <c r="K5439" s="34"/>
      <c r="L5439" s="34"/>
      <c r="M5439" s="45">
        <f>electric_demands_abs!M5439/electric_demands_abs!$M$8786</f>
      </c>
    </row>
    <row x14ac:dyDescent="0.25" r="5440" customHeight="1" ht="19.5">
      <c r="A5440" s="34"/>
      <c r="B5440" s="34"/>
      <c r="C5440" s="34"/>
      <c r="D5440" s="34"/>
      <c r="E5440" s="34"/>
      <c r="F5440" s="34"/>
      <c r="G5440" s="34"/>
      <c r="H5440" s="34"/>
      <c r="I5440" s="34"/>
      <c r="J5440" s="34"/>
      <c r="K5440" s="34"/>
      <c r="L5440" s="34"/>
      <c r="M5440" s="45">
        <f>electric_demands_abs!M5440/electric_demands_abs!$M$8786</f>
      </c>
    </row>
    <row x14ac:dyDescent="0.25" r="5441" customHeight="1" ht="19.5">
      <c r="A5441" s="34"/>
      <c r="B5441" s="34"/>
      <c r="C5441" s="34"/>
      <c r="D5441" s="34"/>
      <c r="E5441" s="34"/>
      <c r="F5441" s="34"/>
      <c r="G5441" s="34"/>
      <c r="H5441" s="34"/>
      <c r="I5441" s="34"/>
      <c r="J5441" s="34"/>
      <c r="K5441" s="34"/>
      <c r="L5441" s="34"/>
      <c r="M5441" s="45">
        <f>electric_demands_abs!M5441/electric_demands_abs!$M$8786</f>
      </c>
    </row>
    <row x14ac:dyDescent="0.25" r="5442" customHeight="1" ht="19.5">
      <c r="A5442" s="34"/>
      <c r="B5442" s="34"/>
      <c r="C5442" s="34"/>
      <c r="D5442" s="34"/>
      <c r="E5442" s="34"/>
      <c r="F5442" s="34"/>
      <c r="G5442" s="34"/>
      <c r="H5442" s="34"/>
      <c r="I5442" s="34"/>
      <c r="J5442" s="34"/>
      <c r="K5442" s="34"/>
      <c r="L5442" s="34"/>
      <c r="M5442" s="45">
        <f>electric_demands_abs!M5442/electric_demands_abs!$M$8786</f>
      </c>
    </row>
    <row x14ac:dyDescent="0.25" r="5443" customHeight="1" ht="19.5">
      <c r="A5443" s="34"/>
      <c r="B5443" s="34"/>
      <c r="C5443" s="34"/>
      <c r="D5443" s="34"/>
      <c r="E5443" s="34"/>
      <c r="F5443" s="34"/>
      <c r="G5443" s="34"/>
      <c r="H5443" s="34"/>
      <c r="I5443" s="34"/>
      <c r="J5443" s="34"/>
      <c r="K5443" s="34"/>
      <c r="L5443" s="34"/>
      <c r="M5443" s="45">
        <f>electric_demands_abs!M5443/electric_demands_abs!$M$8786</f>
      </c>
    </row>
    <row x14ac:dyDescent="0.25" r="5444" customHeight="1" ht="19.5">
      <c r="A5444" s="34"/>
      <c r="B5444" s="34"/>
      <c r="C5444" s="34"/>
      <c r="D5444" s="34"/>
      <c r="E5444" s="34"/>
      <c r="F5444" s="34"/>
      <c r="G5444" s="34"/>
      <c r="H5444" s="34"/>
      <c r="I5444" s="34"/>
      <c r="J5444" s="34"/>
      <c r="K5444" s="34"/>
      <c r="L5444" s="34"/>
      <c r="M5444" s="45">
        <f>electric_demands_abs!M5444/electric_demands_abs!$M$8786</f>
      </c>
    </row>
    <row x14ac:dyDescent="0.25" r="5445" customHeight="1" ht="19.5">
      <c r="A5445" s="34"/>
      <c r="B5445" s="34"/>
      <c r="C5445" s="34"/>
      <c r="D5445" s="34"/>
      <c r="E5445" s="34"/>
      <c r="F5445" s="34"/>
      <c r="G5445" s="34"/>
      <c r="H5445" s="34"/>
      <c r="I5445" s="34"/>
      <c r="J5445" s="34"/>
      <c r="K5445" s="34"/>
      <c r="L5445" s="34"/>
      <c r="M5445" s="45">
        <f>electric_demands_abs!M5445/electric_demands_abs!$M$8786</f>
      </c>
    </row>
    <row x14ac:dyDescent="0.25" r="5446" customHeight="1" ht="19.5">
      <c r="A5446" s="34"/>
      <c r="B5446" s="34"/>
      <c r="C5446" s="34"/>
      <c r="D5446" s="34"/>
      <c r="E5446" s="34"/>
      <c r="F5446" s="34"/>
      <c r="G5446" s="34"/>
      <c r="H5446" s="34"/>
      <c r="I5446" s="34"/>
      <c r="J5446" s="34"/>
      <c r="K5446" s="34"/>
      <c r="L5446" s="34"/>
      <c r="M5446" s="45">
        <f>electric_demands_abs!M5446/electric_demands_abs!$M$8786</f>
      </c>
    </row>
    <row x14ac:dyDescent="0.25" r="5447" customHeight="1" ht="19.5">
      <c r="A5447" s="34"/>
      <c r="B5447" s="34"/>
      <c r="C5447" s="34"/>
      <c r="D5447" s="34"/>
      <c r="E5447" s="34"/>
      <c r="F5447" s="34"/>
      <c r="G5447" s="34"/>
      <c r="H5447" s="34"/>
      <c r="I5447" s="34"/>
      <c r="J5447" s="34"/>
      <c r="K5447" s="34"/>
      <c r="L5447" s="34"/>
      <c r="M5447" s="45">
        <f>electric_demands_abs!M5447/electric_demands_abs!$M$8786</f>
      </c>
    </row>
    <row x14ac:dyDescent="0.25" r="5448" customHeight="1" ht="19.5">
      <c r="A5448" s="34"/>
      <c r="B5448" s="34"/>
      <c r="C5448" s="34"/>
      <c r="D5448" s="34"/>
      <c r="E5448" s="34"/>
      <c r="F5448" s="34"/>
      <c r="G5448" s="34"/>
      <c r="H5448" s="34"/>
      <c r="I5448" s="34"/>
      <c r="J5448" s="34"/>
      <c r="K5448" s="34"/>
      <c r="L5448" s="34"/>
      <c r="M5448" s="45">
        <f>electric_demands_abs!M5448/electric_demands_abs!$M$8786</f>
      </c>
    </row>
    <row x14ac:dyDescent="0.25" r="5449" customHeight="1" ht="19.5">
      <c r="A5449" s="34"/>
      <c r="B5449" s="34"/>
      <c r="C5449" s="34"/>
      <c r="D5449" s="34"/>
      <c r="E5449" s="34"/>
      <c r="F5449" s="34"/>
      <c r="G5449" s="34"/>
      <c r="H5449" s="34"/>
      <c r="I5449" s="34"/>
      <c r="J5449" s="34"/>
      <c r="K5449" s="34"/>
      <c r="L5449" s="34"/>
      <c r="M5449" s="45">
        <f>electric_demands_abs!M5449/electric_demands_abs!$M$8786</f>
      </c>
    </row>
    <row x14ac:dyDescent="0.25" r="5450" customHeight="1" ht="19.5">
      <c r="A5450" s="34"/>
      <c r="B5450" s="34"/>
      <c r="C5450" s="34"/>
      <c r="D5450" s="34"/>
      <c r="E5450" s="34"/>
      <c r="F5450" s="34"/>
      <c r="G5450" s="34"/>
      <c r="H5450" s="34"/>
      <c r="I5450" s="34"/>
      <c r="J5450" s="34"/>
      <c r="K5450" s="34"/>
      <c r="L5450" s="34"/>
      <c r="M5450" s="45">
        <f>electric_demands_abs!M5450/electric_demands_abs!$M$8786</f>
      </c>
    </row>
    <row x14ac:dyDescent="0.25" r="5451" customHeight="1" ht="19.5">
      <c r="A5451" s="34"/>
      <c r="B5451" s="34"/>
      <c r="C5451" s="34"/>
      <c r="D5451" s="34"/>
      <c r="E5451" s="34"/>
      <c r="F5451" s="34"/>
      <c r="G5451" s="34"/>
      <c r="H5451" s="34"/>
      <c r="I5451" s="34"/>
      <c r="J5451" s="34"/>
      <c r="K5451" s="34"/>
      <c r="L5451" s="34"/>
      <c r="M5451" s="45">
        <f>electric_demands_abs!M5451/electric_demands_abs!$M$8786</f>
      </c>
    </row>
    <row x14ac:dyDescent="0.25" r="5452" customHeight="1" ht="19.5">
      <c r="A5452" s="34"/>
      <c r="B5452" s="34"/>
      <c r="C5452" s="34"/>
      <c r="D5452" s="34"/>
      <c r="E5452" s="34"/>
      <c r="F5452" s="34"/>
      <c r="G5452" s="34"/>
      <c r="H5452" s="34"/>
      <c r="I5452" s="34"/>
      <c r="J5452" s="34"/>
      <c r="K5452" s="34"/>
      <c r="L5452" s="34"/>
      <c r="M5452" s="45">
        <f>electric_demands_abs!M5452/electric_demands_abs!$M$8786</f>
      </c>
    </row>
    <row x14ac:dyDescent="0.25" r="5453" customHeight="1" ht="19.5">
      <c r="A5453" s="34"/>
      <c r="B5453" s="34"/>
      <c r="C5453" s="34"/>
      <c r="D5453" s="34"/>
      <c r="E5453" s="34"/>
      <c r="F5453" s="34"/>
      <c r="G5453" s="34"/>
      <c r="H5453" s="34"/>
      <c r="I5453" s="34"/>
      <c r="J5453" s="34"/>
      <c r="K5453" s="34"/>
      <c r="L5453" s="34"/>
      <c r="M5453" s="45">
        <f>electric_demands_abs!M5453/electric_demands_abs!$M$8786</f>
      </c>
    </row>
    <row x14ac:dyDescent="0.25" r="5454" customHeight="1" ht="19.5">
      <c r="A5454" s="34"/>
      <c r="B5454" s="34"/>
      <c r="C5454" s="34"/>
      <c r="D5454" s="34"/>
      <c r="E5454" s="34"/>
      <c r="F5454" s="34"/>
      <c r="G5454" s="34"/>
      <c r="H5454" s="34"/>
      <c r="I5454" s="34"/>
      <c r="J5454" s="34"/>
      <c r="K5454" s="34"/>
      <c r="L5454" s="34"/>
      <c r="M5454" s="45">
        <f>electric_demands_abs!M5454/electric_demands_abs!$M$8786</f>
      </c>
    </row>
    <row x14ac:dyDescent="0.25" r="5455" customHeight="1" ht="19.5">
      <c r="A5455" s="34"/>
      <c r="B5455" s="34"/>
      <c r="C5455" s="34"/>
      <c r="D5455" s="34"/>
      <c r="E5455" s="34"/>
      <c r="F5455" s="34"/>
      <c r="G5455" s="34"/>
      <c r="H5455" s="34"/>
      <c r="I5455" s="34"/>
      <c r="J5455" s="34"/>
      <c r="K5455" s="34"/>
      <c r="L5455" s="34"/>
      <c r="M5455" s="45">
        <f>electric_demands_abs!M5455/electric_demands_abs!$M$8786</f>
      </c>
    </row>
    <row x14ac:dyDescent="0.25" r="5456" customHeight="1" ht="19.5">
      <c r="A5456" s="34"/>
      <c r="B5456" s="34"/>
      <c r="C5456" s="34"/>
      <c r="D5456" s="34"/>
      <c r="E5456" s="34"/>
      <c r="F5456" s="34"/>
      <c r="G5456" s="34"/>
      <c r="H5456" s="34"/>
      <c r="I5456" s="34"/>
      <c r="J5456" s="34"/>
      <c r="K5456" s="34"/>
      <c r="L5456" s="34"/>
      <c r="M5456" s="45">
        <f>electric_demands_abs!M5456/electric_demands_abs!$M$8786</f>
      </c>
    </row>
    <row x14ac:dyDescent="0.25" r="5457" customHeight="1" ht="19.5">
      <c r="A5457" s="34"/>
      <c r="B5457" s="34"/>
      <c r="C5457" s="34"/>
      <c r="D5457" s="34"/>
      <c r="E5457" s="34"/>
      <c r="F5457" s="34"/>
      <c r="G5457" s="34"/>
      <c r="H5457" s="34"/>
      <c r="I5457" s="34"/>
      <c r="J5457" s="34"/>
      <c r="K5457" s="34"/>
      <c r="L5457" s="34"/>
      <c r="M5457" s="45">
        <f>electric_demands_abs!M5457/electric_demands_abs!$M$8786</f>
      </c>
    </row>
    <row x14ac:dyDescent="0.25" r="5458" customHeight="1" ht="19.5">
      <c r="A5458" s="34"/>
      <c r="B5458" s="34"/>
      <c r="C5458" s="34"/>
      <c r="D5458" s="34"/>
      <c r="E5458" s="34"/>
      <c r="F5458" s="34"/>
      <c r="G5458" s="34"/>
      <c r="H5458" s="34"/>
      <c r="I5458" s="34"/>
      <c r="J5458" s="34"/>
      <c r="K5458" s="34"/>
      <c r="L5458" s="34"/>
      <c r="M5458" s="45">
        <f>electric_demands_abs!M5458/electric_demands_abs!$M$8786</f>
      </c>
    </row>
    <row x14ac:dyDescent="0.25" r="5459" customHeight="1" ht="19.5">
      <c r="A5459" s="34"/>
      <c r="B5459" s="34"/>
      <c r="C5459" s="34"/>
      <c r="D5459" s="34"/>
      <c r="E5459" s="34"/>
      <c r="F5459" s="34"/>
      <c r="G5459" s="34"/>
      <c r="H5459" s="34"/>
      <c r="I5459" s="34"/>
      <c r="J5459" s="34"/>
      <c r="K5459" s="34"/>
      <c r="L5459" s="34"/>
      <c r="M5459" s="45">
        <f>electric_demands_abs!M5459/electric_demands_abs!$M$8786</f>
      </c>
    </row>
    <row x14ac:dyDescent="0.25" r="5460" customHeight="1" ht="19.5">
      <c r="A5460" s="34"/>
      <c r="B5460" s="34"/>
      <c r="C5460" s="34"/>
      <c r="D5460" s="34"/>
      <c r="E5460" s="34"/>
      <c r="F5460" s="34"/>
      <c r="G5460" s="34"/>
      <c r="H5460" s="34"/>
      <c r="I5460" s="34"/>
      <c r="J5460" s="34"/>
      <c r="K5460" s="34"/>
      <c r="L5460" s="34"/>
      <c r="M5460" s="45">
        <f>electric_demands_abs!M5460/electric_demands_abs!$M$8786</f>
      </c>
    </row>
    <row x14ac:dyDescent="0.25" r="5461" customHeight="1" ht="19.5">
      <c r="A5461" s="34"/>
      <c r="B5461" s="34"/>
      <c r="C5461" s="34"/>
      <c r="D5461" s="34"/>
      <c r="E5461" s="34"/>
      <c r="F5461" s="34"/>
      <c r="G5461" s="34"/>
      <c r="H5461" s="34"/>
      <c r="I5461" s="34"/>
      <c r="J5461" s="34"/>
      <c r="K5461" s="34"/>
      <c r="L5461" s="34"/>
      <c r="M5461" s="45">
        <f>electric_demands_abs!M5461/electric_demands_abs!$M$8786</f>
      </c>
    </row>
    <row x14ac:dyDescent="0.25" r="5462" customHeight="1" ht="19.5">
      <c r="A5462" s="34"/>
      <c r="B5462" s="34"/>
      <c r="C5462" s="34"/>
      <c r="D5462" s="34"/>
      <c r="E5462" s="34"/>
      <c r="F5462" s="34"/>
      <c r="G5462" s="34"/>
      <c r="H5462" s="34"/>
      <c r="I5462" s="34"/>
      <c r="J5462" s="34"/>
      <c r="K5462" s="34"/>
      <c r="L5462" s="34"/>
      <c r="M5462" s="45">
        <f>electric_demands_abs!M5462/electric_demands_abs!$M$8786</f>
      </c>
    </row>
    <row x14ac:dyDescent="0.25" r="5463" customHeight="1" ht="19.5">
      <c r="A5463" s="34"/>
      <c r="B5463" s="34"/>
      <c r="C5463" s="34"/>
      <c r="D5463" s="34"/>
      <c r="E5463" s="34"/>
      <c r="F5463" s="34"/>
      <c r="G5463" s="34"/>
      <c r="H5463" s="34"/>
      <c r="I5463" s="34"/>
      <c r="J5463" s="34"/>
      <c r="K5463" s="34"/>
      <c r="L5463" s="34"/>
      <c r="M5463" s="45">
        <f>electric_demands_abs!M5463/electric_demands_abs!$M$8786</f>
      </c>
    </row>
    <row x14ac:dyDescent="0.25" r="5464" customHeight="1" ht="19.5">
      <c r="A5464" s="34"/>
      <c r="B5464" s="34"/>
      <c r="C5464" s="34"/>
      <c r="D5464" s="34"/>
      <c r="E5464" s="34"/>
      <c r="F5464" s="34"/>
      <c r="G5464" s="34"/>
      <c r="H5464" s="34"/>
      <c r="I5464" s="34"/>
      <c r="J5464" s="34"/>
      <c r="K5464" s="34"/>
      <c r="L5464" s="34"/>
      <c r="M5464" s="45">
        <f>electric_demands_abs!M5464/electric_demands_abs!$M$8786</f>
      </c>
    </row>
    <row x14ac:dyDescent="0.25" r="5465" customHeight="1" ht="19.5">
      <c r="A5465" s="34"/>
      <c r="B5465" s="34"/>
      <c r="C5465" s="34"/>
      <c r="D5465" s="34"/>
      <c r="E5465" s="34"/>
      <c r="F5465" s="34"/>
      <c r="G5465" s="34"/>
      <c r="H5465" s="34"/>
      <c r="I5465" s="34"/>
      <c r="J5465" s="34"/>
      <c r="K5465" s="34"/>
      <c r="L5465" s="34"/>
      <c r="M5465" s="45">
        <f>electric_demands_abs!M5465/electric_demands_abs!$M$8786</f>
      </c>
    </row>
    <row x14ac:dyDescent="0.25" r="5466" customHeight="1" ht="19.5">
      <c r="A5466" s="34"/>
      <c r="B5466" s="34"/>
      <c r="C5466" s="34"/>
      <c r="D5466" s="34"/>
      <c r="E5466" s="34"/>
      <c r="F5466" s="34"/>
      <c r="G5466" s="34"/>
      <c r="H5466" s="34"/>
      <c r="I5466" s="34"/>
      <c r="J5466" s="34"/>
      <c r="K5466" s="34"/>
      <c r="L5466" s="34"/>
      <c r="M5466" s="45">
        <f>electric_demands_abs!M5466/electric_demands_abs!$M$8786</f>
      </c>
    </row>
    <row x14ac:dyDescent="0.25" r="5467" customHeight="1" ht="19.5">
      <c r="A5467" s="34"/>
      <c r="B5467" s="34"/>
      <c r="C5467" s="34"/>
      <c r="D5467" s="34"/>
      <c r="E5467" s="34"/>
      <c r="F5467" s="34"/>
      <c r="G5467" s="34"/>
      <c r="H5467" s="34"/>
      <c r="I5467" s="34"/>
      <c r="J5467" s="34"/>
      <c r="K5467" s="34"/>
      <c r="L5467" s="34"/>
      <c r="M5467" s="45">
        <f>electric_demands_abs!M5467/electric_demands_abs!$M$8786</f>
      </c>
    </row>
    <row x14ac:dyDescent="0.25" r="5468" customHeight="1" ht="19.5">
      <c r="A5468" s="34"/>
      <c r="B5468" s="34"/>
      <c r="C5468" s="34"/>
      <c r="D5468" s="34"/>
      <c r="E5468" s="34"/>
      <c r="F5468" s="34"/>
      <c r="G5468" s="34"/>
      <c r="H5468" s="34"/>
      <c r="I5468" s="34"/>
      <c r="J5468" s="34"/>
      <c r="K5468" s="34"/>
      <c r="L5468" s="34"/>
      <c r="M5468" s="45">
        <f>electric_demands_abs!M5468/electric_demands_abs!$M$8786</f>
      </c>
    </row>
    <row x14ac:dyDescent="0.25" r="5469" customHeight="1" ht="19.5">
      <c r="A5469" s="34"/>
      <c r="B5469" s="34"/>
      <c r="C5469" s="34"/>
      <c r="D5469" s="34"/>
      <c r="E5469" s="34"/>
      <c r="F5469" s="34"/>
      <c r="G5469" s="34"/>
      <c r="H5469" s="34"/>
      <c r="I5469" s="34"/>
      <c r="J5469" s="34"/>
      <c r="K5469" s="34"/>
      <c r="L5469" s="34"/>
      <c r="M5469" s="45">
        <f>electric_demands_abs!M5469/electric_demands_abs!$M$8786</f>
      </c>
    </row>
    <row x14ac:dyDescent="0.25" r="5470" customHeight="1" ht="19.5">
      <c r="A5470" s="34"/>
      <c r="B5470" s="34"/>
      <c r="C5470" s="34"/>
      <c r="D5470" s="34"/>
      <c r="E5470" s="34"/>
      <c r="F5470" s="34"/>
      <c r="G5470" s="34"/>
      <c r="H5470" s="34"/>
      <c r="I5470" s="34"/>
      <c r="J5470" s="34"/>
      <c r="K5470" s="34"/>
      <c r="L5470" s="34"/>
      <c r="M5470" s="45">
        <f>electric_demands_abs!M5470/electric_demands_abs!$M$8786</f>
      </c>
    </row>
    <row x14ac:dyDescent="0.25" r="5471" customHeight="1" ht="19.5">
      <c r="A5471" s="34"/>
      <c r="B5471" s="34"/>
      <c r="C5471" s="34"/>
      <c r="D5471" s="34"/>
      <c r="E5471" s="34"/>
      <c r="F5471" s="34"/>
      <c r="G5471" s="34"/>
      <c r="H5471" s="34"/>
      <c r="I5471" s="34"/>
      <c r="J5471" s="34"/>
      <c r="K5471" s="34"/>
      <c r="L5471" s="34"/>
      <c r="M5471" s="45">
        <f>electric_demands_abs!M5471/electric_demands_abs!$M$8786</f>
      </c>
    </row>
    <row x14ac:dyDescent="0.25" r="5472" customHeight="1" ht="19.5">
      <c r="A5472" s="34"/>
      <c r="B5472" s="34"/>
      <c r="C5472" s="34"/>
      <c r="D5472" s="34"/>
      <c r="E5472" s="34"/>
      <c r="F5472" s="34"/>
      <c r="G5472" s="34"/>
      <c r="H5472" s="34"/>
      <c r="I5472" s="34"/>
      <c r="J5472" s="34"/>
      <c r="K5472" s="34"/>
      <c r="L5472" s="34"/>
      <c r="M5472" s="45">
        <f>electric_demands_abs!M5472/electric_demands_abs!$M$8786</f>
      </c>
    </row>
    <row x14ac:dyDescent="0.25" r="5473" customHeight="1" ht="19.5">
      <c r="A5473" s="34"/>
      <c r="B5473" s="34"/>
      <c r="C5473" s="34"/>
      <c r="D5473" s="34"/>
      <c r="E5473" s="34"/>
      <c r="F5473" s="34"/>
      <c r="G5473" s="34"/>
      <c r="H5473" s="34"/>
      <c r="I5473" s="34"/>
      <c r="J5473" s="34"/>
      <c r="K5473" s="34"/>
      <c r="L5473" s="34"/>
      <c r="M5473" s="45">
        <f>electric_demands_abs!M5473/electric_demands_abs!$M$8786</f>
      </c>
    </row>
    <row x14ac:dyDescent="0.25" r="5474" customHeight="1" ht="19.5">
      <c r="A5474" s="34"/>
      <c r="B5474" s="34"/>
      <c r="C5474" s="34"/>
      <c r="D5474" s="34"/>
      <c r="E5474" s="34"/>
      <c r="F5474" s="34"/>
      <c r="G5474" s="34"/>
      <c r="H5474" s="34"/>
      <c r="I5474" s="34"/>
      <c r="J5474" s="34"/>
      <c r="K5474" s="34"/>
      <c r="L5474" s="34"/>
      <c r="M5474" s="45">
        <f>electric_demands_abs!M5474/electric_demands_abs!$M$8786</f>
      </c>
    </row>
    <row x14ac:dyDescent="0.25" r="5475" customHeight="1" ht="19.5">
      <c r="A5475" s="34"/>
      <c r="B5475" s="34"/>
      <c r="C5475" s="34"/>
      <c r="D5475" s="34"/>
      <c r="E5475" s="34"/>
      <c r="F5475" s="34"/>
      <c r="G5475" s="34"/>
      <c r="H5475" s="34"/>
      <c r="I5475" s="34"/>
      <c r="J5475" s="34"/>
      <c r="K5475" s="34"/>
      <c r="L5475" s="34"/>
      <c r="M5475" s="45">
        <f>electric_demands_abs!M5475/electric_demands_abs!$M$8786</f>
      </c>
    </row>
    <row x14ac:dyDescent="0.25" r="5476" customHeight="1" ht="19.5">
      <c r="A5476" s="34"/>
      <c r="B5476" s="34"/>
      <c r="C5476" s="34"/>
      <c r="D5476" s="34"/>
      <c r="E5476" s="34"/>
      <c r="F5476" s="34"/>
      <c r="G5476" s="34"/>
      <c r="H5476" s="34"/>
      <c r="I5476" s="34"/>
      <c r="J5476" s="34"/>
      <c r="K5476" s="34"/>
      <c r="L5476" s="34"/>
      <c r="M5476" s="45">
        <f>electric_demands_abs!M5476/electric_demands_abs!$M$8786</f>
      </c>
    </row>
    <row x14ac:dyDescent="0.25" r="5477" customHeight="1" ht="19.5">
      <c r="A5477" s="34"/>
      <c r="B5477" s="34"/>
      <c r="C5477" s="34"/>
      <c r="D5477" s="34"/>
      <c r="E5477" s="34"/>
      <c r="F5477" s="34"/>
      <c r="G5477" s="34"/>
      <c r="H5477" s="34"/>
      <c r="I5477" s="34"/>
      <c r="J5477" s="34"/>
      <c r="K5477" s="34"/>
      <c r="L5477" s="34"/>
      <c r="M5477" s="45">
        <f>electric_demands_abs!M5477/electric_demands_abs!$M$8786</f>
      </c>
    </row>
    <row x14ac:dyDescent="0.25" r="5478" customHeight="1" ht="19.5">
      <c r="A5478" s="34"/>
      <c r="B5478" s="34"/>
      <c r="C5478" s="34"/>
      <c r="D5478" s="34"/>
      <c r="E5478" s="34"/>
      <c r="F5478" s="34"/>
      <c r="G5478" s="34"/>
      <c r="H5478" s="34"/>
      <c r="I5478" s="34"/>
      <c r="J5478" s="34"/>
      <c r="K5478" s="34"/>
      <c r="L5478" s="34"/>
      <c r="M5478" s="45">
        <f>electric_demands_abs!M5478/electric_demands_abs!$M$8786</f>
      </c>
    </row>
    <row x14ac:dyDescent="0.25" r="5479" customHeight="1" ht="19.5">
      <c r="A5479" s="34"/>
      <c r="B5479" s="34"/>
      <c r="C5479" s="34"/>
      <c r="D5479" s="34"/>
      <c r="E5479" s="34"/>
      <c r="F5479" s="34"/>
      <c r="G5479" s="34"/>
      <c r="H5479" s="34"/>
      <c r="I5479" s="34"/>
      <c r="J5479" s="34"/>
      <c r="K5479" s="34"/>
      <c r="L5479" s="34"/>
      <c r="M5479" s="45">
        <f>electric_demands_abs!M5479/electric_demands_abs!$M$8786</f>
      </c>
    </row>
    <row x14ac:dyDescent="0.25" r="5480" customHeight="1" ht="19.5">
      <c r="A5480" s="34"/>
      <c r="B5480" s="34"/>
      <c r="C5480" s="34"/>
      <c r="D5480" s="34"/>
      <c r="E5480" s="34"/>
      <c r="F5480" s="34"/>
      <c r="G5480" s="34"/>
      <c r="H5480" s="34"/>
      <c r="I5480" s="34"/>
      <c r="J5480" s="34"/>
      <c r="K5480" s="34"/>
      <c r="L5480" s="34"/>
      <c r="M5480" s="45">
        <f>electric_demands_abs!M5480/electric_demands_abs!$M$8786</f>
      </c>
    </row>
    <row x14ac:dyDescent="0.25" r="5481" customHeight="1" ht="19.5">
      <c r="A5481" s="34"/>
      <c r="B5481" s="34"/>
      <c r="C5481" s="34"/>
      <c r="D5481" s="34"/>
      <c r="E5481" s="34"/>
      <c r="F5481" s="34"/>
      <c r="G5481" s="34"/>
      <c r="H5481" s="34"/>
      <c r="I5481" s="34"/>
      <c r="J5481" s="34"/>
      <c r="K5481" s="34"/>
      <c r="L5481" s="34"/>
      <c r="M5481" s="45">
        <f>electric_demands_abs!M5481/electric_demands_abs!$M$8786</f>
      </c>
    </row>
    <row x14ac:dyDescent="0.25" r="5482" customHeight="1" ht="19.5">
      <c r="A5482" s="34"/>
      <c r="B5482" s="34"/>
      <c r="C5482" s="34"/>
      <c r="D5482" s="34"/>
      <c r="E5482" s="34"/>
      <c r="F5482" s="34"/>
      <c r="G5482" s="34"/>
      <c r="H5482" s="34"/>
      <c r="I5482" s="34"/>
      <c r="J5482" s="34"/>
      <c r="K5482" s="34"/>
      <c r="L5482" s="34"/>
      <c r="M5482" s="45">
        <f>electric_demands_abs!M5482/electric_demands_abs!$M$8786</f>
      </c>
    </row>
    <row x14ac:dyDescent="0.25" r="5483" customHeight="1" ht="19.5">
      <c r="A5483" s="34"/>
      <c r="B5483" s="34"/>
      <c r="C5483" s="34"/>
      <c r="D5483" s="34"/>
      <c r="E5483" s="34"/>
      <c r="F5483" s="34"/>
      <c r="G5483" s="34"/>
      <c r="H5483" s="34"/>
      <c r="I5483" s="34"/>
      <c r="J5483" s="34"/>
      <c r="K5483" s="34"/>
      <c r="L5483" s="34"/>
      <c r="M5483" s="45">
        <f>electric_demands_abs!M5483/electric_demands_abs!$M$8786</f>
      </c>
    </row>
    <row x14ac:dyDescent="0.25" r="5484" customHeight="1" ht="19.5">
      <c r="A5484" s="34"/>
      <c r="B5484" s="34"/>
      <c r="C5484" s="34"/>
      <c r="D5484" s="34"/>
      <c r="E5484" s="34"/>
      <c r="F5484" s="34"/>
      <c r="G5484" s="34"/>
      <c r="H5484" s="34"/>
      <c r="I5484" s="34"/>
      <c r="J5484" s="34"/>
      <c r="K5484" s="34"/>
      <c r="L5484" s="34"/>
      <c r="M5484" s="45">
        <f>electric_demands_abs!M5484/electric_demands_abs!$M$8786</f>
      </c>
    </row>
    <row x14ac:dyDescent="0.25" r="5485" customHeight="1" ht="19.5">
      <c r="A5485" s="34"/>
      <c r="B5485" s="34"/>
      <c r="C5485" s="34"/>
      <c r="D5485" s="34"/>
      <c r="E5485" s="34"/>
      <c r="F5485" s="34"/>
      <c r="G5485" s="34"/>
      <c r="H5485" s="34"/>
      <c r="I5485" s="34"/>
      <c r="J5485" s="34"/>
      <c r="K5485" s="34"/>
      <c r="L5485" s="34"/>
      <c r="M5485" s="45">
        <f>electric_demands_abs!M5485/electric_demands_abs!$M$8786</f>
      </c>
    </row>
    <row x14ac:dyDescent="0.25" r="5486" customHeight="1" ht="19.5">
      <c r="A5486" s="34"/>
      <c r="B5486" s="34"/>
      <c r="C5486" s="34"/>
      <c r="D5486" s="34"/>
      <c r="E5486" s="34"/>
      <c r="F5486" s="34"/>
      <c r="G5486" s="34"/>
      <c r="H5486" s="34"/>
      <c r="I5486" s="34"/>
      <c r="J5486" s="34"/>
      <c r="K5486" s="34"/>
      <c r="L5486" s="34"/>
      <c r="M5486" s="45">
        <f>electric_demands_abs!M5486/electric_demands_abs!$M$8786</f>
      </c>
    </row>
    <row x14ac:dyDescent="0.25" r="5487" customHeight="1" ht="19.5">
      <c r="A5487" s="34"/>
      <c r="B5487" s="34"/>
      <c r="C5487" s="34"/>
      <c r="D5487" s="34"/>
      <c r="E5487" s="34"/>
      <c r="F5487" s="34"/>
      <c r="G5487" s="34"/>
      <c r="H5487" s="34"/>
      <c r="I5487" s="34"/>
      <c r="J5487" s="34"/>
      <c r="K5487" s="34"/>
      <c r="L5487" s="34"/>
      <c r="M5487" s="45">
        <f>electric_demands_abs!M5487/electric_demands_abs!$M$8786</f>
      </c>
    </row>
    <row x14ac:dyDescent="0.25" r="5488" customHeight="1" ht="19.5">
      <c r="A5488" s="34"/>
      <c r="B5488" s="34"/>
      <c r="C5488" s="34"/>
      <c r="D5488" s="34"/>
      <c r="E5488" s="34"/>
      <c r="F5488" s="34"/>
      <c r="G5488" s="34"/>
      <c r="H5488" s="34"/>
      <c r="I5488" s="34"/>
      <c r="J5488" s="34"/>
      <c r="K5488" s="34"/>
      <c r="L5488" s="34"/>
      <c r="M5488" s="45">
        <f>electric_demands_abs!M5488/electric_demands_abs!$M$8786</f>
      </c>
    </row>
    <row x14ac:dyDescent="0.25" r="5489" customHeight="1" ht="19.5">
      <c r="A5489" s="34"/>
      <c r="B5489" s="34"/>
      <c r="C5489" s="34"/>
      <c r="D5489" s="34"/>
      <c r="E5489" s="34"/>
      <c r="F5489" s="34"/>
      <c r="G5489" s="34"/>
      <c r="H5489" s="34"/>
      <c r="I5489" s="34"/>
      <c r="J5489" s="34"/>
      <c r="K5489" s="34"/>
      <c r="L5489" s="34"/>
      <c r="M5489" s="45">
        <f>electric_demands_abs!M5489/electric_demands_abs!$M$8786</f>
      </c>
    </row>
    <row x14ac:dyDescent="0.25" r="5490" customHeight="1" ht="19.5">
      <c r="A5490" s="34"/>
      <c r="B5490" s="34"/>
      <c r="C5490" s="34"/>
      <c r="D5490" s="34"/>
      <c r="E5490" s="34"/>
      <c r="F5490" s="34"/>
      <c r="G5490" s="34"/>
      <c r="H5490" s="34"/>
      <c r="I5490" s="34"/>
      <c r="J5490" s="34"/>
      <c r="K5490" s="34"/>
      <c r="L5490" s="34"/>
      <c r="M5490" s="45">
        <f>electric_demands_abs!M5490/electric_demands_abs!$M$8786</f>
      </c>
    </row>
    <row x14ac:dyDescent="0.25" r="5491" customHeight="1" ht="19.5">
      <c r="A5491" s="34"/>
      <c r="B5491" s="34"/>
      <c r="C5491" s="34"/>
      <c r="D5491" s="34"/>
      <c r="E5491" s="34"/>
      <c r="F5491" s="34"/>
      <c r="G5491" s="34"/>
      <c r="H5491" s="34"/>
      <c r="I5491" s="34"/>
      <c r="J5491" s="34"/>
      <c r="K5491" s="34"/>
      <c r="L5491" s="34"/>
      <c r="M5491" s="45">
        <f>electric_demands_abs!M5491/electric_demands_abs!$M$8786</f>
      </c>
    </row>
    <row x14ac:dyDescent="0.25" r="5492" customHeight="1" ht="19.5">
      <c r="A5492" s="34"/>
      <c r="B5492" s="34"/>
      <c r="C5492" s="34"/>
      <c r="D5492" s="34"/>
      <c r="E5492" s="34"/>
      <c r="F5492" s="34"/>
      <c r="G5492" s="34"/>
      <c r="H5492" s="34"/>
      <c r="I5492" s="34"/>
      <c r="J5492" s="34"/>
      <c r="K5492" s="34"/>
      <c r="L5492" s="34"/>
      <c r="M5492" s="45">
        <f>electric_demands_abs!M5492/electric_demands_abs!$M$8786</f>
      </c>
    </row>
    <row x14ac:dyDescent="0.25" r="5493" customHeight="1" ht="19.5">
      <c r="A5493" s="34"/>
      <c r="B5493" s="34"/>
      <c r="C5493" s="34"/>
      <c r="D5493" s="34"/>
      <c r="E5493" s="34"/>
      <c r="F5493" s="34"/>
      <c r="G5493" s="34"/>
      <c r="H5493" s="34"/>
      <c r="I5493" s="34"/>
      <c r="J5493" s="34"/>
      <c r="K5493" s="34"/>
      <c r="L5493" s="34"/>
      <c r="M5493" s="45">
        <f>electric_demands_abs!M5493/electric_demands_abs!$M$8786</f>
      </c>
    </row>
    <row x14ac:dyDescent="0.25" r="5494" customHeight="1" ht="19.5">
      <c r="A5494" s="34"/>
      <c r="B5494" s="34"/>
      <c r="C5494" s="34"/>
      <c r="D5494" s="34"/>
      <c r="E5494" s="34"/>
      <c r="F5494" s="34"/>
      <c r="G5494" s="34"/>
      <c r="H5494" s="34"/>
      <c r="I5494" s="34"/>
      <c r="J5494" s="34"/>
      <c r="K5494" s="34"/>
      <c r="L5494" s="34"/>
      <c r="M5494" s="45">
        <f>electric_demands_abs!M5494/electric_demands_abs!$M$8786</f>
      </c>
    </row>
    <row x14ac:dyDescent="0.25" r="5495" customHeight="1" ht="19.5">
      <c r="A5495" s="34"/>
      <c r="B5495" s="34"/>
      <c r="C5495" s="34"/>
      <c r="D5495" s="34"/>
      <c r="E5495" s="34"/>
      <c r="F5495" s="34"/>
      <c r="G5495" s="34"/>
      <c r="H5495" s="34"/>
      <c r="I5495" s="34"/>
      <c r="J5495" s="34"/>
      <c r="K5495" s="34"/>
      <c r="L5495" s="34"/>
      <c r="M5495" s="45">
        <f>electric_demands_abs!M5495/electric_demands_abs!$M$8786</f>
      </c>
    </row>
    <row x14ac:dyDescent="0.25" r="5496" customHeight="1" ht="19.5">
      <c r="A5496" s="34"/>
      <c r="B5496" s="34"/>
      <c r="C5496" s="34"/>
      <c r="D5496" s="34"/>
      <c r="E5496" s="34"/>
      <c r="F5496" s="34"/>
      <c r="G5496" s="34"/>
      <c r="H5496" s="34"/>
      <c r="I5496" s="34"/>
      <c r="J5496" s="34"/>
      <c r="K5496" s="34"/>
      <c r="L5496" s="34"/>
      <c r="M5496" s="45">
        <f>electric_demands_abs!M5496/electric_demands_abs!$M$8786</f>
      </c>
    </row>
    <row x14ac:dyDescent="0.25" r="5497" customHeight="1" ht="19.5">
      <c r="A5497" s="34"/>
      <c r="B5497" s="34"/>
      <c r="C5497" s="34"/>
      <c r="D5497" s="34"/>
      <c r="E5497" s="34"/>
      <c r="F5497" s="34"/>
      <c r="G5497" s="34"/>
      <c r="H5497" s="34"/>
      <c r="I5497" s="34"/>
      <c r="J5497" s="34"/>
      <c r="K5497" s="34"/>
      <c r="L5497" s="34"/>
      <c r="M5497" s="45">
        <f>electric_demands_abs!M5497/electric_demands_abs!$M$8786</f>
      </c>
    </row>
    <row x14ac:dyDescent="0.25" r="5498" customHeight="1" ht="19.5">
      <c r="A5498" s="34"/>
      <c r="B5498" s="34"/>
      <c r="C5498" s="34"/>
      <c r="D5498" s="34"/>
      <c r="E5498" s="34"/>
      <c r="F5498" s="34"/>
      <c r="G5498" s="34"/>
      <c r="H5498" s="34"/>
      <c r="I5498" s="34"/>
      <c r="J5498" s="34"/>
      <c r="K5498" s="34"/>
      <c r="L5498" s="34"/>
      <c r="M5498" s="45">
        <f>electric_demands_abs!M5498/electric_demands_abs!$M$8786</f>
      </c>
    </row>
    <row x14ac:dyDescent="0.25" r="5499" customHeight="1" ht="19.5">
      <c r="A5499" s="34"/>
      <c r="B5499" s="34"/>
      <c r="C5499" s="34"/>
      <c r="D5499" s="34"/>
      <c r="E5499" s="34"/>
      <c r="F5499" s="34"/>
      <c r="G5499" s="34"/>
      <c r="H5499" s="34"/>
      <c r="I5499" s="34"/>
      <c r="J5499" s="34"/>
      <c r="K5499" s="34"/>
      <c r="L5499" s="34"/>
      <c r="M5499" s="45">
        <f>electric_demands_abs!M5499/electric_demands_abs!$M$8786</f>
      </c>
    </row>
    <row x14ac:dyDescent="0.25" r="5500" customHeight="1" ht="19.5">
      <c r="A5500" s="34"/>
      <c r="B5500" s="34"/>
      <c r="C5500" s="34"/>
      <c r="D5500" s="34"/>
      <c r="E5500" s="34"/>
      <c r="F5500" s="34"/>
      <c r="G5500" s="34"/>
      <c r="H5500" s="34"/>
      <c r="I5500" s="34"/>
      <c r="J5500" s="34"/>
      <c r="K5500" s="34"/>
      <c r="L5500" s="34"/>
      <c r="M5500" s="45">
        <f>electric_demands_abs!M5500/electric_demands_abs!$M$8786</f>
      </c>
    </row>
    <row x14ac:dyDescent="0.25" r="5501" customHeight="1" ht="19.5">
      <c r="A5501" s="34"/>
      <c r="B5501" s="34"/>
      <c r="C5501" s="34"/>
      <c r="D5501" s="34"/>
      <c r="E5501" s="34"/>
      <c r="F5501" s="34"/>
      <c r="G5501" s="34"/>
      <c r="H5501" s="34"/>
      <c r="I5501" s="34"/>
      <c r="J5501" s="34"/>
      <c r="K5501" s="34"/>
      <c r="L5501" s="34"/>
      <c r="M5501" s="45">
        <f>electric_demands_abs!M5501/electric_demands_abs!$M$8786</f>
      </c>
    </row>
    <row x14ac:dyDescent="0.25" r="5502" customHeight="1" ht="19.5">
      <c r="A5502" s="34"/>
      <c r="B5502" s="34"/>
      <c r="C5502" s="34"/>
      <c r="D5502" s="34"/>
      <c r="E5502" s="34"/>
      <c r="F5502" s="34"/>
      <c r="G5502" s="34"/>
      <c r="H5502" s="34"/>
      <c r="I5502" s="34"/>
      <c r="J5502" s="34"/>
      <c r="K5502" s="34"/>
      <c r="L5502" s="34"/>
      <c r="M5502" s="45">
        <f>electric_demands_abs!M5502/electric_demands_abs!$M$8786</f>
      </c>
    </row>
    <row x14ac:dyDescent="0.25" r="5503" customHeight="1" ht="19.5">
      <c r="A5503" s="34"/>
      <c r="B5503" s="34"/>
      <c r="C5503" s="34"/>
      <c r="D5503" s="34"/>
      <c r="E5503" s="34"/>
      <c r="F5503" s="34"/>
      <c r="G5503" s="34"/>
      <c r="H5503" s="34"/>
      <c r="I5503" s="34"/>
      <c r="J5503" s="34"/>
      <c r="K5503" s="34"/>
      <c r="L5503" s="34"/>
      <c r="M5503" s="45">
        <f>electric_demands_abs!M5503/electric_demands_abs!$M$8786</f>
      </c>
    </row>
    <row x14ac:dyDescent="0.25" r="5504" customHeight="1" ht="19.5">
      <c r="A5504" s="34"/>
      <c r="B5504" s="34"/>
      <c r="C5504" s="34"/>
      <c r="D5504" s="34"/>
      <c r="E5504" s="34"/>
      <c r="F5504" s="34"/>
      <c r="G5504" s="34"/>
      <c r="H5504" s="34"/>
      <c r="I5504" s="34"/>
      <c r="J5504" s="34"/>
      <c r="K5504" s="34"/>
      <c r="L5504" s="34"/>
      <c r="M5504" s="45">
        <f>electric_demands_abs!M5504/electric_demands_abs!$M$8786</f>
      </c>
    </row>
    <row x14ac:dyDescent="0.25" r="5505" customHeight="1" ht="19.5">
      <c r="A5505" s="34"/>
      <c r="B5505" s="34"/>
      <c r="C5505" s="34"/>
      <c r="D5505" s="34"/>
      <c r="E5505" s="34"/>
      <c r="F5505" s="34"/>
      <c r="G5505" s="34"/>
      <c r="H5505" s="34"/>
      <c r="I5505" s="34"/>
      <c r="J5505" s="34"/>
      <c r="K5505" s="34"/>
      <c r="L5505" s="34"/>
      <c r="M5505" s="45">
        <f>electric_demands_abs!M5505/electric_demands_abs!$M$8786</f>
      </c>
    </row>
    <row x14ac:dyDescent="0.25" r="5506" customHeight="1" ht="19.5">
      <c r="A5506" s="34"/>
      <c r="B5506" s="34"/>
      <c r="C5506" s="34"/>
      <c r="D5506" s="34"/>
      <c r="E5506" s="34"/>
      <c r="F5506" s="34"/>
      <c r="G5506" s="34"/>
      <c r="H5506" s="34"/>
      <c r="I5506" s="34"/>
      <c r="J5506" s="34"/>
      <c r="K5506" s="34"/>
      <c r="L5506" s="34"/>
      <c r="M5506" s="45">
        <f>electric_demands_abs!M5506/electric_demands_abs!$M$8786</f>
      </c>
    </row>
    <row x14ac:dyDescent="0.25" r="5507" customHeight="1" ht="19.5">
      <c r="A5507" s="34"/>
      <c r="B5507" s="34"/>
      <c r="C5507" s="34"/>
      <c r="D5507" s="34"/>
      <c r="E5507" s="34"/>
      <c r="F5507" s="34"/>
      <c r="G5507" s="34"/>
      <c r="H5507" s="34"/>
      <c r="I5507" s="34"/>
      <c r="J5507" s="34"/>
      <c r="K5507" s="34"/>
      <c r="L5507" s="34"/>
      <c r="M5507" s="45">
        <f>electric_demands_abs!M5507/electric_demands_abs!$M$8786</f>
      </c>
    </row>
    <row x14ac:dyDescent="0.25" r="5508" customHeight="1" ht="19.5">
      <c r="A5508" s="34"/>
      <c r="B5508" s="34"/>
      <c r="C5508" s="34"/>
      <c r="D5508" s="34"/>
      <c r="E5508" s="34"/>
      <c r="F5508" s="34"/>
      <c r="G5508" s="34"/>
      <c r="H5508" s="34"/>
      <c r="I5508" s="34"/>
      <c r="J5508" s="34"/>
      <c r="K5508" s="34"/>
      <c r="L5508" s="34"/>
      <c r="M5508" s="45">
        <f>electric_demands_abs!M5508/electric_demands_abs!$M$8786</f>
      </c>
    </row>
    <row x14ac:dyDescent="0.25" r="5509" customHeight="1" ht="19.5">
      <c r="A5509" s="34"/>
      <c r="B5509" s="34"/>
      <c r="C5509" s="34"/>
      <c r="D5509" s="34"/>
      <c r="E5509" s="34"/>
      <c r="F5509" s="34"/>
      <c r="G5509" s="34"/>
      <c r="H5509" s="34"/>
      <c r="I5509" s="34"/>
      <c r="J5509" s="34"/>
      <c r="K5509" s="34"/>
      <c r="L5509" s="34"/>
      <c r="M5509" s="45">
        <f>electric_demands_abs!M5509/electric_demands_abs!$M$8786</f>
      </c>
    </row>
    <row x14ac:dyDescent="0.25" r="5510" customHeight="1" ht="19.5">
      <c r="A5510" s="34"/>
      <c r="B5510" s="34"/>
      <c r="C5510" s="34"/>
      <c r="D5510" s="34"/>
      <c r="E5510" s="34"/>
      <c r="F5510" s="34"/>
      <c r="G5510" s="34"/>
      <c r="H5510" s="34"/>
      <c r="I5510" s="34"/>
      <c r="J5510" s="34"/>
      <c r="K5510" s="34"/>
      <c r="L5510" s="34"/>
      <c r="M5510" s="45">
        <f>electric_demands_abs!M5510/electric_demands_abs!$M$8786</f>
      </c>
    </row>
    <row x14ac:dyDescent="0.25" r="5511" customHeight="1" ht="19.5">
      <c r="A5511" s="34"/>
      <c r="B5511" s="34"/>
      <c r="C5511" s="34"/>
      <c r="D5511" s="34"/>
      <c r="E5511" s="34"/>
      <c r="F5511" s="34"/>
      <c r="G5511" s="34"/>
      <c r="H5511" s="34"/>
      <c r="I5511" s="34"/>
      <c r="J5511" s="34"/>
      <c r="K5511" s="34"/>
      <c r="L5511" s="34"/>
      <c r="M5511" s="45">
        <f>electric_demands_abs!M5511/electric_demands_abs!$M$8786</f>
      </c>
    </row>
    <row x14ac:dyDescent="0.25" r="5512" customHeight="1" ht="19.5">
      <c r="A5512" s="34"/>
      <c r="B5512" s="34"/>
      <c r="C5512" s="34"/>
      <c r="D5512" s="34"/>
      <c r="E5512" s="34"/>
      <c r="F5512" s="34"/>
      <c r="G5512" s="34"/>
      <c r="H5512" s="34"/>
      <c r="I5512" s="34"/>
      <c r="J5512" s="34"/>
      <c r="K5512" s="34"/>
      <c r="L5512" s="34"/>
      <c r="M5512" s="45">
        <f>electric_demands_abs!M5512/electric_demands_abs!$M$8786</f>
      </c>
    </row>
    <row x14ac:dyDescent="0.25" r="5513" customHeight="1" ht="19.5">
      <c r="A5513" s="34"/>
      <c r="B5513" s="34"/>
      <c r="C5513" s="34"/>
      <c r="D5513" s="34"/>
      <c r="E5513" s="34"/>
      <c r="F5513" s="34"/>
      <c r="G5513" s="34"/>
      <c r="H5513" s="34"/>
      <c r="I5513" s="34"/>
      <c r="J5513" s="34"/>
      <c r="K5513" s="34"/>
      <c r="L5513" s="34"/>
      <c r="M5513" s="45">
        <f>electric_demands_abs!M5513/electric_demands_abs!$M$8786</f>
      </c>
    </row>
    <row x14ac:dyDescent="0.25" r="5514" customHeight="1" ht="19.5">
      <c r="A5514" s="34"/>
      <c r="B5514" s="34"/>
      <c r="C5514" s="34"/>
      <c r="D5514" s="34"/>
      <c r="E5514" s="34"/>
      <c r="F5514" s="34"/>
      <c r="G5514" s="34"/>
      <c r="H5514" s="34"/>
      <c r="I5514" s="34"/>
      <c r="J5514" s="34"/>
      <c r="K5514" s="34"/>
      <c r="L5514" s="34"/>
      <c r="M5514" s="45">
        <f>electric_demands_abs!M5514/electric_demands_abs!$M$8786</f>
      </c>
    </row>
    <row x14ac:dyDescent="0.25" r="5515" customHeight="1" ht="19.5">
      <c r="A5515" s="34"/>
      <c r="B5515" s="34"/>
      <c r="C5515" s="34"/>
      <c r="D5515" s="34"/>
      <c r="E5515" s="34"/>
      <c r="F5515" s="34"/>
      <c r="G5515" s="34"/>
      <c r="H5515" s="34"/>
      <c r="I5515" s="34"/>
      <c r="J5515" s="34"/>
      <c r="K5515" s="34"/>
      <c r="L5515" s="34"/>
      <c r="M5515" s="45">
        <f>electric_demands_abs!M5515/electric_demands_abs!$M$8786</f>
      </c>
    </row>
    <row x14ac:dyDescent="0.25" r="5516" customHeight="1" ht="19.5">
      <c r="A5516" s="34"/>
      <c r="B5516" s="34"/>
      <c r="C5516" s="34"/>
      <c r="D5516" s="34"/>
      <c r="E5516" s="34"/>
      <c r="F5516" s="34"/>
      <c r="G5516" s="34"/>
      <c r="H5516" s="34"/>
      <c r="I5516" s="34"/>
      <c r="J5516" s="34"/>
      <c r="K5516" s="34"/>
      <c r="L5516" s="34"/>
      <c r="M5516" s="45">
        <f>electric_demands_abs!M5516/electric_demands_abs!$M$8786</f>
      </c>
    </row>
    <row x14ac:dyDescent="0.25" r="5517" customHeight="1" ht="19.5">
      <c r="A5517" s="34"/>
      <c r="B5517" s="34"/>
      <c r="C5517" s="34"/>
      <c r="D5517" s="34"/>
      <c r="E5517" s="34"/>
      <c r="F5517" s="34"/>
      <c r="G5517" s="34"/>
      <c r="H5517" s="34"/>
      <c r="I5517" s="34"/>
      <c r="J5517" s="34"/>
      <c r="K5517" s="34"/>
      <c r="L5517" s="34"/>
      <c r="M5517" s="45">
        <f>electric_demands_abs!M5517/electric_demands_abs!$M$8786</f>
      </c>
    </row>
    <row x14ac:dyDescent="0.25" r="5518" customHeight="1" ht="19.5">
      <c r="A5518" s="34"/>
      <c r="B5518" s="34"/>
      <c r="C5518" s="34"/>
      <c r="D5518" s="34"/>
      <c r="E5518" s="34"/>
      <c r="F5518" s="34"/>
      <c r="G5518" s="34"/>
      <c r="H5518" s="34"/>
      <c r="I5518" s="34"/>
      <c r="J5518" s="34"/>
      <c r="K5518" s="34"/>
      <c r="L5518" s="34"/>
      <c r="M5518" s="45">
        <f>electric_demands_abs!M5518/electric_demands_abs!$M$8786</f>
      </c>
    </row>
    <row x14ac:dyDescent="0.25" r="5519" customHeight="1" ht="19.5">
      <c r="A5519" s="34"/>
      <c r="B5519" s="34"/>
      <c r="C5519" s="34"/>
      <c r="D5519" s="34"/>
      <c r="E5519" s="34"/>
      <c r="F5519" s="34"/>
      <c r="G5519" s="34"/>
      <c r="H5519" s="34"/>
      <c r="I5519" s="34"/>
      <c r="J5519" s="34"/>
      <c r="K5519" s="34"/>
      <c r="L5519" s="34"/>
      <c r="M5519" s="45">
        <f>electric_demands_abs!M5519/electric_demands_abs!$M$8786</f>
      </c>
    </row>
    <row x14ac:dyDescent="0.25" r="5520" customHeight="1" ht="19.5">
      <c r="A5520" s="34"/>
      <c r="B5520" s="34"/>
      <c r="C5520" s="34"/>
      <c r="D5520" s="34"/>
      <c r="E5520" s="34"/>
      <c r="F5520" s="34"/>
      <c r="G5520" s="34"/>
      <c r="H5520" s="34"/>
      <c r="I5520" s="34"/>
      <c r="J5520" s="34"/>
      <c r="K5520" s="34"/>
      <c r="L5520" s="34"/>
      <c r="M5520" s="45">
        <f>electric_demands_abs!M5520/electric_demands_abs!$M$8786</f>
      </c>
    </row>
    <row x14ac:dyDescent="0.25" r="5521" customHeight="1" ht="19.5">
      <c r="A5521" s="34"/>
      <c r="B5521" s="34"/>
      <c r="C5521" s="34"/>
      <c r="D5521" s="34"/>
      <c r="E5521" s="34"/>
      <c r="F5521" s="34"/>
      <c r="G5521" s="34"/>
      <c r="H5521" s="34"/>
      <c r="I5521" s="34"/>
      <c r="J5521" s="34"/>
      <c r="K5521" s="34"/>
      <c r="L5521" s="34"/>
      <c r="M5521" s="45">
        <f>electric_demands_abs!M5521/electric_demands_abs!$M$8786</f>
      </c>
    </row>
    <row x14ac:dyDescent="0.25" r="5522" customHeight="1" ht="19.5">
      <c r="A5522" s="34"/>
      <c r="B5522" s="34"/>
      <c r="C5522" s="34"/>
      <c r="D5522" s="34"/>
      <c r="E5522" s="34"/>
      <c r="F5522" s="34"/>
      <c r="G5522" s="34"/>
      <c r="H5522" s="34"/>
      <c r="I5522" s="34"/>
      <c r="J5522" s="34"/>
      <c r="K5522" s="34"/>
      <c r="L5522" s="34"/>
      <c r="M5522" s="45">
        <f>electric_demands_abs!M5522/electric_demands_abs!$M$8786</f>
      </c>
    </row>
    <row x14ac:dyDescent="0.25" r="5523" customHeight="1" ht="19.5">
      <c r="A5523" s="34"/>
      <c r="B5523" s="34"/>
      <c r="C5523" s="34"/>
      <c r="D5523" s="34"/>
      <c r="E5523" s="34"/>
      <c r="F5523" s="34"/>
      <c r="G5523" s="34"/>
      <c r="H5523" s="34"/>
      <c r="I5523" s="34"/>
      <c r="J5523" s="34"/>
      <c r="K5523" s="34"/>
      <c r="L5523" s="34"/>
      <c r="M5523" s="45">
        <f>electric_demands_abs!M5523/electric_demands_abs!$M$8786</f>
      </c>
    </row>
    <row x14ac:dyDescent="0.25" r="5524" customHeight="1" ht="19.5">
      <c r="A5524" s="34"/>
      <c r="B5524" s="34"/>
      <c r="C5524" s="34"/>
      <c r="D5524" s="34"/>
      <c r="E5524" s="34"/>
      <c r="F5524" s="34"/>
      <c r="G5524" s="34"/>
      <c r="H5524" s="34"/>
      <c r="I5524" s="34"/>
      <c r="J5524" s="34"/>
      <c r="K5524" s="34"/>
      <c r="L5524" s="34"/>
      <c r="M5524" s="45">
        <f>electric_demands_abs!M5524/electric_demands_abs!$M$8786</f>
      </c>
    </row>
    <row x14ac:dyDescent="0.25" r="5525" customHeight="1" ht="19.5">
      <c r="A5525" s="34"/>
      <c r="B5525" s="34"/>
      <c r="C5525" s="34"/>
      <c r="D5525" s="34"/>
      <c r="E5525" s="34"/>
      <c r="F5525" s="34"/>
      <c r="G5525" s="34"/>
      <c r="H5525" s="34"/>
      <c r="I5525" s="34"/>
      <c r="J5525" s="34"/>
      <c r="K5525" s="34"/>
      <c r="L5525" s="34"/>
      <c r="M5525" s="45">
        <f>electric_demands_abs!M5525/electric_demands_abs!$M$8786</f>
      </c>
    </row>
    <row x14ac:dyDescent="0.25" r="5526" customHeight="1" ht="19.5">
      <c r="A5526" s="34"/>
      <c r="B5526" s="34"/>
      <c r="C5526" s="34"/>
      <c r="D5526" s="34"/>
      <c r="E5526" s="34"/>
      <c r="F5526" s="34"/>
      <c r="G5526" s="34"/>
      <c r="H5526" s="34"/>
      <c r="I5526" s="34"/>
      <c r="J5526" s="34"/>
      <c r="K5526" s="34"/>
      <c r="L5526" s="34"/>
      <c r="M5526" s="45">
        <f>electric_demands_abs!M5526/electric_demands_abs!$M$8786</f>
      </c>
    </row>
    <row x14ac:dyDescent="0.25" r="5527" customHeight="1" ht="19.5">
      <c r="A5527" s="34"/>
      <c r="B5527" s="34"/>
      <c r="C5527" s="34"/>
      <c r="D5527" s="34"/>
      <c r="E5527" s="34"/>
      <c r="F5527" s="34"/>
      <c r="G5527" s="34"/>
      <c r="H5527" s="34"/>
      <c r="I5527" s="34"/>
      <c r="J5527" s="34"/>
      <c r="K5527" s="34"/>
      <c r="L5527" s="34"/>
      <c r="M5527" s="45">
        <f>electric_demands_abs!M5527/electric_demands_abs!$M$8786</f>
      </c>
    </row>
    <row x14ac:dyDescent="0.25" r="5528" customHeight="1" ht="19.5">
      <c r="A5528" s="34"/>
      <c r="B5528" s="34"/>
      <c r="C5528" s="34"/>
      <c r="D5528" s="34"/>
      <c r="E5528" s="34"/>
      <c r="F5528" s="34"/>
      <c r="G5528" s="34"/>
      <c r="H5528" s="34"/>
      <c r="I5528" s="34"/>
      <c r="J5528" s="34"/>
      <c r="K5528" s="34"/>
      <c r="L5528" s="34"/>
      <c r="M5528" s="45">
        <f>electric_demands_abs!M5528/electric_demands_abs!$M$8786</f>
      </c>
    </row>
    <row x14ac:dyDescent="0.25" r="5529" customHeight="1" ht="19.5">
      <c r="A5529" s="34"/>
      <c r="B5529" s="34"/>
      <c r="C5529" s="34"/>
      <c r="D5529" s="34"/>
      <c r="E5529" s="34"/>
      <c r="F5529" s="34"/>
      <c r="G5529" s="34"/>
      <c r="H5529" s="34"/>
      <c r="I5529" s="34"/>
      <c r="J5529" s="34"/>
      <c r="K5529" s="34"/>
      <c r="L5529" s="34"/>
      <c r="M5529" s="45">
        <f>electric_demands_abs!M5529/electric_demands_abs!$M$8786</f>
      </c>
    </row>
    <row x14ac:dyDescent="0.25" r="5530" customHeight="1" ht="19.5">
      <c r="A5530" s="34"/>
      <c r="B5530" s="34"/>
      <c r="C5530" s="34"/>
      <c r="D5530" s="34"/>
      <c r="E5530" s="34"/>
      <c r="F5530" s="34"/>
      <c r="G5530" s="34"/>
      <c r="H5530" s="34"/>
      <c r="I5530" s="34"/>
      <c r="J5530" s="34"/>
      <c r="K5530" s="34"/>
      <c r="L5530" s="34"/>
      <c r="M5530" s="45">
        <f>electric_demands_abs!M5530/electric_demands_abs!$M$8786</f>
      </c>
    </row>
    <row x14ac:dyDescent="0.25" r="5531" customHeight="1" ht="19.5">
      <c r="A5531" s="34"/>
      <c r="B5531" s="34"/>
      <c r="C5531" s="34"/>
      <c r="D5531" s="34"/>
      <c r="E5531" s="34"/>
      <c r="F5531" s="34"/>
      <c r="G5531" s="34"/>
      <c r="H5531" s="34"/>
      <c r="I5531" s="34"/>
      <c r="J5531" s="34"/>
      <c r="K5531" s="34"/>
      <c r="L5531" s="34"/>
      <c r="M5531" s="45">
        <f>electric_demands_abs!M5531/electric_demands_abs!$M$8786</f>
      </c>
    </row>
    <row x14ac:dyDescent="0.25" r="5532" customHeight="1" ht="19.5">
      <c r="A5532" s="34"/>
      <c r="B5532" s="34"/>
      <c r="C5532" s="34"/>
      <c r="D5532" s="34"/>
      <c r="E5532" s="34"/>
      <c r="F5532" s="34"/>
      <c r="G5532" s="34"/>
      <c r="H5532" s="34"/>
      <c r="I5532" s="34"/>
      <c r="J5532" s="34"/>
      <c r="K5532" s="34"/>
      <c r="L5532" s="34"/>
      <c r="M5532" s="45">
        <f>electric_demands_abs!M5532/electric_demands_abs!$M$8786</f>
      </c>
    </row>
    <row x14ac:dyDescent="0.25" r="5533" customHeight="1" ht="19.5">
      <c r="A5533" s="34"/>
      <c r="B5533" s="34"/>
      <c r="C5533" s="34"/>
      <c r="D5533" s="34"/>
      <c r="E5533" s="34"/>
      <c r="F5533" s="34"/>
      <c r="G5533" s="34"/>
      <c r="H5533" s="34"/>
      <c r="I5533" s="34"/>
      <c r="J5533" s="34"/>
      <c r="K5533" s="34"/>
      <c r="L5533" s="34"/>
      <c r="M5533" s="45">
        <f>electric_demands_abs!M5533/electric_demands_abs!$M$8786</f>
      </c>
    </row>
    <row x14ac:dyDescent="0.25" r="5534" customHeight="1" ht="19.5">
      <c r="A5534" s="34"/>
      <c r="B5534" s="34"/>
      <c r="C5534" s="34"/>
      <c r="D5534" s="34"/>
      <c r="E5534" s="34"/>
      <c r="F5534" s="34"/>
      <c r="G5534" s="34"/>
      <c r="H5534" s="34"/>
      <c r="I5534" s="34"/>
      <c r="J5534" s="34"/>
      <c r="K5534" s="34"/>
      <c r="L5534" s="34"/>
      <c r="M5534" s="45">
        <f>electric_demands_abs!M5534/electric_demands_abs!$M$8786</f>
      </c>
    </row>
    <row x14ac:dyDescent="0.25" r="5535" customHeight="1" ht="19.5">
      <c r="A5535" s="34"/>
      <c r="B5535" s="34"/>
      <c r="C5535" s="34"/>
      <c r="D5535" s="34"/>
      <c r="E5535" s="34"/>
      <c r="F5535" s="34"/>
      <c r="G5535" s="34"/>
      <c r="H5535" s="34"/>
      <c r="I5535" s="34"/>
      <c r="J5535" s="34"/>
      <c r="K5535" s="34"/>
      <c r="L5535" s="34"/>
      <c r="M5535" s="45">
        <f>electric_demands_abs!M5535/electric_demands_abs!$M$8786</f>
      </c>
    </row>
    <row x14ac:dyDescent="0.25" r="5536" customHeight="1" ht="19.5">
      <c r="A5536" s="34"/>
      <c r="B5536" s="34"/>
      <c r="C5536" s="34"/>
      <c r="D5536" s="34"/>
      <c r="E5536" s="34"/>
      <c r="F5536" s="34"/>
      <c r="G5536" s="34"/>
      <c r="H5536" s="34"/>
      <c r="I5536" s="34"/>
      <c r="J5536" s="34"/>
      <c r="K5536" s="34"/>
      <c r="L5536" s="34"/>
      <c r="M5536" s="45">
        <f>electric_demands_abs!M5536/electric_demands_abs!$M$8786</f>
      </c>
    </row>
    <row x14ac:dyDescent="0.25" r="5537" customHeight="1" ht="19.5">
      <c r="A5537" s="34"/>
      <c r="B5537" s="34"/>
      <c r="C5537" s="34"/>
      <c r="D5537" s="34"/>
      <c r="E5537" s="34"/>
      <c r="F5537" s="34"/>
      <c r="G5537" s="34"/>
      <c r="H5537" s="34"/>
      <c r="I5537" s="34"/>
      <c r="J5537" s="34"/>
      <c r="K5537" s="34"/>
      <c r="L5537" s="34"/>
      <c r="M5537" s="45">
        <f>electric_demands_abs!M5537/electric_demands_abs!$M$8786</f>
      </c>
    </row>
    <row x14ac:dyDescent="0.25" r="5538" customHeight="1" ht="19.5">
      <c r="A5538" s="34"/>
      <c r="B5538" s="34"/>
      <c r="C5538" s="34"/>
      <c r="D5538" s="34"/>
      <c r="E5538" s="34"/>
      <c r="F5538" s="34"/>
      <c r="G5538" s="34"/>
      <c r="H5538" s="34"/>
      <c r="I5538" s="34"/>
      <c r="J5538" s="34"/>
      <c r="K5538" s="34"/>
      <c r="L5538" s="34"/>
      <c r="M5538" s="45">
        <f>electric_demands_abs!M5538/electric_demands_abs!$M$8786</f>
      </c>
    </row>
    <row x14ac:dyDescent="0.25" r="5539" customHeight="1" ht="19.5">
      <c r="A5539" s="34"/>
      <c r="B5539" s="34"/>
      <c r="C5539" s="34"/>
      <c r="D5539" s="34"/>
      <c r="E5539" s="34"/>
      <c r="F5539" s="34"/>
      <c r="G5539" s="34"/>
      <c r="H5539" s="34"/>
      <c r="I5539" s="34"/>
      <c r="J5539" s="34"/>
      <c r="K5539" s="34"/>
      <c r="L5539" s="34"/>
      <c r="M5539" s="45">
        <f>electric_demands_abs!M5539/electric_demands_abs!$M$8786</f>
      </c>
    </row>
    <row x14ac:dyDescent="0.25" r="5540" customHeight="1" ht="19.5">
      <c r="A5540" s="34"/>
      <c r="B5540" s="34"/>
      <c r="C5540" s="34"/>
      <c r="D5540" s="34"/>
      <c r="E5540" s="34"/>
      <c r="F5540" s="34"/>
      <c r="G5540" s="34"/>
      <c r="H5540" s="34"/>
      <c r="I5540" s="34"/>
      <c r="J5540" s="34"/>
      <c r="K5540" s="34"/>
      <c r="L5540" s="34"/>
      <c r="M5540" s="45">
        <f>electric_demands_abs!M5540/electric_demands_abs!$M$8786</f>
      </c>
    </row>
    <row x14ac:dyDescent="0.25" r="5541" customHeight="1" ht="19.5">
      <c r="A5541" s="34"/>
      <c r="B5541" s="34"/>
      <c r="C5541" s="34"/>
      <c r="D5541" s="34"/>
      <c r="E5541" s="34"/>
      <c r="F5541" s="34"/>
      <c r="G5541" s="34"/>
      <c r="H5541" s="34"/>
      <c r="I5541" s="34"/>
      <c r="J5541" s="34"/>
      <c r="K5541" s="34"/>
      <c r="L5541" s="34"/>
      <c r="M5541" s="45">
        <f>electric_demands_abs!M5541/electric_demands_abs!$M$8786</f>
      </c>
    </row>
    <row x14ac:dyDescent="0.25" r="5542" customHeight="1" ht="19.5">
      <c r="A5542" s="34"/>
      <c r="B5542" s="34"/>
      <c r="C5542" s="34"/>
      <c r="D5542" s="34"/>
      <c r="E5542" s="34"/>
      <c r="F5542" s="34"/>
      <c r="G5542" s="34"/>
      <c r="H5542" s="34"/>
      <c r="I5542" s="34"/>
      <c r="J5542" s="34"/>
      <c r="K5542" s="34"/>
      <c r="L5542" s="34"/>
      <c r="M5542" s="45">
        <f>electric_demands_abs!M5542/electric_demands_abs!$M$8786</f>
      </c>
    </row>
    <row x14ac:dyDescent="0.25" r="5543" customHeight="1" ht="19.5">
      <c r="A5543" s="34"/>
      <c r="B5543" s="34"/>
      <c r="C5543" s="34"/>
      <c r="D5543" s="34"/>
      <c r="E5543" s="34"/>
      <c r="F5543" s="34"/>
      <c r="G5543" s="34"/>
      <c r="H5543" s="34"/>
      <c r="I5543" s="34"/>
      <c r="J5543" s="34"/>
      <c r="K5543" s="34"/>
      <c r="L5543" s="34"/>
      <c r="M5543" s="45">
        <f>electric_demands_abs!M5543/electric_demands_abs!$M$8786</f>
      </c>
    </row>
    <row x14ac:dyDescent="0.25" r="5544" customHeight="1" ht="19.5">
      <c r="A5544" s="34"/>
      <c r="B5544" s="34"/>
      <c r="C5544" s="34"/>
      <c r="D5544" s="34"/>
      <c r="E5544" s="34"/>
      <c r="F5544" s="34"/>
      <c r="G5544" s="34"/>
      <c r="H5544" s="34"/>
      <c r="I5544" s="34"/>
      <c r="J5544" s="34"/>
      <c r="K5544" s="34"/>
      <c r="L5544" s="34"/>
      <c r="M5544" s="45">
        <f>electric_demands_abs!M5544/electric_demands_abs!$M$8786</f>
      </c>
    </row>
    <row x14ac:dyDescent="0.25" r="5545" customHeight="1" ht="19.5">
      <c r="A5545" s="34"/>
      <c r="B5545" s="34"/>
      <c r="C5545" s="34"/>
      <c r="D5545" s="34"/>
      <c r="E5545" s="34"/>
      <c r="F5545" s="34"/>
      <c r="G5545" s="34"/>
      <c r="H5545" s="34"/>
      <c r="I5545" s="34"/>
      <c r="J5545" s="34"/>
      <c r="K5545" s="34"/>
      <c r="L5545" s="34"/>
      <c r="M5545" s="45">
        <f>electric_demands_abs!M5545/electric_demands_abs!$M$8786</f>
      </c>
    </row>
    <row x14ac:dyDescent="0.25" r="5546" customHeight="1" ht="19.5">
      <c r="A5546" s="34"/>
      <c r="B5546" s="34"/>
      <c r="C5546" s="34"/>
      <c r="D5546" s="34"/>
      <c r="E5546" s="34"/>
      <c r="F5546" s="34"/>
      <c r="G5546" s="34"/>
      <c r="H5546" s="34"/>
      <c r="I5546" s="34"/>
      <c r="J5546" s="34"/>
      <c r="K5546" s="34"/>
      <c r="L5546" s="34"/>
      <c r="M5546" s="45">
        <f>electric_demands_abs!M5546/electric_demands_abs!$M$8786</f>
      </c>
    </row>
    <row x14ac:dyDescent="0.25" r="5547" customHeight="1" ht="19.5">
      <c r="A5547" s="34"/>
      <c r="B5547" s="34"/>
      <c r="C5547" s="34"/>
      <c r="D5547" s="34"/>
      <c r="E5547" s="34"/>
      <c r="F5547" s="34"/>
      <c r="G5547" s="34"/>
      <c r="H5547" s="34"/>
      <c r="I5547" s="34"/>
      <c r="J5547" s="34"/>
      <c r="K5547" s="34"/>
      <c r="L5547" s="34"/>
      <c r="M5547" s="45">
        <f>electric_demands_abs!M5547/electric_demands_abs!$M$8786</f>
      </c>
    </row>
    <row x14ac:dyDescent="0.25" r="5548" customHeight="1" ht="19.5">
      <c r="A5548" s="34"/>
      <c r="B5548" s="34"/>
      <c r="C5548" s="34"/>
      <c r="D5548" s="34"/>
      <c r="E5548" s="34"/>
      <c r="F5548" s="34"/>
      <c r="G5548" s="34"/>
      <c r="H5548" s="34"/>
      <c r="I5548" s="34"/>
      <c r="J5548" s="34"/>
      <c r="K5548" s="34"/>
      <c r="L5548" s="34"/>
      <c r="M5548" s="45">
        <f>electric_demands_abs!M5548/electric_demands_abs!$M$8786</f>
      </c>
    </row>
    <row x14ac:dyDescent="0.25" r="5549" customHeight="1" ht="19.5">
      <c r="A5549" s="34"/>
      <c r="B5549" s="34"/>
      <c r="C5549" s="34"/>
      <c r="D5549" s="34"/>
      <c r="E5549" s="34"/>
      <c r="F5549" s="34"/>
      <c r="G5549" s="34"/>
      <c r="H5549" s="34"/>
      <c r="I5549" s="34"/>
      <c r="J5549" s="34"/>
      <c r="K5549" s="34"/>
      <c r="L5549" s="34"/>
      <c r="M5549" s="45">
        <f>electric_demands_abs!M5549/electric_demands_abs!$M$8786</f>
      </c>
    </row>
    <row x14ac:dyDescent="0.25" r="5550" customHeight="1" ht="19.5">
      <c r="A5550" s="34"/>
      <c r="B5550" s="34"/>
      <c r="C5550" s="34"/>
      <c r="D5550" s="34"/>
      <c r="E5550" s="34"/>
      <c r="F5550" s="34"/>
      <c r="G5550" s="34"/>
      <c r="H5550" s="34"/>
      <c r="I5550" s="34"/>
      <c r="J5550" s="34"/>
      <c r="K5550" s="34"/>
      <c r="L5550" s="34"/>
      <c r="M5550" s="45">
        <f>electric_demands_abs!M5550/electric_demands_abs!$M$8786</f>
      </c>
    </row>
    <row x14ac:dyDescent="0.25" r="5551" customHeight="1" ht="19.5">
      <c r="A5551" s="34"/>
      <c r="B5551" s="34"/>
      <c r="C5551" s="34"/>
      <c r="D5551" s="34"/>
      <c r="E5551" s="34"/>
      <c r="F5551" s="34"/>
      <c r="G5551" s="34"/>
      <c r="H5551" s="34"/>
      <c r="I5551" s="34"/>
      <c r="J5551" s="34"/>
      <c r="K5551" s="34"/>
      <c r="L5551" s="34"/>
      <c r="M5551" s="45">
        <f>electric_demands_abs!M5551/electric_demands_abs!$M$8786</f>
      </c>
    </row>
    <row x14ac:dyDescent="0.25" r="5552" customHeight="1" ht="19.5">
      <c r="A5552" s="34"/>
      <c r="B5552" s="34"/>
      <c r="C5552" s="34"/>
      <c r="D5552" s="34"/>
      <c r="E5552" s="34"/>
      <c r="F5552" s="34"/>
      <c r="G5552" s="34"/>
      <c r="H5552" s="34"/>
      <c r="I5552" s="34"/>
      <c r="J5552" s="34"/>
      <c r="K5552" s="34"/>
      <c r="L5552" s="34"/>
      <c r="M5552" s="45">
        <f>electric_demands_abs!M5552/electric_demands_abs!$M$8786</f>
      </c>
    </row>
    <row x14ac:dyDescent="0.25" r="5553" customHeight="1" ht="19.5">
      <c r="A5553" s="34"/>
      <c r="B5553" s="34"/>
      <c r="C5553" s="34"/>
      <c r="D5553" s="34"/>
      <c r="E5553" s="34"/>
      <c r="F5553" s="34"/>
      <c r="G5553" s="34"/>
      <c r="H5553" s="34"/>
      <c r="I5553" s="34"/>
      <c r="J5553" s="34"/>
      <c r="K5553" s="34"/>
      <c r="L5553" s="34"/>
      <c r="M5553" s="45">
        <f>electric_demands_abs!M5553/electric_demands_abs!$M$8786</f>
      </c>
    </row>
    <row x14ac:dyDescent="0.25" r="5554" customHeight="1" ht="19.5">
      <c r="A5554" s="34"/>
      <c r="B5554" s="34"/>
      <c r="C5554" s="34"/>
      <c r="D5554" s="34"/>
      <c r="E5554" s="34"/>
      <c r="F5554" s="34"/>
      <c r="G5554" s="34"/>
      <c r="H5554" s="34"/>
      <c r="I5554" s="34"/>
      <c r="J5554" s="34"/>
      <c r="K5554" s="34"/>
      <c r="L5554" s="34"/>
      <c r="M5554" s="45">
        <f>electric_demands_abs!M5554/electric_demands_abs!$M$8786</f>
      </c>
    </row>
    <row x14ac:dyDescent="0.25" r="5555" customHeight="1" ht="19.5">
      <c r="A5555" s="34"/>
      <c r="B5555" s="34"/>
      <c r="C5555" s="34"/>
      <c r="D5555" s="34"/>
      <c r="E5555" s="34"/>
      <c r="F5555" s="34"/>
      <c r="G5555" s="34"/>
      <c r="H5555" s="34"/>
      <c r="I5555" s="34"/>
      <c r="J5555" s="34"/>
      <c r="K5555" s="34"/>
      <c r="L5555" s="34"/>
      <c r="M5555" s="45">
        <f>electric_demands_abs!M5555/electric_demands_abs!$M$8786</f>
      </c>
    </row>
    <row x14ac:dyDescent="0.25" r="5556" customHeight="1" ht="19.5">
      <c r="A5556" s="34"/>
      <c r="B5556" s="34"/>
      <c r="C5556" s="34"/>
      <c r="D5556" s="34"/>
      <c r="E5556" s="34"/>
      <c r="F5556" s="34"/>
      <c r="G5556" s="34"/>
      <c r="H5556" s="34"/>
      <c r="I5556" s="34"/>
      <c r="J5556" s="34"/>
      <c r="K5556" s="34"/>
      <c r="L5556" s="34"/>
      <c r="M5556" s="45">
        <f>electric_demands_abs!M5556/electric_demands_abs!$M$8786</f>
      </c>
    </row>
    <row x14ac:dyDescent="0.25" r="5557" customHeight="1" ht="19.5">
      <c r="A5557" s="34"/>
      <c r="B5557" s="34"/>
      <c r="C5557" s="34"/>
      <c r="D5557" s="34"/>
      <c r="E5557" s="34"/>
      <c r="F5557" s="34"/>
      <c r="G5557" s="34"/>
      <c r="H5557" s="34"/>
      <c r="I5557" s="34"/>
      <c r="J5557" s="34"/>
      <c r="K5557" s="34"/>
      <c r="L5557" s="34"/>
      <c r="M5557" s="45">
        <f>electric_demands_abs!M5557/electric_demands_abs!$M$8786</f>
      </c>
    </row>
    <row x14ac:dyDescent="0.25" r="5558" customHeight="1" ht="19.5">
      <c r="A5558" s="34"/>
      <c r="B5558" s="34"/>
      <c r="C5558" s="34"/>
      <c r="D5558" s="34"/>
      <c r="E5558" s="34"/>
      <c r="F5558" s="34"/>
      <c r="G5558" s="34"/>
      <c r="H5558" s="34"/>
      <c r="I5558" s="34"/>
      <c r="J5558" s="34"/>
      <c r="K5558" s="34"/>
      <c r="L5558" s="34"/>
      <c r="M5558" s="45">
        <f>electric_demands_abs!M5558/electric_demands_abs!$M$8786</f>
      </c>
    </row>
    <row x14ac:dyDescent="0.25" r="5559" customHeight="1" ht="19.5">
      <c r="A5559" s="34"/>
      <c r="B5559" s="34"/>
      <c r="C5559" s="34"/>
      <c r="D5559" s="34"/>
      <c r="E5559" s="34"/>
      <c r="F5559" s="34"/>
      <c r="G5559" s="34"/>
      <c r="H5559" s="34"/>
      <c r="I5559" s="34"/>
      <c r="J5559" s="34"/>
      <c r="K5559" s="34"/>
      <c r="L5559" s="34"/>
      <c r="M5559" s="45">
        <f>electric_demands_abs!M5559/electric_demands_abs!$M$8786</f>
      </c>
    </row>
    <row x14ac:dyDescent="0.25" r="5560" customHeight="1" ht="19.5">
      <c r="A5560" s="34"/>
      <c r="B5560" s="34"/>
      <c r="C5560" s="34"/>
      <c r="D5560" s="34"/>
      <c r="E5560" s="34"/>
      <c r="F5560" s="34"/>
      <c r="G5560" s="34"/>
      <c r="H5560" s="34"/>
      <c r="I5560" s="34"/>
      <c r="J5560" s="34"/>
      <c r="K5560" s="34"/>
      <c r="L5560" s="34"/>
      <c r="M5560" s="45">
        <f>electric_demands_abs!M5560/electric_demands_abs!$M$8786</f>
      </c>
    </row>
    <row x14ac:dyDescent="0.25" r="5561" customHeight="1" ht="19.5">
      <c r="A5561" s="34"/>
      <c r="B5561" s="34"/>
      <c r="C5561" s="34"/>
      <c r="D5561" s="34"/>
      <c r="E5561" s="34"/>
      <c r="F5561" s="34"/>
      <c r="G5561" s="34"/>
      <c r="H5561" s="34"/>
      <c r="I5561" s="34"/>
      <c r="J5561" s="34"/>
      <c r="K5561" s="34"/>
      <c r="L5561" s="34"/>
      <c r="M5561" s="45">
        <f>electric_demands_abs!M5561/electric_demands_abs!$M$8786</f>
      </c>
    </row>
    <row x14ac:dyDescent="0.25" r="5562" customHeight="1" ht="19.5">
      <c r="A5562" s="34"/>
      <c r="B5562" s="34"/>
      <c r="C5562" s="34"/>
      <c r="D5562" s="34"/>
      <c r="E5562" s="34"/>
      <c r="F5562" s="34"/>
      <c r="G5562" s="34"/>
      <c r="H5562" s="34"/>
      <c r="I5562" s="34"/>
      <c r="J5562" s="34"/>
      <c r="K5562" s="34"/>
      <c r="L5562" s="34"/>
      <c r="M5562" s="45">
        <f>electric_demands_abs!M5562/electric_demands_abs!$M$8786</f>
      </c>
    </row>
    <row x14ac:dyDescent="0.25" r="5563" customHeight="1" ht="19.5">
      <c r="A5563" s="34"/>
      <c r="B5563" s="34"/>
      <c r="C5563" s="34"/>
      <c r="D5563" s="34"/>
      <c r="E5563" s="34"/>
      <c r="F5563" s="34"/>
      <c r="G5563" s="34"/>
      <c r="H5563" s="34"/>
      <c r="I5563" s="34"/>
      <c r="J5563" s="34"/>
      <c r="K5563" s="34"/>
      <c r="L5563" s="34"/>
      <c r="M5563" s="45">
        <f>electric_demands_abs!M5563/electric_demands_abs!$M$8786</f>
      </c>
    </row>
    <row x14ac:dyDescent="0.25" r="5564" customHeight="1" ht="19.5">
      <c r="A5564" s="34"/>
      <c r="B5564" s="34"/>
      <c r="C5564" s="34"/>
      <c r="D5564" s="34"/>
      <c r="E5564" s="34"/>
      <c r="F5564" s="34"/>
      <c r="G5564" s="34"/>
      <c r="H5564" s="34"/>
      <c r="I5564" s="34"/>
      <c r="J5564" s="34"/>
      <c r="K5564" s="34"/>
      <c r="L5564" s="34"/>
      <c r="M5564" s="45">
        <f>electric_demands_abs!M5564/electric_demands_abs!$M$8786</f>
      </c>
    </row>
    <row x14ac:dyDescent="0.25" r="5565" customHeight="1" ht="19.5">
      <c r="A5565" s="34"/>
      <c r="B5565" s="34"/>
      <c r="C5565" s="34"/>
      <c r="D5565" s="34"/>
      <c r="E5565" s="34"/>
      <c r="F5565" s="34"/>
      <c r="G5565" s="34"/>
      <c r="H5565" s="34"/>
      <c r="I5565" s="34"/>
      <c r="J5565" s="34"/>
      <c r="K5565" s="34"/>
      <c r="L5565" s="34"/>
      <c r="M5565" s="45">
        <f>electric_demands_abs!M5565/electric_demands_abs!$M$8786</f>
      </c>
    </row>
    <row x14ac:dyDescent="0.25" r="5566" customHeight="1" ht="19.5">
      <c r="A5566" s="34"/>
      <c r="B5566" s="34"/>
      <c r="C5566" s="34"/>
      <c r="D5566" s="34"/>
      <c r="E5566" s="34"/>
      <c r="F5566" s="34"/>
      <c r="G5566" s="34"/>
      <c r="H5566" s="34"/>
      <c r="I5566" s="34"/>
      <c r="J5566" s="34"/>
      <c r="K5566" s="34"/>
      <c r="L5566" s="34"/>
      <c r="M5566" s="45">
        <f>electric_demands_abs!M5566/electric_demands_abs!$M$8786</f>
      </c>
    </row>
    <row x14ac:dyDescent="0.25" r="5567" customHeight="1" ht="19.5">
      <c r="A5567" s="34"/>
      <c r="B5567" s="34"/>
      <c r="C5567" s="34"/>
      <c r="D5567" s="34"/>
      <c r="E5567" s="34"/>
      <c r="F5567" s="34"/>
      <c r="G5567" s="34"/>
      <c r="H5567" s="34"/>
      <c r="I5567" s="34"/>
      <c r="J5567" s="34"/>
      <c r="K5567" s="34"/>
      <c r="L5567" s="34"/>
      <c r="M5567" s="45">
        <f>electric_demands_abs!M5567/electric_demands_abs!$M$8786</f>
      </c>
    </row>
    <row x14ac:dyDescent="0.25" r="5568" customHeight="1" ht="19.5">
      <c r="A5568" s="34"/>
      <c r="B5568" s="34"/>
      <c r="C5568" s="34"/>
      <c r="D5568" s="34"/>
      <c r="E5568" s="34"/>
      <c r="F5568" s="34"/>
      <c r="G5568" s="34"/>
      <c r="H5568" s="34"/>
      <c r="I5568" s="34"/>
      <c r="J5568" s="34"/>
      <c r="K5568" s="34"/>
      <c r="L5568" s="34"/>
      <c r="M5568" s="45">
        <f>electric_demands_abs!M5568/electric_demands_abs!$M$8786</f>
      </c>
    </row>
    <row x14ac:dyDescent="0.25" r="5569" customHeight="1" ht="19.5">
      <c r="A5569" s="34"/>
      <c r="B5569" s="34"/>
      <c r="C5569" s="34"/>
      <c r="D5569" s="34"/>
      <c r="E5569" s="34"/>
      <c r="F5569" s="34"/>
      <c r="G5569" s="34"/>
      <c r="H5569" s="34"/>
      <c r="I5569" s="34"/>
      <c r="J5569" s="34"/>
      <c r="K5569" s="34"/>
      <c r="L5569" s="34"/>
      <c r="M5569" s="45">
        <f>electric_demands_abs!M5569/electric_demands_abs!$M$8786</f>
      </c>
    </row>
    <row x14ac:dyDescent="0.25" r="5570" customHeight="1" ht="19.5">
      <c r="A5570" s="34"/>
      <c r="B5570" s="34"/>
      <c r="C5570" s="34"/>
      <c r="D5570" s="34"/>
      <c r="E5570" s="34"/>
      <c r="F5570" s="34"/>
      <c r="G5570" s="34"/>
      <c r="H5570" s="34"/>
      <c r="I5570" s="34"/>
      <c r="J5570" s="34"/>
      <c r="K5570" s="34"/>
      <c r="L5570" s="34"/>
      <c r="M5570" s="45">
        <f>electric_demands_abs!M5570/electric_demands_abs!$M$8786</f>
      </c>
    </row>
    <row x14ac:dyDescent="0.25" r="5571" customHeight="1" ht="19.5">
      <c r="A5571" s="34"/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45">
        <f>electric_demands_abs!M5571/electric_demands_abs!$M$8786</f>
      </c>
    </row>
    <row x14ac:dyDescent="0.25" r="5572" customHeight="1" ht="19.5">
      <c r="A5572" s="34"/>
      <c r="B5572" s="34"/>
      <c r="C5572" s="34"/>
      <c r="D5572" s="34"/>
      <c r="E5572" s="34"/>
      <c r="F5572" s="34"/>
      <c r="G5572" s="34"/>
      <c r="H5572" s="34"/>
      <c r="I5572" s="34"/>
      <c r="J5572" s="34"/>
      <c r="K5572" s="34"/>
      <c r="L5572" s="34"/>
      <c r="M5572" s="45">
        <f>electric_demands_abs!M5572/electric_demands_abs!$M$8786</f>
      </c>
    </row>
    <row x14ac:dyDescent="0.25" r="5573" customHeight="1" ht="19.5">
      <c r="A5573" s="34"/>
      <c r="B5573" s="34"/>
      <c r="C5573" s="34"/>
      <c r="D5573" s="34"/>
      <c r="E5573" s="34"/>
      <c r="F5573" s="34"/>
      <c r="G5573" s="34"/>
      <c r="H5573" s="34"/>
      <c r="I5573" s="34"/>
      <c r="J5573" s="34"/>
      <c r="K5573" s="34"/>
      <c r="L5573" s="34"/>
      <c r="M5573" s="45">
        <f>electric_demands_abs!M5573/electric_demands_abs!$M$8786</f>
      </c>
    </row>
    <row x14ac:dyDescent="0.25" r="5574" customHeight="1" ht="19.5">
      <c r="A5574" s="34"/>
      <c r="B5574" s="34"/>
      <c r="C5574" s="34"/>
      <c r="D5574" s="34"/>
      <c r="E5574" s="34"/>
      <c r="F5574" s="34"/>
      <c r="G5574" s="34"/>
      <c r="H5574" s="34"/>
      <c r="I5574" s="34"/>
      <c r="J5574" s="34"/>
      <c r="K5574" s="34"/>
      <c r="L5574" s="34"/>
      <c r="M5574" s="45">
        <f>electric_demands_abs!M5574/electric_demands_abs!$M$8786</f>
      </c>
    </row>
    <row x14ac:dyDescent="0.25" r="5575" customHeight="1" ht="19.5">
      <c r="A5575" s="34"/>
      <c r="B5575" s="34"/>
      <c r="C5575" s="34"/>
      <c r="D5575" s="34"/>
      <c r="E5575" s="34"/>
      <c r="F5575" s="34"/>
      <c r="G5575" s="34"/>
      <c r="H5575" s="34"/>
      <c r="I5575" s="34"/>
      <c r="J5575" s="34"/>
      <c r="K5575" s="34"/>
      <c r="L5575" s="34"/>
      <c r="M5575" s="45">
        <f>electric_demands_abs!M5575/electric_demands_abs!$M$8786</f>
      </c>
    </row>
    <row x14ac:dyDescent="0.25" r="5576" customHeight="1" ht="19.5">
      <c r="A5576" s="34"/>
      <c r="B5576" s="34"/>
      <c r="C5576" s="34"/>
      <c r="D5576" s="34"/>
      <c r="E5576" s="34"/>
      <c r="F5576" s="34"/>
      <c r="G5576" s="34"/>
      <c r="H5576" s="34"/>
      <c r="I5576" s="34"/>
      <c r="J5576" s="34"/>
      <c r="K5576" s="34"/>
      <c r="L5576" s="34"/>
      <c r="M5576" s="45">
        <f>electric_demands_abs!M5576/electric_demands_abs!$M$8786</f>
      </c>
    </row>
    <row x14ac:dyDescent="0.25" r="5577" customHeight="1" ht="19.5">
      <c r="A5577" s="34"/>
      <c r="B5577" s="34"/>
      <c r="C5577" s="34"/>
      <c r="D5577" s="34"/>
      <c r="E5577" s="34"/>
      <c r="F5577" s="34"/>
      <c r="G5577" s="34"/>
      <c r="H5577" s="34"/>
      <c r="I5577" s="34"/>
      <c r="J5577" s="34"/>
      <c r="K5577" s="34"/>
      <c r="L5577" s="34"/>
      <c r="M5577" s="45">
        <f>electric_demands_abs!M5577/electric_demands_abs!$M$8786</f>
      </c>
    </row>
    <row x14ac:dyDescent="0.25" r="5578" customHeight="1" ht="19.5">
      <c r="A5578" s="34"/>
      <c r="B5578" s="34"/>
      <c r="C5578" s="34"/>
      <c r="D5578" s="34"/>
      <c r="E5578" s="34"/>
      <c r="F5578" s="34"/>
      <c r="G5578" s="34"/>
      <c r="H5578" s="34"/>
      <c r="I5578" s="34"/>
      <c r="J5578" s="34"/>
      <c r="K5578" s="34"/>
      <c r="L5578" s="34"/>
      <c r="M5578" s="45">
        <f>electric_demands_abs!M5578/electric_demands_abs!$M$8786</f>
      </c>
    </row>
    <row x14ac:dyDescent="0.25" r="5579" customHeight="1" ht="19.5">
      <c r="A5579" s="34"/>
      <c r="B5579" s="34"/>
      <c r="C5579" s="34"/>
      <c r="D5579" s="34"/>
      <c r="E5579" s="34"/>
      <c r="F5579" s="34"/>
      <c r="G5579" s="34"/>
      <c r="H5579" s="34"/>
      <c r="I5579" s="34"/>
      <c r="J5579" s="34"/>
      <c r="K5579" s="34"/>
      <c r="L5579" s="34"/>
      <c r="M5579" s="45">
        <f>electric_demands_abs!M5579/electric_demands_abs!$M$8786</f>
      </c>
    </row>
    <row x14ac:dyDescent="0.25" r="5580" customHeight="1" ht="19.5">
      <c r="A5580" s="34"/>
      <c r="B5580" s="34"/>
      <c r="C5580" s="34"/>
      <c r="D5580" s="34"/>
      <c r="E5580" s="34"/>
      <c r="F5580" s="34"/>
      <c r="G5580" s="34"/>
      <c r="H5580" s="34"/>
      <c r="I5580" s="34"/>
      <c r="J5580" s="34"/>
      <c r="K5580" s="34"/>
      <c r="L5580" s="34"/>
      <c r="M5580" s="45">
        <f>electric_demands_abs!M5580/electric_demands_abs!$M$8786</f>
      </c>
    </row>
    <row x14ac:dyDescent="0.25" r="5581" customHeight="1" ht="19.5">
      <c r="A5581" s="34"/>
      <c r="B5581" s="34"/>
      <c r="C5581" s="34"/>
      <c r="D5581" s="34"/>
      <c r="E5581" s="34"/>
      <c r="F5581" s="34"/>
      <c r="G5581" s="34"/>
      <c r="H5581" s="34"/>
      <c r="I5581" s="34"/>
      <c r="J5581" s="34"/>
      <c r="K5581" s="34"/>
      <c r="L5581" s="34"/>
      <c r="M5581" s="45">
        <f>electric_demands_abs!M5581/electric_demands_abs!$M$8786</f>
      </c>
    </row>
    <row x14ac:dyDescent="0.25" r="5582" customHeight="1" ht="19.5">
      <c r="A5582" s="34"/>
      <c r="B5582" s="34"/>
      <c r="C5582" s="34"/>
      <c r="D5582" s="34"/>
      <c r="E5582" s="34"/>
      <c r="F5582" s="34"/>
      <c r="G5582" s="34"/>
      <c r="H5582" s="34"/>
      <c r="I5582" s="34"/>
      <c r="J5582" s="34"/>
      <c r="K5582" s="34"/>
      <c r="L5582" s="34"/>
      <c r="M5582" s="45">
        <f>electric_demands_abs!M5582/electric_demands_abs!$M$8786</f>
      </c>
    </row>
    <row x14ac:dyDescent="0.25" r="5583" customHeight="1" ht="19.5">
      <c r="A5583" s="34"/>
      <c r="B5583" s="34"/>
      <c r="C5583" s="34"/>
      <c r="D5583" s="34"/>
      <c r="E5583" s="34"/>
      <c r="F5583" s="34"/>
      <c r="G5583" s="34"/>
      <c r="H5583" s="34"/>
      <c r="I5583" s="34"/>
      <c r="J5583" s="34"/>
      <c r="K5583" s="34"/>
      <c r="L5583" s="34"/>
      <c r="M5583" s="45">
        <f>electric_demands_abs!M5583/electric_demands_abs!$M$8786</f>
      </c>
    </row>
    <row x14ac:dyDescent="0.25" r="5584" customHeight="1" ht="19.5">
      <c r="A5584" s="34"/>
      <c r="B5584" s="34"/>
      <c r="C5584" s="34"/>
      <c r="D5584" s="34"/>
      <c r="E5584" s="34"/>
      <c r="F5584" s="34"/>
      <c r="G5584" s="34"/>
      <c r="H5584" s="34"/>
      <c r="I5584" s="34"/>
      <c r="J5584" s="34"/>
      <c r="K5584" s="34"/>
      <c r="L5584" s="34"/>
      <c r="M5584" s="45">
        <f>electric_demands_abs!M5584/electric_demands_abs!$M$8786</f>
      </c>
    </row>
    <row x14ac:dyDescent="0.25" r="5585" customHeight="1" ht="19.5">
      <c r="A5585" s="34"/>
      <c r="B5585" s="34"/>
      <c r="C5585" s="34"/>
      <c r="D5585" s="34"/>
      <c r="E5585" s="34"/>
      <c r="F5585" s="34"/>
      <c r="G5585" s="34"/>
      <c r="H5585" s="34"/>
      <c r="I5585" s="34"/>
      <c r="J5585" s="34"/>
      <c r="K5585" s="34"/>
      <c r="L5585" s="34"/>
      <c r="M5585" s="45">
        <f>electric_demands_abs!M5585/electric_demands_abs!$M$8786</f>
      </c>
    </row>
    <row x14ac:dyDescent="0.25" r="5586" customHeight="1" ht="19.5">
      <c r="A5586" s="34"/>
      <c r="B5586" s="34"/>
      <c r="C5586" s="34"/>
      <c r="D5586" s="34"/>
      <c r="E5586" s="34"/>
      <c r="F5586" s="34"/>
      <c r="G5586" s="34"/>
      <c r="H5586" s="34"/>
      <c r="I5586" s="34"/>
      <c r="J5586" s="34"/>
      <c r="K5586" s="34"/>
      <c r="L5586" s="34"/>
      <c r="M5586" s="45">
        <f>electric_demands_abs!M5586/electric_demands_abs!$M$8786</f>
      </c>
    </row>
    <row x14ac:dyDescent="0.25" r="5587" customHeight="1" ht="19.5">
      <c r="A5587" s="34"/>
      <c r="B5587" s="34"/>
      <c r="C5587" s="34"/>
      <c r="D5587" s="34"/>
      <c r="E5587" s="34"/>
      <c r="F5587" s="34"/>
      <c r="G5587" s="34"/>
      <c r="H5587" s="34"/>
      <c r="I5587" s="34"/>
      <c r="J5587" s="34"/>
      <c r="K5587" s="34"/>
      <c r="L5587" s="34"/>
      <c r="M5587" s="45">
        <f>electric_demands_abs!M5587/electric_demands_abs!$M$8786</f>
      </c>
    </row>
    <row x14ac:dyDescent="0.25" r="5588" customHeight="1" ht="19.5">
      <c r="A5588" s="34"/>
      <c r="B5588" s="34"/>
      <c r="C5588" s="34"/>
      <c r="D5588" s="34"/>
      <c r="E5588" s="34"/>
      <c r="F5588" s="34"/>
      <c r="G5588" s="34"/>
      <c r="H5588" s="34"/>
      <c r="I5588" s="34"/>
      <c r="J5588" s="34"/>
      <c r="K5588" s="34"/>
      <c r="L5588" s="34"/>
      <c r="M5588" s="45">
        <f>electric_demands_abs!M5588/electric_demands_abs!$M$8786</f>
      </c>
    </row>
    <row x14ac:dyDescent="0.25" r="5589" customHeight="1" ht="19.5">
      <c r="A5589" s="34"/>
      <c r="B5589" s="34"/>
      <c r="C5589" s="34"/>
      <c r="D5589" s="34"/>
      <c r="E5589" s="34"/>
      <c r="F5589" s="34"/>
      <c r="G5589" s="34"/>
      <c r="H5589" s="34"/>
      <c r="I5589" s="34"/>
      <c r="J5589" s="34"/>
      <c r="K5589" s="34"/>
      <c r="L5589" s="34"/>
      <c r="M5589" s="45">
        <f>electric_demands_abs!M5589/electric_demands_abs!$M$8786</f>
      </c>
    </row>
    <row x14ac:dyDescent="0.25" r="5590" customHeight="1" ht="19.5">
      <c r="A5590" s="34"/>
      <c r="B5590" s="34"/>
      <c r="C5590" s="34"/>
      <c r="D5590" s="34"/>
      <c r="E5590" s="34"/>
      <c r="F5590" s="34"/>
      <c r="G5590" s="34"/>
      <c r="H5590" s="34"/>
      <c r="I5590" s="34"/>
      <c r="J5590" s="34"/>
      <c r="K5590" s="34"/>
      <c r="L5590" s="34"/>
      <c r="M5590" s="45">
        <f>electric_demands_abs!M5590/electric_demands_abs!$M$8786</f>
      </c>
    </row>
    <row x14ac:dyDescent="0.25" r="5591" customHeight="1" ht="19.5">
      <c r="A5591" s="34"/>
      <c r="B5591" s="34"/>
      <c r="C5591" s="34"/>
      <c r="D5591" s="34"/>
      <c r="E5591" s="34"/>
      <c r="F5591" s="34"/>
      <c r="G5591" s="34"/>
      <c r="H5591" s="34"/>
      <c r="I5591" s="34"/>
      <c r="J5591" s="34"/>
      <c r="K5591" s="34"/>
      <c r="L5591" s="34"/>
      <c r="M5591" s="45">
        <f>electric_demands_abs!M5591/electric_demands_abs!$M$8786</f>
      </c>
    </row>
    <row x14ac:dyDescent="0.25" r="5592" customHeight="1" ht="19.5">
      <c r="A5592" s="34"/>
      <c r="B5592" s="34"/>
      <c r="C5592" s="34"/>
      <c r="D5592" s="34"/>
      <c r="E5592" s="34"/>
      <c r="F5592" s="34"/>
      <c r="G5592" s="34"/>
      <c r="H5592" s="34"/>
      <c r="I5592" s="34"/>
      <c r="J5592" s="34"/>
      <c r="K5592" s="34"/>
      <c r="L5592" s="34"/>
      <c r="M5592" s="45">
        <f>electric_demands_abs!M5592/electric_demands_abs!$M$8786</f>
      </c>
    </row>
    <row x14ac:dyDescent="0.25" r="5593" customHeight="1" ht="19.5">
      <c r="A5593" s="34"/>
      <c r="B5593" s="34"/>
      <c r="C5593" s="34"/>
      <c r="D5593" s="34"/>
      <c r="E5593" s="34"/>
      <c r="F5593" s="34"/>
      <c r="G5593" s="34"/>
      <c r="H5593" s="34"/>
      <c r="I5593" s="34"/>
      <c r="J5593" s="34"/>
      <c r="K5593" s="34"/>
      <c r="L5593" s="34"/>
      <c r="M5593" s="45">
        <f>electric_demands_abs!M5593/electric_demands_abs!$M$8786</f>
      </c>
    </row>
    <row x14ac:dyDescent="0.25" r="5594" customHeight="1" ht="19.5">
      <c r="A5594" s="34"/>
      <c r="B5594" s="34"/>
      <c r="C5594" s="34"/>
      <c r="D5594" s="34"/>
      <c r="E5594" s="34"/>
      <c r="F5594" s="34"/>
      <c r="G5594" s="34"/>
      <c r="H5594" s="34"/>
      <c r="I5594" s="34"/>
      <c r="J5594" s="34"/>
      <c r="K5594" s="34"/>
      <c r="L5594" s="34"/>
      <c r="M5594" s="45">
        <f>electric_demands_abs!M5594/electric_demands_abs!$M$8786</f>
      </c>
    </row>
    <row x14ac:dyDescent="0.25" r="5595" customHeight="1" ht="19.5">
      <c r="A5595" s="34"/>
      <c r="B5595" s="34"/>
      <c r="C5595" s="34"/>
      <c r="D5595" s="34"/>
      <c r="E5595" s="34"/>
      <c r="F5595" s="34"/>
      <c r="G5595" s="34"/>
      <c r="H5595" s="34"/>
      <c r="I5595" s="34"/>
      <c r="J5595" s="34"/>
      <c r="K5595" s="34"/>
      <c r="L5595" s="34"/>
      <c r="M5595" s="45">
        <f>electric_demands_abs!M5595/electric_demands_abs!$M$8786</f>
      </c>
    </row>
    <row x14ac:dyDescent="0.25" r="5596" customHeight="1" ht="19.5">
      <c r="A5596" s="34"/>
      <c r="B5596" s="34"/>
      <c r="C5596" s="34"/>
      <c r="D5596" s="34"/>
      <c r="E5596" s="34"/>
      <c r="F5596" s="34"/>
      <c r="G5596" s="34"/>
      <c r="H5596" s="34"/>
      <c r="I5596" s="34"/>
      <c r="J5596" s="34"/>
      <c r="K5596" s="34"/>
      <c r="L5596" s="34"/>
      <c r="M5596" s="45">
        <f>electric_demands_abs!M5596/electric_demands_abs!$M$8786</f>
      </c>
    </row>
    <row x14ac:dyDescent="0.25" r="5597" customHeight="1" ht="19.5">
      <c r="A5597" s="34"/>
      <c r="B5597" s="34"/>
      <c r="C5597" s="34"/>
      <c r="D5597" s="34"/>
      <c r="E5597" s="34"/>
      <c r="F5597" s="34"/>
      <c r="G5597" s="34"/>
      <c r="H5597" s="34"/>
      <c r="I5597" s="34"/>
      <c r="J5597" s="34"/>
      <c r="K5597" s="34"/>
      <c r="L5597" s="34"/>
      <c r="M5597" s="45">
        <f>electric_demands_abs!M5597/electric_demands_abs!$M$8786</f>
      </c>
    </row>
    <row x14ac:dyDescent="0.25" r="5598" customHeight="1" ht="19.5">
      <c r="A5598" s="34"/>
      <c r="B5598" s="34"/>
      <c r="C5598" s="34"/>
      <c r="D5598" s="34"/>
      <c r="E5598" s="34"/>
      <c r="F5598" s="34"/>
      <c r="G5598" s="34"/>
      <c r="H5598" s="34"/>
      <c r="I5598" s="34"/>
      <c r="J5598" s="34"/>
      <c r="K5598" s="34"/>
      <c r="L5598" s="34"/>
      <c r="M5598" s="45">
        <f>electric_demands_abs!M5598/electric_demands_abs!$M$8786</f>
      </c>
    </row>
    <row x14ac:dyDescent="0.25" r="5599" customHeight="1" ht="19.5">
      <c r="A5599" s="34"/>
      <c r="B5599" s="34"/>
      <c r="C5599" s="34"/>
      <c r="D5599" s="34"/>
      <c r="E5599" s="34"/>
      <c r="F5599" s="34"/>
      <c r="G5599" s="34"/>
      <c r="H5599" s="34"/>
      <c r="I5599" s="34"/>
      <c r="J5599" s="34"/>
      <c r="K5599" s="34"/>
      <c r="L5599" s="34"/>
      <c r="M5599" s="45">
        <f>electric_demands_abs!M5599/electric_demands_abs!$M$8786</f>
      </c>
    </row>
    <row x14ac:dyDescent="0.25" r="5600" customHeight="1" ht="19.5">
      <c r="A5600" s="34"/>
      <c r="B5600" s="34"/>
      <c r="C5600" s="34"/>
      <c r="D5600" s="34"/>
      <c r="E5600" s="34"/>
      <c r="F5600" s="34"/>
      <c r="G5600" s="34"/>
      <c r="H5600" s="34"/>
      <c r="I5600" s="34"/>
      <c r="J5600" s="34"/>
      <c r="K5600" s="34"/>
      <c r="L5600" s="34"/>
      <c r="M5600" s="45">
        <f>electric_demands_abs!M5600/electric_demands_abs!$M$8786</f>
      </c>
    </row>
    <row x14ac:dyDescent="0.25" r="5601" customHeight="1" ht="19.5">
      <c r="A5601" s="34"/>
      <c r="B5601" s="34"/>
      <c r="C5601" s="34"/>
      <c r="D5601" s="34"/>
      <c r="E5601" s="34"/>
      <c r="F5601" s="34"/>
      <c r="G5601" s="34"/>
      <c r="H5601" s="34"/>
      <c r="I5601" s="34"/>
      <c r="J5601" s="34"/>
      <c r="K5601" s="34"/>
      <c r="L5601" s="34"/>
      <c r="M5601" s="45">
        <f>electric_demands_abs!M5601/electric_demands_abs!$M$8786</f>
      </c>
    </row>
    <row x14ac:dyDescent="0.25" r="5602" customHeight="1" ht="19.5">
      <c r="A5602" s="34"/>
      <c r="B5602" s="34"/>
      <c r="C5602" s="34"/>
      <c r="D5602" s="34"/>
      <c r="E5602" s="34"/>
      <c r="F5602" s="34"/>
      <c r="G5602" s="34"/>
      <c r="H5602" s="34"/>
      <c r="I5602" s="34"/>
      <c r="J5602" s="34"/>
      <c r="K5602" s="34"/>
      <c r="L5602" s="34"/>
      <c r="M5602" s="45">
        <f>electric_demands_abs!M5602/electric_demands_abs!$M$8786</f>
      </c>
    </row>
    <row x14ac:dyDescent="0.25" r="5603" customHeight="1" ht="19.5">
      <c r="A5603" s="34"/>
      <c r="B5603" s="34"/>
      <c r="C5603" s="34"/>
      <c r="D5603" s="34"/>
      <c r="E5603" s="34"/>
      <c r="F5603" s="34"/>
      <c r="G5603" s="34"/>
      <c r="H5603" s="34"/>
      <c r="I5603" s="34"/>
      <c r="J5603" s="34"/>
      <c r="K5603" s="34"/>
      <c r="L5603" s="34"/>
      <c r="M5603" s="45">
        <f>electric_demands_abs!M5603/electric_demands_abs!$M$8786</f>
      </c>
    </row>
    <row x14ac:dyDescent="0.25" r="5604" customHeight="1" ht="19.5">
      <c r="A5604" s="34"/>
      <c r="B5604" s="34"/>
      <c r="C5604" s="34"/>
      <c r="D5604" s="34"/>
      <c r="E5604" s="34"/>
      <c r="F5604" s="34"/>
      <c r="G5604" s="34"/>
      <c r="H5604" s="34"/>
      <c r="I5604" s="34"/>
      <c r="J5604" s="34"/>
      <c r="K5604" s="34"/>
      <c r="L5604" s="34"/>
      <c r="M5604" s="45">
        <f>electric_demands_abs!M5604/electric_demands_abs!$M$8786</f>
      </c>
    </row>
    <row x14ac:dyDescent="0.25" r="5605" customHeight="1" ht="19.5">
      <c r="A5605" s="34"/>
      <c r="B5605" s="34"/>
      <c r="C5605" s="34"/>
      <c r="D5605" s="34"/>
      <c r="E5605" s="34"/>
      <c r="F5605" s="34"/>
      <c r="G5605" s="34"/>
      <c r="H5605" s="34"/>
      <c r="I5605" s="34"/>
      <c r="J5605" s="34"/>
      <c r="K5605" s="34"/>
      <c r="L5605" s="34"/>
      <c r="M5605" s="45">
        <f>electric_demands_abs!M5605/electric_demands_abs!$M$8786</f>
      </c>
    </row>
    <row x14ac:dyDescent="0.25" r="5606" customHeight="1" ht="19.5">
      <c r="A5606" s="34"/>
      <c r="B5606" s="34"/>
      <c r="C5606" s="34"/>
      <c r="D5606" s="34"/>
      <c r="E5606" s="34"/>
      <c r="F5606" s="34"/>
      <c r="G5606" s="34"/>
      <c r="H5606" s="34"/>
      <c r="I5606" s="34"/>
      <c r="J5606" s="34"/>
      <c r="K5606" s="34"/>
      <c r="L5606" s="34"/>
      <c r="M5606" s="45">
        <f>electric_demands_abs!M5606/electric_demands_abs!$M$8786</f>
      </c>
    </row>
    <row x14ac:dyDescent="0.25" r="5607" customHeight="1" ht="19.5">
      <c r="A5607" s="34"/>
      <c r="B5607" s="34"/>
      <c r="C5607" s="34"/>
      <c r="D5607" s="34"/>
      <c r="E5607" s="34"/>
      <c r="F5607" s="34"/>
      <c r="G5607" s="34"/>
      <c r="H5607" s="34"/>
      <c r="I5607" s="34"/>
      <c r="J5607" s="34"/>
      <c r="K5607" s="34"/>
      <c r="L5607" s="34"/>
      <c r="M5607" s="45">
        <f>electric_demands_abs!M5607/electric_demands_abs!$M$8786</f>
      </c>
    </row>
    <row x14ac:dyDescent="0.25" r="5608" customHeight="1" ht="19.5">
      <c r="A5608" s="34"/>
      <c r="B5608" s="34"/>
      <c r="C5608" s="34"/>
      <c r="D5608" s="34"/>
      <c r="E5608" s="34"/>
      <c r="F5608" s="34"/>
      <c r="G5608" s="34"/>
      <c r="H5608" s="34"/>
      <c r="I5608" s="34"/>
      <c r="J5608" s="34"/>
      <c r="K5608" s="34"/>
      <c r="L5608" s="34"/>
      <c r="M5608" s="45">
        <f>electric_demands_abs!M5608/electric_demands_abs!$M$8786</f>
      </c>
    </row>
    <row x14ac:dyDescent="0.25" r="5609" customHeight="1" ht="19.5">
      <c r="A5609" s="34"/>
      <c r="B5609" s="34"/>
      <c r="C5609" s="34"/>
      <c r="D5609" s="34"/>
      <c r="E5609" s="34"/>
      <c r="F5609" s="34"/>
      <c r="G5609" s="34"/>
      <c r="H5609" s="34"/>
      <c r="I5609" s="34"/>
      <c r="J5609" s="34"/>
      <c r="K5609" s="34"/>
      <c r="L5609" s="34"/>
      <c r="M5609" s="45">
        <f>electric_demands_abs!M5609/electric_demands_abs!$M$8786</f>
      </c>
    </row>
    <row x14ac:dyDescent="0.25" r="5610" customHeight="1" ht="19.5">
      <c r="A5610" s="34"/>
      <c r="B5610" s="34"/>
      <c r="C5610" s="34"/>
      <c r="D5610" s="34"/>
      <c r="E5610" s="34"/>
      <c r="F5610" s="34"/>
      <c r="G5610" s="34"/>
      <c r="H5610" s="34"/>
      <c r="I5610" s="34"/>
      <c r="J5610" s="34"/>
      <c r="K5610" s="34"/>
      <c r="L5610" s="34"/>
      <c r="M5610" s="45">
        <f>electric_demands_abs!M5610/electric_demands_abs!$M$8786</f>
      </c>
    </row>
    <row x14ac:dyDescent="0.25" r="5611" customHeight="1" ht="19.5">
      <c r="A5611" s="34"/>
      <c r="B5611" s="34"/>
      <c r="C5611" s="34"/>
      <c r="D5611" s="34"/>
      <c r="E5611" s="34"/>
      <c r="F5611" s="34"/>
      <c r="G5611" s="34"/>
      <c r="H5611" s="34"/>
      <c r="I5611" s="34"/>
      <c r="J5611" s="34"/>
      <c r="K5611" s="34"/>
      <c r="L5611" s="34"/>
      <c r="M5611" s="45">
        <f>electric_demands_abs!M5611/electric_demands_abs!$M$8786</f>
      </c>
    </row>
    <row x14ac:dyDescent="0.25" r="5612" customHeight="1" ht="19.5">
      <c r="A5612" s="34"/>
      <c r="B5612" s="34"/>
      <c r="C5612" s="34"/>
      <c r="D5612" s="34"/>
      <c r="E5612" s="34"/>
      <c r="F5612" s="34"/>
      <c r="G5612" s="34"/>
      <c r="H5612" s="34"/>
      <c r="I5612" s="34"/>
      <c r="J5612" s="34"/>
      <c r="K5612" s="34"/>
      <c r="L5612" s="34"/>
      <c r="M5612" s="45">
        <f>electric_demands_abs!M5612/electric_demands_abs!$M$8786</f>
      </c>
    </row>
    <row x14ac:dyDescent="0.25" r="5613" customHeight="1" ht="19.5">
      <c r="A5613" s="34"/>
      <c r="B5613" s="34"/>
      <c r="C5613" s="34"/>
      <c r="D5613" s="34"/>
      <c r="E5613" s="34"/>
      <c r="F5613" s="34"/>
      <c r="G5613" s="34"/>
      <c r="H5613" s="34"/>
      <c r="I5613" s="34"/>
      <c r="J5613" s="34"/>
      <c r="K5613" s="34"/>
      <c r="L5613" s="34"/>
      <c r="M5613" s="45">
        <f>electric_demands_abs!M5613/electric_demands_abs!$M$8786</f>
      </c>
    </row>
    <row x14ac:dyDescent="0.25" r="5614" customHeight="1" ht="19.5">
      <c r="A5614" s="34"/>
      <c r="B5614" s="34"/>
      <c r="C5614" s="34"/>
      <c r="D5614" s="34"/>
      <c r="E5614" s="34"/>
      <c r="F5614" s="34"/>
      <c r="G5614" s="34"/>
      <c r="H5614" s="34"/>
      <c r="I5614" s="34"/>
      <c r="J5614" s="34"/>
      <c r="K5614" s="34"/>
      <c r="L5614" s="34"/>
      <c r="M5614" s="45">
        <f>electric_demands_abs!M5614/electric_demands_abs!$M$8786</f>
      </c>
    </row>
    <row x14ac:dyDescent="0.25" r="5615" customHeight="1" ht="19.5">
      <c r="A5615" s="34"/>
      <c r="B5615" s="34"/>
      <c r="C5615" s="34"/>
      <c r="D5615" s="34"/>
      <c r="E5615" s="34"/>
      <c r="F5615" s="34"/>
      <c r="G5615" s="34"/>
      <c r="H5615" s="34"/>
      <c r="I5615" s="34"/>
      <c r="J5615" s="34"/>
      <c r="K5615" s="34"/>
      <c r="L5615" s="34"/>
      <c r="M5615" s="45">
        <f>electric_demands_abs!M5615/electric_demands_abs!$M$8786</f>
      </c>
    </row>
    <row x14ac:dyDescent="0.25" r="5616" customHeight="1" ht="19.5">
      <c r="A5616" s="34"/>
      <c r="B5616" s="34"/>
      <c r="C5616" s="34"/>
      <c r="D5616" s="34"/>
      <c r="E5616" s="34"/>
      <c r="F5616" s="34"/>
      <c r="G5616" s="34"/>
      <c r="H5616" s="34"/>
      <c r="I5616" s="34"/>
      <c r="J5616" s="34"/>
      <c r="K5616" s="34"/>
      <c r="L5616" s="34"/>
      <c r="M5616" s="45">
        <f>electric_demands_abs!M5616/electric_demands_abs!$M$8786</f>
      </c>
    </row>
    <row x14ac:dyDescent="0.25" r="5617" customHeight="1" ht="19.5">
      <c r="A5617" s="34"/>
      <c r="B5617" s="34"/>
      <c r="C5617" s="34"/>
      <c r="D5617" s="34"/>
      <c r="E5617" s="34"/>
      <c r="F5617" s="34"/>
      <c r="G5617" s="34"/>
      <c r="H5617" s="34"/>
      <c r="I5617" s="34"/>
      <c r="J5617" s="34"/>
      <c r="K5617" s="34"/>
      <c r="L5617" s="34"/>
      <c r="M5617" s="45">
        <f>electric_demands_abs!M5617/electric_demands_abs!$M$8786</f>
      </c>
    </row>
    <row x14ac:dyDescent="0.25" r="5618" customHeight="1" ht="19.5">
      <c r="A5618" s="34"/>
      <c r="B5618" s="34"/>
      <c r="C5618" s="34"/>
      <c r="D5618" s="34"/>
      <c r="E5618" s="34"/>
      <c r="F5618" s="34"/>
      <c r="G5618" s="34"/>
      <c r="H5618" s="34"/>
      <c r="I5618" s="34"/>
      <c r="J5618" s="34"/>
      <c r="K5618" s="34"/>
      <c r="L5618" s="34"/>
      <c r="M5618" s="45">
        <f>electric_demands_abs!M5618/electric_demands_abs!$M$8786</f>
      </c>
    </row>
    <row x14ac:dyDescent="0.25" r="5619" customHeight="1" ht="19.5">
      <c r="A5619" s="34"/>
      <c r="B5619" s="34"/>
      <c r="C5619" s="34"/>
      <c r="D5619" s="34"/>
      <c r="E5619" s="34"/>
      <c r="F5619" s="34"/>
      <c r="G5619" s="34"/>
      <c r="H5619" s="34"/>
      <c r="I5619" s="34"/>
      <c r="J5619" s="34"/>
      <c r="K5619" s="34"/>
      <c r="L5619" s="34"/>
      <c r="M5619" s="45">
        <f>electric_demands_abs!M5619/electric_demands_abs!$M$8786</f>
      </c>
    </row>
    <row x14ac:dyDescent="0.25" r="5620" customHeight="1" ht="19.5">
      <c r="A5620" s="34"/>
      <c r="B5620" s="34"/>
      <c r="C5620" s="34"/>
      <c r="D5620" s="34"/>
      <c r="E5620" s="34"/>
      <c r="F5620" s="34"/>
      <c r="G5620" s="34"/>
      <c r="H5620" s="34"/>
      <c r="I5620" s="34"/>
      <c r="J5620" s="34"/>
      <c r="K5620" s="34"/>
      <c r="L5620" s="34"/>
      <c r="M5620" s="45">
        <f>electric_demands_abs!M5620/electric_demands_abs!$M$8786</f>
      </c>
    </row>
    <row x14ac:dyDescent="0.25" r="5621" customHeight="1" ht="19.5">
      <c r="A5621" s="34"/>
      <c r="B5621" s="34"/>
      <c r="C5621" s="34"/>
      <c r="D5621" s="34"/>
      <c r="E5621" s="34"/>
      <c r="F5621" s="34"/>
      <c r="G5621" s="34"/>
      <c r="H5621" s="34"/>
      <c r="I5621" s="34"/>
      <c r="J5621" s="34"/>
      <c r="K5621" s="34"/>
      <c r="L5621" s="34"/>
      <c r="M5621" s="45">
        <f>electric_demands_abs!M5621/electric_demands_abs!$M$8786</f>
      </c>
    </row>
    <row x14ac:dyDescent="0.25" r="5622" customHeight="1" ht="19.5">
      <c r="A5622" s="34"/>
      <c r="B5622" s="34"/>
      <c r="C5622" s="34"/>
      <c r="D5622" s="34"/>
      <c r="E5622" s="34"/>
      <c r="F5622" s="34"/>
      <c r="G5622" s="34"/>
      <c r="H5622" s="34"/>
      <c r="I5622" s="34"/>
      <c r="J5622" s="34"/>
      <c r="K5622" s="34"/>
      <c r="L5622" s="34"/>
      <c r="M5622" s="45">
        <f>electric_demands_abs!M5622/electric_demands_abs!$M$8786</f>
      </c>
    </row>
    <row x14ac:dyDescent="0.25" r="5623" customHeight="1" ht="19.5">
      <c r="A5623" s="34"/>
      <c r="B5623" s="34"/>
      <c r="C5623" s="34"/>
      <c r="D5623" s="34"/>
      <c r="E5623" s="34"/>
      <c r="F5623" s="34"/>
      <c r="G5623" s="34"/>
      <c r="H5623" s="34"/>
      <c r="I5623" s="34"/>
      <c r="J5623" s="34"/>
      <c r="K5623" s="34"/>
      <c r="L5623" s="34"/>
      <c r="M5623" s="45">
        <f>electric_demands_abs!M5623/electric_demands_abs!$M$8786</f>
      </c>
    </row>
    <row x14ac:dyDescent="0.25" r="5624" customHeight="1" ht="19.5">
      <c r="A5624" s="34"/>
      <c r="B5624" s="34"/>
      <c r="C5624" s="34"/>
      <c r="D5624" s="34"/>
      <c r="E5624" s="34"/>
      <c r="F5624" s="34"/>
      <c r="G5624" s="34"/>
      <c r="H5624" s="34"/>
      <c r="I5624" s="34"/>
      <c r="J5624" s="34"/>
      <c r="K5624" s="34"/>
      <c r="L5624" s="34"/>
      <c r="M5624" s="45">
        <f>electric_demands_abs!M5624/electric_demands_abs!$M$8786</f>
      </c>
    </row>
    <row x14ac:dyDescent="0.25" r="5625" customHeight="1" ht="19.5">
      <c r="A5625" s="34"/>
      <c r="B5625" s="34"/>
      <c r="C5625" s="34"/>
      <c r="D5625" s="34"/>
      <c r="E5625" s="34"/>
      <c r="F5625" s="34"/>
      <c r="G5625" s="34"/>
      <c r="H5625" s="34"/>
      <c r="I5625" s="34"/>
      <c r="J5625" s="34"/>
      <c r="K5625" s="34"/>
      <c r="L5625" s="34"/>
      <c r="M5625" s="45">
        <f>electric_demands_abs!M5625/electric_demands_abs!$M$8786</f>
      </c>
    </row>
    <row x14ac:dyDescent="0.25" r="5626" customHeight="1" ht="19.5">
      <c r="A5626" s="34"/>
      <c r="B5626" s="34"/>
      <c r="C5626" s="34"/>
      <c r="D5626" s="34"/>
      <c r="E5626" s="34"/>
      <c r="F5626" s="34"/>
      <c r="G5626" s="34"/>
      <c r="H5626" s="34"/>
      <c r="I5626" s="34"/>
      <c r="J5626" s="34"/>
      <c r="K5626" s="34"/>
      <c r="L5626" s="34"/>
      <c r="M5626" s="45">
        <f>electric_demands_abs!M5626/electric_demands_abs!$M$8786</f>
      </c>
    </row>
    <row x14ac:dyDescent="0.25" r="5627" customHeight="1" ht="19.5">
      <c r="A5627" s="34"/>
      <c r="B5627" s="34"/>
      <c r="C5627" s="34"/>
      <c r="D5627" s="34"/>
      <c r="E5627" s="34"/>
      <c r="F5627" s="34"/>
      <c r="G5627" s="34"/>
      <c r="H5627" s="34"/>
      <c r="I5627" s="34"/>
      <c r="J5627" s="34"/>
      <c r="K5627" s="34"/>
      <c r="L5627" s="34"/>
      <c r="M5627" s="45">
        <f>electric_demands_abs!M5627/electric_demands_abs!$M$8786</f>
      </c>
    </row>
    <row x14ac:dyDescent="0.25" r="5628" customHeight="1" ht="19.5">
      <c r="A5628" s="34"/>
      <c r="B5628" s="34"/>
      <c r="C5628" s="34"/>
      <c r="D5628" s="34"/>
      <c r="E5628" s="34"/>
      <c r="F5628" s="34"/>
      <c r="G5628" s="34"/>
      <c r="H5628" s="34"/>
      <c r="I5628" s="34"/>
      <c r="J5628" s="34"/>
      <c r="K5628" s="34"/>
      <c r="L5628" s="34"/>
      <c r="M5628" s="45">
        <f>electric_demands_abs!M5628/electric_demands_abs!$M$8786</f>
      </c>
    </row>
    <row x14ac:dyDescent="0.25" r="5629" customHeight="1" ht="19.5">
      <c r="A5629" s="34"/>
      <c r="B5629" s="34"/>
      <c r="C5629" s="34"/>
      <c r="D5629" s="34"/>
      <c r="E5629" s="34"/>
      <c r="F5629" s="34"/>
      <c r="G5629" s="34"/>
      <c r="H5629" s="34"/>
      <c r="I5629" s="34"/>
      <c r="J5629" s="34"/>
      <c r="K5629" s="34"/>
      <c r="L5629" s="34"/>
      <c r="M5629" s="45">
        <f>electric_demands_abs!M5629/electric_demands_abs!$M$8786</f>
      </c>
    </row>
    <row x14ac:dyDescent="0.25" r="5630" customHeight="1" ht="19.5">
      <c r="A5630" s="34"/>
      <c r="B5630" s="34"/>
      <c r="C5630" s="34"/>
      <c r="D5630" s="34"/>
      <c r="E5630" s="34"/>
      <c r="F5630" s="34"/>
      <c r="G5630" s="34"/>
      <c r="H5630" s="34"/>
      <c r="I5630" s="34"/>
      <c r="J5630" s="34"/>
      <c r="K5630" s="34"/>
      <c r="L5630" s="34"/>
      <c r="M5630" s="45">
        <f>electric_demands_abs!M5630/electric_demands_abs!$M$8786</f>
      </c>
    </row>
    <row x14ac:dyDescent="0.25" r="5631" customHeight="1" ht="19.5">
      <c r="A5631" s="34"/>
      <c r="B5631" s="34"/>
      <c r="C5631" s="34"/>
      <c r="D5631" s="34"/>
      <c r="E5631" s="34"/>
      <c r="F5631" s="34"/>
      <c r="G5631" s="34"/>
      <c r="H5631" s="34"/>
      <c r="I5631" s="34"/>
      <c r="J5631" s="34"/>
      <c r="K5631" s="34"/>
      <c r="L5631" s="34"/>
      <c r="M5631" s="45">
        <f>electric_demands_abs!M5631/electric_demands_abs!$M$8786</f>
      </c>
    </row>
    <row x14ac:dyDescent="0.25" r="5632" customHeight="1" ht="19.5">
      <c r="A5632" s="34"/>
      <c r="B5632" s="34"/>
      <c r="C5632" s="34"/>
      <c r="D5632" s="34"/>
      <c r="E5632" s="34"/>
      <c r="F5632" s="34"/>
      <c r="G5632" s="34"/>
      <c r="H5632" s="34"/>
      <c r="I5632" s="34"/>
      <c r="J5632" s="34"/>
      <c r="K5632" s="34"/>
      <c r="L5632" s="34"/>
      <c r="M5632" s="45">
        <f>electric_demands_abs!M5632/electric_demands_abs!$M$8786</f>
      </c>
    </row>
    <row x14ac:dyDescent="0.25" r="5633" customHeight="1" ht="19.5">
      <c r="A5633" s="34"/>
      <c r="B5633" s="34"/>
      <c r="C5633" s="34"/>
      <c r="D5633" s="34"/>
      <c r="E5633" s="34"/>
      <c r="F5633" s="34"/>
      <c r="G5633" s="34"/>
      <c r="H5633" s="34"/>
      <c r="I5633" s="34"/>
      <c r="J5633" s="34"/>
      <c r="K5633" s="34"/>
      <c r="L5633" s="34"/>
      <c r="M5633" s="45">
        <f>electric_demands_abs!M5633/electric_demands_abs!$M$8786</f>
      </c>
    </row>
    <row x14ac:dyDescent="0.25" r="5634" customHeight="1" ht="19.5">
      <c r="A5634" s="34"/>
      <c r="B5634" s="34"/>
      <c r="C5634" s="34"/>
      <c r="D5634" s="34"/>
      <c r="E5634" s="34"/>
      <c r="F5634" s="34"/>
      <c r="G5634" s="34"/>
      <c r="H5634" s="34"/>
      <c r="I5634" s="34"/>
      <c r="J5634" s="34"/>
      <c r="K5634" s="34"/>
      <c r="L5634" s="34"/>
      <c r="M5634" s="45">
        <f>electric_demands_abs!M5634/electric_demands_abs!$M$8786</f>
      </c>
    </row>
    <row x14ac:dyDescent="0.25" r="5635" customHeight="1" ht="19.5">
      <c r="A5635" s="34"/>
      <c r="B5635" s="34"/>
      <c r="C5635" s="34"/>
      <c r="D5635" s="34"/>
      <c r="E5635" s="34"/>
      <c r="F5635" s="34"/>
      <c r="G5635" s="34"/>
      <c r="H5635" s="34"/>
      <c r="I5635" s="34"/>
      <c r="J5635" s="34"/>
      <c r="K5635" s="34"/>
      <c r="L5635" s="34"/>
      <c r="M5635" s="45">
        <f>electric_demands_abs!M5635/electric_demands_abs!$M$8786</f>
      </c>
    </row>
    <row x14ac:dyDescent="0.25" r="5636" customHeight="1" ht="19.5">
      <c r="A5636" s="34"/>
      <c r="B5636" s="34"/>
      <c r="C5636" s="34"/>
      <c r="D5636" s="34"/>
      <c r="E5636" s="34"/>
      <c r="F5636" s="34"/>
      <c r="G5636" s="34"/>
      <c r="H5636" s="34"/>
      <c r="I5636" s="34"/>
      <c r="J5636" s="34"/>
      <c r="K5636" s="34"/>
      <c r="L5636" s="34"/>
      <c r="M5636" s="45">
        <f>electric_demands_abs!M5636/electric_demands_abs!$M$8786</f>
      </c>
    </row>
    <row x14ac:dyDescent="0.25" r="5637" customHeight="1" ht="19.5">
      <c r="A5637" s="34"/>
      <c r="B5637" s="34"/>
      <c r="C5637" s="34"/>
      <c r="D5637" s="34"/>
      <c r="E5637" s="34"/>
      <c r="F5637" s="34"/>
      <c r="G5637" s="34"/>
      <c r="H5637" s="34"/>
      <c r="I5637" s="34"/>
      <c r="J5637" s="34"/>
      <c r="K5637" s="34"/>
      <c r="L5637" s="34"/>
      <c r="M5637" s="45">
        <f>electric_demands_abs!M5637/electric_demands_abs!$M$8786</f>
      </c>
    </row>
    <row x14ac:dyDescent="0.25" r="5638" customHeight="1" ht="19.5">
      <c r="A5638" s="34"/>
      <c r="B5638" s="34"/>
      <c r="C5638" s="34"/>
      <c r="D5638" s="34"/>
      <c r="E5638" s="34"/>
      <c r="F5638" s="34"/>
      <c r="G5638" s="34"/>
      <c r="H5638" s="34"/>
      <c r="I5638" s="34"/>
      <c r="J5638" s="34"/>
      <c r="K5638" s="34"/>
      <c r="L5638" s="34"/>
      <c r="M5638" s="45">
        <f>electric_demands_abs!M5638/electric_demands_abs!$M$8786</f>
      </c>
    </row>
    <row x14ac:dyDescent="0.25" r="5639" customHeight="1" ht="19.5">
      <c r="A5639" s="34"/>
      <c r="B5639" s="34"/>
      <c r="C5639" s="34"/>
      <c r="D5639" s="34"/>
      <c r="E5639" s="34"/>
      <c r="F5639" s="34"/>
      <c r="G5639" s="34"/>
      <c r="H5639" s="34"/>
      <c r="I5639" s="34"/>
      <c r="J5639" s="34"/>
      <c r="K5639" s="34"/>
      <c r="L5639" s="34"/>
      <c r="M5639" s="45">
        <f>electric_demands_abs!M5639/electric_demands_abs!$M$8786</f>
      </c>
    </row>
    <row x14ac:dyDescent="0.25" r="5640" customHeight="1" ht="19.5">
      <c r="A5640" s="34"/>
      <c r="B5640" s="34"/>
      <c r="C5640" s="34"/>
      <c r="D5640" s="34"/>
      <c r="E5640" s="34"/>
      <c r="F5640" s="34"/>
      <c r="G5640" s="34"/>
      <c r="H5640" s="34"/>
      <c r="I5640" s="34"/>
      <c r="J5640" s="34"/>
      <c r="K5640" s="34"/>
      <c r="L5640" s="34"/>
      <c r="M5640" s="45">
        <f>electric_demands_abs!M5640/electric_demands_abs!$M$8786</f>
      </c>
    </row>
    <row x14ac:dyDescent="0.25" r="5641" customHeight="1" ht="19.5">
      <c r="A5641" s="34"/>
      <c r="B5641" s="34"/>
      <c r="C5641" s="34"/>
      <c r="D5641" s="34"/>
      <c r="E5641" s="34"/>
      <c r="F5641" s="34"/>
      <c r="G5641" s="34"/>
      <c r="H5641" s="34"/>
      <c r="I5641" s="34"/>
      <c r="J5641" s="34"/>
      <c r="K5641" s="34"/>
      <c r="L5641" s="34"/>
      <c r="M5641" s="45">
        <f>electric_demands_abs!M5641/electric_demands_abs!$M$8786</f>
      </c>
    </row>
    <row x14ac:dyDescent="0.25" r="5642" customHeight="1" ht="19.5">
      <c r="A5642" s="34"/>
      <c r="B5642" s="34"/>
      <c r="C5642" s="34"/>
      <c r="D5642" s="34"/>
      <c r="E5642" s="34"/>
      <c r="F5642" s="34"/>
      <c r="G5642" s="34"/>
      <c r="H5642" s="34"/>
      <c r="I5642" s="34"/>
      <c r="J5642" s="34"/>
      <c r="K5642" s="34"/>
      <c r="L5642" s="34"/>
      <c r="M5642" s="45">
        <f>electric_demands_abs!M5642/electric_demands_abs!$M$8786</f>
      </c>
    </row>
    <row x14ac:dyDescent="0.25" r="5643" customHeight="1" ht="19.5">
      <c r="A5643" s="34"/>
      <c r="B5643" s="34"/>
      <c r="C5643" s="34"/>
      <c r="D5643" s="34"/>
      <c r="E5643" s="34"/>
      <c r="F5643" s="34"/>
      <c r="G5643" s="34"/>
      <c r="H5643" s="34"/>
      <c r="I5643" s="34"/>
      <c r="J5643" s="34"/>
      <c r="K5643" s="34"/>
      <c r="L5643" s="34"/>
      <c r="M5643" s="45">
        <f>electric_demands_abs!M5643/electric_demands_abs!$M$8786</f>
      </c>
    </row>
    <row x14ac:dyDescent="0.25" r="5644" customHeight="1" ht="19.5">
      <c r="A5644" s="34"/>
      <c r="B5644" s="34"/>
      <c r="C5644" s="34"/>
      <c r="D5644" s="34"/>
      <c r="E5644" s="34"/>
      <c r="F5644" s="34"/>
      <c r="G5644" s="34"/>
      <c r="H5644" s="34"/>
      <c r="I5644" s="34"/>
      <c r="J5644" s="34"/>
      <c r="K5644" s="34"/>
      <c r="L5644" s="34"/>
      <c r="M5644" s="45">
        <f>electric_demands_abs!M5644/electric_demands_abs!$M$8786</f>
      </c>
    </row>
    <row x14ac:dyDescent="0.25" r="5645" customHeight="1" ht="19.5">
      <c r="A5645" s="34"/>
      <c r="B5645" s="34"/>
      <c r="C5645" s="34"/>
      <c r="D5645" s="34"/>
      <c r="E5645" s="34"/>
      <c r="F5645" s="34"/>
      <c r="G5645" s="34"/>
      <c r="H5645" s="34"/>
      <c r="I5645" s="34"/>
      <c r="J5645" s="34"/>
      <c r="K5645" s="34"/>
      <c r="L5645" s="34"/>
      <c r="M5645" s="45">
        <f>electric_demands_abs!M5645/electric_demands_abs!$M$8786</f>
      </c>
    </row>
    <row x14ac:dyDescent="0.25" r="5646" customHeight="1" ht="19.5">
      <c r="A5646" s="34"/>
      <c r="B5646" s="34"/>
      <c r="C5646" s="34"/>
      <c r="D5646" s="34"/>
      <c r="E5646" s="34"/>
      <c r="F5646" s="34"/>
      <c r="G5646" s="34"/>
      <c r="H5646" s="34"/>
      <c r="I5646" s="34"/>
      <c r="J5646" s="34"/>
      <c r="K5646" s="34"/>
      <c r="L5646" s="34"/>
      <c r="M5646" s="45">
        <f>electric_demands_abs!M5646/electric_demands_abs!$M$8786</f>
      </c>
    </row>
    <row x14ac:dyDescent="0.25" r="5647" customHeight="1" ht="19.5">
      <c r="A5647" s="34"/>
      <c r="B5647" s="34"/>
      <c r="C5647" s="34"/>
      <c r="D5647" s="34"/>
      <c r="E5647" s="34"/>
      <c r="F5647" s="34"/>
      <c r="G5647" s="34"/>
      <c r="H5647" s="34"/>
      <c r="I5647" s="34"/>
      <c r="J5647" s="34"/>
      <c r="K5647" s="34"/>
      <c r="L5647" s="34"/>
      <c r="M5647" s="45">
        <f>electric_demands_abs!M5647/electric_demands_abs!$M$8786</f>
      </c>
    </row>
    <row x14ac:dyDescent="0.25" r="5648" customHeight="1" ht="19.5">
      <c r="A5648" s="34"/>
      <c r="B5648" s="34"/>
      <c r="C5648" s="34"/>
      <c r="D5648" s="34"/>
      <c r="E5648" s="34"/>
      <c r="F5648" s="34"/>
      <c r="G5648" s="34"/>
      <c r="H5648" s="34"/>
      <c r="I5648" s="34"/>
      <c r="J5648" s="34"/>
      <c r="K5648" s="34"/>
      <c r="L5648" s="34"/>
      <c r="M5648" s="45">
        <f>electric_demands_abs!M5648/electric_demands_abs!$M$8786</f>
      </c>
    </row>
    <row x14ac:dyDescent="0.25" r="5649" customHeight="1" ht="19.5">
      <c r="A5649" s="34"/>
      <c r="B5649" s="34"/>
      <c r="C5649" s="34"/>
      <c r="D5649" s="34"/>
      <c r="E5649" s="34"/>
      <c r="F5649" s="34"/>
      <c r="G5649" s="34"/>
      <c r="H5649" s="34"/>
      <c r="I5649" s="34"/>
      <c r="J5649" s="34"/>
      <c r="K5649" s="34"/>
      <c r="L5649" s="34"/>
      <c r="M5649" s="45">
        <f>electric_demands_abs!M5649/electric_demands_abs!$M$8786</f>
      </c>
    </row>
    <row x14ac:dyDescent="0.25" r="5650" customHeight="1" ht="19.5">
      <c r="A5650" s="34"/>
      <c r="B5650" s="34"/>
      <c r="C5650" s="34"/>
      <c r="D5650" s="34"/>
      <c r="E5650" s="34"/>
      <c r="F5650" s="34"/>
      <c r="G5650" s="34"/>
      <c r="H5650" s="34"/>
      <c r="I5650" s="34"/>
      <c r="J5650" s="34"/>
      <c r="K5650" s="34"/>
      <c r="L5650" s="34"/>
      <c r="M5650" s="45">
        <f>electric_demands_abs!M5650/electric_demands_abs!$M$8786</f>
      </c>
    </row>
    <row x14ac:dyDescent="0.25" r="5651" customHeight="1" ht="19.5">
      <c r="A5651" s="34"/>
      <c r="B5651" s="34"/>
      <c r="C5651" s="34"/>
      <c r="D5651" s="34"/>
      <c r="E5651" s="34"/>
      <c r="F5651" s="34"/>
      <c r="G5651" s="34"/>
      <c r="H5651" s="34"/>
      <c r="I5651" s="34"/>
      <c r="J5651" s="34"/>
      <c r="K5651" s="34"/>
      <c r="L5651" s="34"/>
      <c r="M5651" s="45">
        <f>electric_demands_abs!M5651/electric_demands_abs!$M$8786</f>
      </c>
    </row>
    <row x14ac:dyDescent="0.25" r="5652" customHeight="1" ht="19.5">
      <c r="A5652" s="34"/>
      <c r="B5652" s="34"/>
      <c r="C5652" s="34"/>
      <c r="D5652" s="34"/>
      <c r="E5652" s="34"/>
      <c r="F5652" s="34"/>
      <c r="G5652" s="34"/>
      <c r="H5652" s="34"/>
      <c r="I5652" s="34"/>
      <c r="J5652" s="34"/>
      <c r="K5652" s="34"/>
      <c r="L5652" s="34"/>
      <c r="M5652" s="45">
        <f>electric_demands_abs!M5652/electric_demands_abs!$M$8786</f>
      </c>
    </row>
    <row x14ac:dyDescent="0.25" r="5653" customHeight="1" ht="19.5">
      <c r="A5653" s="34"/>
      <c r="B5653" s="34"/>
      <c r="C5653" s="34"/>
      <c r="D5653" s="34"/>
      <c r="E5653" s="34"/>
      <c r="F5653" s="34"/>
      <c r="G5653" s="34"/>
      <c r="H5653" s="34"/>
      <c r="I5653" s="34"/>
      <c r="J5653" s="34"/>
      <c r="K5653" s="34"/>
      <c r="L5653" s="34"/>
      <c r="M5653" s="45">
        <f>electric_demands_abs!M5653/electric_demands_abs!$M$8786</f>
      </c>
    </row>
    <row x14ac:dyDescent="0.25" r="5654" customHeight="1" ht="19.5">
      <c r="A5654" s="34"/>
      <c r="B5654" s="34"/>
      <c r="C5654" s="34"/>
      <c r="D5654" s="34"/>
      <c r="E5654" s="34"/>
      <c r="F5654" s="34"/>
      <c r="G5654" s="34"/>
      <c r="H5654" s="34"/>
      <c r="I5654" s="34"/>
      <c r="J5654" s="34"/>
      <c r="K5654" s="34"/>
      <c r="L5654" s="34"/>
      <c r="M5654" s="45">
        <f>electric_demands_abs!M5654/electric_demands_abs!$M$8786</f>
      </c>
    </row>
    <row x14ac:dyDescent="0.25" r="5655" customHeight="1" ht="19.5">
      <c r="A5655" s="34"/>
      <c r="B5655" s="34"/>
      <c r="C5655" s="34"/>
      <c r="D5655" s="34"/>
      <c r="E5655" s="34"/>
      <c r="F5655" s="34"/>
      <c r="G5655" s="34"/>
      <c r="H5655" s="34"/>
      <c r="I5655" s="34"/>
      <c r="J5655" s="34"/>
      <c r="K5655" s="34"/>
      <c r="L5655" s="34"/>
      <c r="M5655" s="45">
        <f>electric_demands_abs!M5655/electric_demands_abs!$M$8786</f>
      </c>
    </row>
    <row x14ac:dyDescent="0.25" r="5656" customHeight="1" ht="19.5">
      <c r="A5656" s="34"/>
      <c r="B5656" s="34"/>
      <c r="C5656" s="34"/>
      <c r="D5656" s="34"/>
      <c r="E5656" s="34"/>
      <c r="F5656" s="34"/>
      <c r="G5656" s="34"/>
      <c r="H5656" s="34"/>
      <c r="I5656" s="34"/>
      <c r="J5656" s="34"/>
      <c r="K5656" s="34"/>
      <c r="L5656" s="34"/>
      <c r="M5656" s="45">
        <f>electric_demands_abs!M5656/electric_demands_abs!$M$8786</f>
      </c>
    </row>
    <row x14ac:dyDescent="0.25" r="5657" customHeight="1" ht="19.5">
      <c r="A5657" s="34"/>
      <c r="B5657" s="34"/>
      <c r="C5657" s="34"/>
      <c r="D5657" s="34"/>
      <c r="E5657" s="34"/>
      <c r="F5657" s="34"/>
      <c r="G5657" s="34"/>
      <c r="H5657" s="34"/>
      <c r="I5657" s="34"/>
      <c r="J5657" s="34"/>
      <c r="K5657" s="34"/>
      <c r="L5657" s="34"/>
      <c r="M5657" s="45">
        <f>electric_demands_abs!M5657/electric_demands_abs!$M$8786</f>
      </c>
    </row>
    <row x14ac:dyDescent="0.25" r="5658" customHeight="1" ht="19.5">
      <c r="A5658" s="34"/>
      <c r="B5658" s="34"/>
      <c r="C5658" s="34"/>
      <c r="D5658" s="34"/>
      <c r="E5658" s="34"/>
      <c r="F5658" s="34"/>
      <c r="G5658" s="34"/>
      <c r="H5658" s="34"/>
      <c r="I5658" s="34"/>
      <c r="J5658" s="34"/>
      <c r="K5658" s="34"/>
      <c r="L5658" s="34"/>
      <c r="M5658" s="45">
        <f>electric_demands_abs!M5658/electric_demands_abs!$M$8786</f>
      </c>
    </row>
    <row x14ac:dyDescent="0.25" r="5659" customHeight="1" ht="19.5">
      <c r="A5659" s="34"/>
      <c r="B5659" s="34"/>
      <c r="C5659" s="34"/>
      <c r="D5659" s="34"/>
      <c r="E5659" s="34"/>
      <c r="F5659" s="34"/>
      <c r="G5659" s="34"/>
      <c r="H5659" s="34"/>
      <c r="I5659" s="34"/>
      <c r="J5659" s="34"/>
      <c r="K5659" s="34"/>
      <c r="L5659" s="34"/>
      <c r="M5659" s="45">
        <f>electric_demands_abs!M5659/electric_demands_abs!$M$8786</f>
      </c>
    </row>
    <row x14ac:dyDescent="0.25" r="5660" customHeight="1" ht="19.5">
      <c r="A5660" s="34"/>
      <c r="B5660" s="34"/>
      <c r="C5660" s="34"/>
      <c r="D5660" s="34"/>
      <c r="E5660" s="34"/>
      <c r="F5660" s="34"/>
      <c r="G5660" s="34"/>
      <c r="H5660" s="34"/>
      <c r="I5660" s="34"/>
      <c r="J5660" s="34"/>
      <c r="K5660" s="34"/>
      <c r="L5660" s="34"/>
      <c r="M5660" s="45">
        <f>electric_demands_abs!M5660/electric_demands_abs!$M$8786</f>
      </c>
    </row>
    <row x14ac:dyDescent="0.25" r="5661" customHeight="1" ht="19.5">
      <c r="A5661" s="34"/>
      <c r="B5661" s="34"/>
      <c r="C5661" s="34"/>
      <c r="D5661" s="34"/>
      <c r="E5661" s="34"/>
      <c r="F5661" s="34"/>
      <c r="G5661" s="34"/>
      <c r="H5661" s="34"/>
      <c r="I5661" s="34"/>
      <c r="J5661" s="34"/>
      <c r="K5661" s="34"/>
      <c r="L5661" s="34"/>
      <c r="M5661" s="45">
        <f>electric_demands_abs!M5661/electric_demands_abs!$M$8786</f>
      </c>
    </row>
    <row x14ac:dyDescent="0.25" r="5662" customHeight="1" ht="19.5">
      <c r="A5662" s="34"/>
      <c r="B5662" s="34"/>
      <c r="C5662" s="34"/>
      <c r="D5662" s="34"/>
      <c r="E5662" s="34"/>
      <c r="F5662" s="34"/>
      <c r="G5662" s="34"/>
      <c r="H5662" s="34"/>
      <c r="I5662" s="34"/>
      <c r="J5662" s="34"/>
      <c r="K5662" s="34"/>
      <c r="L5662" s="34"/>
      <c r="M5662" s="45">
        <f>electric_demands_abs!M5662/electric_demands_abs!$M$8786</f>
      </c>
    </row>
    <row x14ac:dyDescent="0.25" r="5663" customHeight="1" ht="19.5">
      <c r="A5663" s="34"/>
      <c r="B5663" s="34"/>
      <c r="C5663" s="34"/>
      <c r="D5663" s="34"/>
      <c r="E5663" s="34"/>
      <c r="F5663" s="34"/>
      <c r="G5663" s="34"/>
      <c r="H5663" s="34"/>
      <c r="I5663" s="34"/>
      <c r="J5663" s="34"/>
      <c r="K5663" s="34"/>
      <c r="L5663" s="34"/>
      <c r="M5663" s="45">
        <f>electric_demands_abs!M5663/electric_demands_abs!$M$8786</f>
      </c>
    </row>
    <row x14ac:dyDescent="0.25" r="5664" customHeight="1" ht="19.5">
      <c r="A5664" s="34"/>
      <c r="B5664" s="34"/>
      <c r="C5664" s="34"/>
      <c r="D5664" s="34"/>
      <c r="E5664" s="34"/>
      <c r="F5664" s="34"/>
      <c r="G5664" s="34"/>
      <c r="H5664" s="34"/>
      <c r="I5664" s="34"/>
      <c r="J5664" s="34"/>
      <c r="K5664" s="34"/>
      <c r="L5664" s="34"/>
      <c r="M5664" s="45">
        <f>electric_demands_abs!M5664/electric_demands_abs!$M$8786</f>
      </c>
    </row>
    <row x14ac:dyDescent="0.25" r="5665" customHeight="1" ht="19.5">
      <c r="A5665" s="34"/>
      <c r="B5665" s="34"/>
      <c r="C5665" s="34"/>
      <c r="D5665" s="34"/>
      <c r="E5665" s="34"/>
      <c r="F5665" s="34"/>
      <c r="G5665" s="34"/>
      <c r="H5665" s="34"/>
      <c r="I5665" s="34"/>
      <c r="J5665" s="34"/>
      <c r="K5665" s="34"/>
      <c r="L5665" s="34"/>
      <c r="M5665" s="45">
        <f>electric_demands_abs!M5665/electric_demands_abs!$M$8786</f>
      </c>
    </row>
    <row x14ac:dyDescent="0.25" r="5666" customHeight="1" ht="19.5">
      <c r="A5666" s="34"/>
      <c r="B5666" s="34"/>
      <c r="C5666" s="34"/>
      <c r="D5666" s="34"/>
      <c r="E5666" s="34"/>
      <c r="F5666" s="34"/>
      <c r="G5666" s="34"/>
      <c r="H5666" s="34"/>
      <c r="I5666" s="34"/>
      <c r="J5666" s="34"/>
      <c r="K5666" s="34"/>
      <c r="L5666" s="34"/>
      <c r="M5666" s="45">
        <f>electric_demands_abs!M5666/electric_demands_abs!$M$8786</f>
      </c>
    </row>
    <row x14ac:dyDescent="0.25" r="5667" customHeight="1" ht="19.5">
      <c r="A5667" s="34"/>
      <c r="B5667" s="34"/>
      <c r="C5667" s="34"/>
      <c r="D5667" s="34"/>
      <c r="E5667" s="34"/>
      <c r="F5667" s="34"/>
      <c r="G5667" s="34"/>
      <c r="H5667" s="34"/>
      <c r="I5667" s="34"/>
      <c r="J5667" s="34"/>
      <c r="K5667" s="34"/>
      <c r="L5667" s="34"/>
      <c r="M5667" s="45">
        <f>electric_demands_abs!M5667/electric_demands_abs!$M$8786</f>
      </c>
    </row>
    <row x14ac:dyDescent="0.25" r="5668" customHeight="1" ht="19.5">
      <c r="A5668" s="34"/>
      <c r="B5668" s="34"/>
      <c r="C5668" s="34"/>
      <c r="D5668" s="34"/>
      <c r="E5668" s="34"/>
      <c r="F5668" s="34"/>
      <c r="G5668" s="34"/>
      <c r="H5668" s="34"/>
      <c r="I5668" s="34"/>
      <c r="J5668" s="34"/>
      <c r="K5668" s="34"/>
      <c r="L5668" s="34"/>
      <c r="M5668" s="45">
        <f>electric_demands_abs!M5668/electric_demands_abs!$M$8786</f>
      </c>
    </row>
    <row x14ac:dyDescent="0.25" r="5669" customHeight="1" ht="19.5">
      <c r="A5669" s="34"/>
      <c r="B5669" s="34"/>
      <c r="C5669" s="34"/>
      <c r="D5669" s="34"/>
      <c r="E5669" s="34"/>
      <c r="F5669" s="34"/>
      <c r="G5669" s="34"/>
      <c r="H5669" s="34"/>
      <c r="I5669" s="34"/>
      <c r="J5669" s="34"/>
      <c r="K5669" s="34"/>
      <c r="L5669" s="34"/>
      <c r="M5669" s="45">
        <f>electric_demands_abs!M5669/electric_demands_abs!$M$8786</f>
      </c>
    </row>
    <row x14ac:dyDescent="0.25" r="5670" customHeight="1" ht="19.5">
      <c r="A5670" s="34"/>
      <c r="B5670" s="34"/>
      <c r="C5670" s="34"/>
      <c r="D5670" s="34"/>
      <c r="E5670" s="34"/>
      <c r="F5670" s="34"/>
      <c r="G5670" s="34"/>
      <c r="H5670" s="34"/>
      <c r="I5670" s="34"/>
      <c r="J5670" s="34"/>
      <c r="K5670" s="34"/>
      <c r="L5670" s="34"/>
      <c r="M5670" s="45">
        <f>electric_demands_abs!M5670/electric_demands_abs!$M$8786</f>
      </c>
    </row>
    <row x14ac:dyDescent="0.25" r="5671" customHeight="1" ht="19.5">
      <c r="A5671" s="34"/>
      <c r="B5671" s="34"/>
      <c r="C5671" s="34"/>
      <c r="D5671" s="34"/>
      <c r="E5671" s="34"/>
      <c r="F5671" s="34"/>
      <c r="G5671" s="34"/>
      <c r="H5671" s="34"/>
      <c r="I5671" s="34"/>
      <c r="J5671" s="34"/>
      <c r="K5671" s="34"/>
      <c r="L5671" s="34"/>
      <c r="M5671" s="45">
        <f>electric_demands_abs!M5671/electric_demands_abs!$M$8786</f>
      </c>
    </row>
    <row x14ac:dyDescent="0.25" r="5672" customHeight="1" ht="19.5">
      <c r="A5672" s="34"/>
      <c r="B5672" s="34"/>
      <c r="C5672" s="34"/>
      <c r="D5672" s="34"/>
      <c r="E5672" s="34"/>
      <c r="F5672" s="34"/>
      <c r="G5672" s="34"/>
      <c r="H5672" s="34"/>
      <c r="I5672" s="34"/>
      <c r="J5672" s="34"/>
      <c r="K5672" s="34"/>
      <c r="L5672" s="34"/>
      <c r="M5672" s="45">
        <f>electric_demands_abs!M5672/electric_demands_abs!$M$8786</f>
      </c>
    </row>
    <row x14ac:dyDescent="0.25" r="5673" customHeight="1" ht="19.5">
      <c r="A5673" s="34"/>
      <c r="B5673" s="34"/>
      <c r="C5673" s="34"/>
      <c r="D5673" s="34"/>
      <c r="E5673" s="34"/>
      <c r="F5673" s="34"/>
      <c r="G5673" s="34"/>
      <c r="H5673" s="34"/>
      <c r="I5673" s="34"/>
      <c r="J5673" s="34"/>
      <c r="K5673" s="34"/>
      <c r="L5673" s="34"/>
      <c r="M5673" s="45">
        <f>electric_demands_abs!M5673/electric_demands_abs!$M$8786</f>
      </c>
    </row>
    <row x14ac:dyDescent="0.25" r="5674" customHeight="1" ht="19.5">
      <c r="A5674" s="34"/>
      <c r="B5674" s="34"/>
      <c r="C5674" s="34"/>
      <c r="D5674" s="34"/>
      <c r="E5674" s="34"/>
      <c r="F5674" s="34"/>
      <c r="G5674" s="34"/>
      <c r="H5674" s="34"/>
      <c r="I5674" s="34"/>
      <c r="J5674" s="34"/>
      <c r="K5674" s="34"/>
      <c r="L5674" s="34"/>
      <c r="M5674" s="45">
        <f>electric_demands_abs!M5674/electric_demands_abs!$M$8786</f>
      </c>
    </row>
    <row x14ac:dyDescent="0.25" r="5675" customHeight="1" ht="19.5">
      <c r="A5675" s="34"/>
      <c r="B5675" s="34"/>
      <c r="C5675" s="34"/>
      <c r="D5675" s="34"/>
      <c r="E5675" s="34"/>
      <c r="F5675" s="34"/>
      <c r="G5675" s="34"/>
      <c r="H5675" s="34"/>
      <c r="I5675" s="34"/>
      <c r="J5675" s="34"/>
      <c r="K5675" s="34"/>
      <c r="L5675" s="34"/>
      <c r="M5675" s="45">
        <f>electric_demands_abs!M5675/electric_demands_abs!$M$8786</f>
      </c>
    </row>
    <row x14ac:dyDescent="0.25" r="5676" customHeight="1" ht="19.5">
      <c r="A5676" s="34"/>
      <c r="B5676" s="34"/>
      <c r="C5676" s="34"/>
      <c r="D5676" s="34"/>
      <c r="E5676" s="34"/>
      <c r="F5676" s="34"/>
      <c r="G5676" s="34"/>
      <c r="H5676" s="34"/>
      <c r="I5676" s="34"/>
      <c r="J5676" s="34"/>
      <c r="K5676" s="34"/>
      <c r="L5676" s="34"/>
      <c r="M5676" s="45">
        <f>electric_demands_abs!M5676/electric_demands_abs!$M$8786</f>
      </c>
    </row>
    <row x14ac:dyDescent="0.25" r="5677" customHeight="1" ht="19.5">
      <c r="A5677" s="34"/>
      <c r="B5677" s="34"/>
      <c r="C5677" s="34"/>
      <c r="D5677" s="34"/>
      <c r="E5677" s="34"/>
      <c r="F5677" s="34"/>
      <c r="G5677" s="34"/>
      <c r="H5677" s="34"/>
      <c r="I5677" s="34"/>
      <c r="J5677" s="34"/>
      <c r="K5677" s="34"/>
      <c r="L5677" s="34"/>
      <c r="M5677" s="45">
        <f>electric_demands_abs!M5677/electric_demands_abs!$M$8786</f>
      </c>
    </row>
    <row x14ac:dyDescent="0.25" r="5678" customHeight="1" ht="19.5">
      <c r="A5678" s="34"/>
      <c r="B5678" s="34"/>
      <c r="C5678" s="34"/>
      <c r="D5678" s="34"/>
      <c r="E5678" s="34"/>
      <c r="F5678" s="34"/>
      <c r="G5678" s="34"/>
      <c r="H5678" s="34"/>
      <c r="I5678" s="34"/>
      <c r="J5678" s="34"/>
      <c r="K5678" s="34"/>
      <c r="L5678" s="34"/>
      <c r="M5678" s="45">
        <f>electric_demands_abs!M5678/electric_demands_abs!$M$8786</f>
      </c>
    </row>
    <row x14ac:dyDescent="0.25" r="5679" customHeight="1" ht="19.5">
      <c r="A5679" s="34"/>
      <c r="B5679" s="34"/>
      <c r="C5679" s="34"/>
      <c r="D5679" s="34"/>
      <c r="E5679" s="34"/>
      <c r="F5679" s="34"/>
      <c r="G5679" s="34"/>
      <c r="H5679" s="34"/>
      <c r="I5679" s="34"/>
      <c r="J5679" s="34"/>
      <c r="K5679" s="34"/>
      <c r="L5679" s="34"/>
      <c r="M5679" s="45">
        <f>electric_demands_abs!M5679/electric_demands_abs!$M$8786</f>
      </c>
    </row>
    <row x14ac:dyDescent="0.25" r="5680" customHeight="1" ht="19.5">
      <c r="A5680" s="34"/>
      <c r="B5680" s="34"/>
      <c r="C5680" s="34"/>
      <c r="D5680" s="34"/>
      <c r="E5680" s="34"/>
      <c r="F5680" s="34"/>
      <c r="G5680" s="34"/>
      <c r="H5680" s="34"/>
      <c r="I5680" s="34"/>
      <c r="J5680" s="34"/>
      <c r="K5680" s="34"/>
      <c r="L5680" s="34"/>
      <c r="M5680" s="45">
        <f>electric_demands_abs!M5680/electric_demands_abs!$M$8786</f>
      </c>
    </row>
    <row x14ac:dyDescent="0.25" r="5681" customHeight="1" ht="19.5">
      <c r="A5681" s="34"/>
      <c r="B5681" s="34"/>
      <c r="C5681" s="34"/>
      <c r="D5681" s="34"/>
      <c r="E5681" s="34"/>
      <c r="F5681" s="34"/>
      <c r="G5681" s="34"/>
      <c r="H5681" s="34"/>
      <c r="I5681" s="34"/>
      <c r="J5681" s="34"/>
      <c r="K5681" s="34"/>
      <c r="L5681" s="34"/>
      <c r="M5681" s="45">
        <f>electric_demands_abs!M5681/electric_demands_abs!$M$8786</f>
      </c>
    </row>
    <row x14ac:dyDescent="0.25" r="5682" customHeight="1" ht="19.5">
      <c r="A5682" s="34"/>
      <c r="B5682" s="34"/>
      <c r="C5682" s="34"/>
      <c r="D5682" s="34"/>
      <c r="E5682" s="34"/>
      <c r="F5682" s="34"/>
      <c r="G5682" s="34"/>
      <c r="H5682" s="34"/>
      <c r="I5682" s="34"/>
      <c r="J5682" s="34"/>
      <c r="K5682" s="34"/>
      <c r="L5682" s="34"/>
      <c r="M5682" s="45">
        <f>electric_demands_abs!M5682/electric_demands_abs!$M$8786</f>
      </c>
    </row>
    <row x14ac:dyDescent="0.25" r="5683" customHeight="1" ht="19.5">
      <c r="A5683" s="34"/>
      <c r="B5683" s="34"/>
      <c r="C5683" s="34"/>
      <c r="D5683" s="34"/>
      <c r="E5683" s="34"/>
      <c r="F5683" s="34"/>
      <c r="G5683" s="34"/>
      <c r="H5683" s="34"/>
      <c r="I5683" s="34"/>
      <c r="J5683" s="34"/>
      <c r="K5683" s="34"/>
      <c r="L5683" s="34"/>
      <c r="M5683" s="45">
        <f>electric_demands_abs!M5683/electric_demands_abs!$M$8786</f>
      </c>
    </row>
    <row x14ac:dyDescent="0.25" r="5684" customHeight="1" ht="19.5">
      <c r="A5684" s="34"/>
      <c r="B5684" s="34"/>
      <c r="C5684" s="34"/>
      <c r="D5684" s="34"/>
      <c r="E5684" s="34"/>
      <c r="F5684" s="34"/>
      <c r="G5684" s="34"/>
      <c r="H5684" s="34"/>
      <c r="I5684" s="34"/>
      <c r="J5684" s="34"/>
      <c r="K5684" s="34"/>
      <c r="L5684" s="34"/>
      <c r="M5684" s="45">
        <f>electric_demands_abs!M5684/electric_demands_abs!$M$8786</f>
      </c>
    </row>
    <row x14ac:dyDescent="0.25" r="5685" customHeight="1" ht="19.5">
      <c r="A5685" s="34"/>
      <c r="B5685" s="34"/>
      <c r="C5685" s="34"/>
      <c r="D5685" s="34"/>
      <c r="E5685" s="34"/>
      <c r="F5685" s="34"/>
      <c r="G5685" s="34"/>
      <c r="H5685" s="34"/>
      <c r="I5685" s="34"/>
      <c r="J5685" s="34"/>
      <c r="K5685" s="34"/>
      <c r="L5685" s="34"/>
      <c r="M5685" s="45">
        <f>electric_demands_abs!M5685/electric_demands_abs!$M$8786</f>
      </c>
    </row>
    <row x14ac:dyDescent="0.25" r="5686" customHeight="1" ht="19.5">
      <c r="A5686" s="34"/>
      <c r="B5686" s="34"/>
      <c r="C5686" s="34"/>
      <c r="D5686" s="34"/>
      <c r="E5686" s="34"/>
      <c r="F5686" s="34"/>
      <c r="G5686" s="34"/>
      <c r="H5686" s="34"/>
      <c r="I5686" s="34"/>
      <c r="J5686" s="34"/>
      <c r="K5686" s="34"/>
      <c r="L5686" s="34"/>
      <c r="M5686" s="45">
        <f>electric_demands_abs!M5686/electric_demands_abs!$M$8786</f>
      </c>
    </row>
    <row x14ac:dyDescent="0.25" r="5687" customHeight="1" ht="19.5">
      <c r="A5687" s="34"/>
      <c r="B5687" s="34"/>
      <c r="C5687" s="34"/>
      <c r="D5687" s="34"/>
      <c r="E5687" s="34"/>
      <c r="F5687" s="34"/>
      <c r="G5687" s="34"/>
      <c r="H5687" s="34"/>
      <c r="I5687" s="34"/>
      <c r="J5687" s="34"/>
      <c r="K5687" s="34"/>
      <c r="L5687" s="34"/>
      <c r="M5687" s="45">
        <f>electric_demands_abs!M5687/electric_demands_abs!$M$8786</f>
      </c>
    </row>
    <row x14ac:dyDescent="0.25" r="5688" customHeight="1" ht="19.5">
      <c r="A5688" s="34"/>
      <c r="B5688" s="34"/>
      <c r="C5688" s="34"/>
      <c r="D5688" s="34"/>
      <c r="E5688" s="34"/>
      <c r="F5688" s="34"/>
      <c r="G5688" s="34"/>
      <c r="H5688" s="34"/>
      <c r="I5688" s="34"/>
      <c r="J5688" s="34"/>
      <c r="K5688" s="34"/>
      <c r="L5688" s="34"/>
      <c r="M5688" s="45">
        <f>electric_demands_abs!M5688/electric_demands_abs!$M$8786</f>
      </c>
    </row>
    <row x14ac:dyDescent="0.25" r="5689" customHeight="1" ht="19.5">
      <c r="A5689" s="34"/>
      <c r="B5689" s="34"/>
      <c r="C5689" s="34"/>
      <c r="D5689" s="34"/>
      <c r="E5689" s="34"/>
      <c r="F5689" s="34"/>
      <c r="G5689" s="34"/>
      <c r="H5689" s="34"/>
      <c r="I5689" s="34"/>
      <c r="J5689" s="34"/>
      <c r="K5689" s="34"/>
      <c r="L5689" s="34"/>
      <c r="M5689" s="45">
        <f>electric_demands_abs!M5689/electric_demands_abs!$M$8786</f>
      </c>
    </row>
    <row x14ac:dyDescent="0.25" r="5690" customHeight="1" ht="19.5">
      <c r="A5690" s="34"/>
      <c r="B5690" s="34"/>
      <c r="C5690" s="34"/>
      <c r="D5690" s="34"/>
      <c r="E5690" s="34"/>
      <c r="F5690" s="34"/>
      <c r="G5690" s="34"/>
      <c r="H5690" s="34"/>
      <c r="I5690" s="34"/>
      <c r="J5690" s="34"/>
      <c r="K5690" s="34"/>
      <c r="L5690" s="34"/>
      <c r="M5690" s="45">
        <f>electric_demands_abs!M5690/electric_demands_abs!$M$8786</f>
      </c>
    </row>
    <row x14ac:dyDescent="0.25" r="5691" customHeight="1" ht="19.5">
      <c r="A5691" s="34"/>
      <c r="B5691" s="34"/>
      <c r="C5691" s="34"/>
      <c r="D5691" s="34"/>
      <c r="E5691" s="34"/>
      <c r="F5691" s="34"/>
      <c r="G5691" s="34"/>
      <c r="H5691" s="34"/>
      <c r="I5691" s="34"/>
      <c r="J5691" s="34"/>
      <c r="K5691" s="34"/>
      <c r="L5691" s="34"/>
      <c r="M5691" s="45">
        <f>electric_demands_abs!M5691/electric_demands_abs!$M$8786</f>
      </c>
    </row>
    <row x14ac:dyDescent="0.25" r="5692" customHeight="1" ht="19.5">
      <c r="A5692" s="34"/>
      <c r="B5692" s="34"/>
      <c r="C5692" s="34"/>
      <c r="D5692" s="34"/>
      <c r="E5692" s="34"/>
      <c r="F5692" s="34"/>
      <c r="G5692" s="34"/>
      <c r="H5692" s="34"/>
      <c r="I5692" s="34"/>
      <c r="J5692" s="34"/>
      <c r="K5692" s="34"/>
      <c r="L5692" s="34"/>
      <c r="M5692" s="45">
        <f>electric_demands_abs!M5692/electric_demands_abs!$M$8786</f>
      </c>
    </row>
    <row x14ac:dyDescent="0.25" r="5693" customHeight="1" ht="19.5">
      <c r="A5693" s="34"/>
      <c r="B5693" s="34"/>
      <c r="C5693" s="34"/>
      <c r="D5693" s="34"/>
      <c r="E5693" s="34"/>
      <c r="F5693" s="34"/>
      <c r="G5693" s="34"/>
      <c r="H5693" s="34"/>
      <c r="I5693" s="34"/>
      <c r="J5693" s="34"/>
      <c r="K5693" s="34"/>
      <c r="L5693" s="34"/>
      <c r="M5693" s="45">
        <f>electric_demands_abs!M5693/electric_demands_abs!$M$8786</f>
      </c>
    </row>
    <row x14ac:dyDescent="0.25" r="5694" customHeight="1" ht="19.5">
      <c r="A5694" s="34"/>
      <c r="B5694" s="34"/>
      <c r="C5694" s="34"/>
      <c r="D5694" s="34"/>
      <c r="E5694" s="34"/>
      <c r="F5694" s="34"/>
      <c r="G5694" s="34"/>
      <c r="H5694" s="34"/>
      <c r="I5694" s="34"/>
      <c r="J5694" s="34"/>
      <c r="K5694" s="34"/>
      <c r="L5694" s="34"/>
      <c r="M5694" s="45">
        <f>electric_demands_abs!M5694/electric_demands_abs!$M$8786</f>
      </c>
    </row>
    <row x14ac:dyDescent="0.25" r="5695" customHeight="1" ht="19.5">
      <c r="A5695" s="34"/>
      <c r="B5695" s="34"/>
      <c r="C5695" s="34"/>
      <c r="D5695" s="34"/>
      <c r="E5695" s="34"/>
      <c r="F5695" s="34"/>
      <c r="G5695" s="34"/>
      <c r="H5695" s="34"/>
      <c r="I5695" s="34"/>
      <c r="J5695" s="34"/>
      <c r="K5695" s="34"/>
      <c r="L5695" s="34"/>
      <c r="M5695" s="45">
        <f>electric_demands_abs!M5695/electric_demands_abs!$M$8786</f>
      </c>
    </row>
    <row x14ac:dyDescent="0.25" r="5696" customHeight="1" ht="19.5">
      <c r="A5696" s="34"/>
      <c r="B5696" s="34"/>
      <c r="C5696" s="34"/>
      <c r="D5696" s="34"/>
      <c r="E5696" s="34"/>
      <c r="F5696" s="34"/>
      <c r="G5696" s="34"/>
      <c r="H5696" s="34"/>
      <c r="I5696" s="34"/>
      <c r="J5696" s="34"/>
      <c r="K5696" s="34"/>
      <c r="L5696" s="34"/>
      <c r="M5696" s="45">
        <f>electric_demands_abs!M5696/electric_demands_abs!$M$8786</f>
      </c>
    </row>
    <row x14ac:dyDescent="0.25" r="5697" customHeight="1" ht="19.5">
      <c r="A5697" s="34"/>
      <c r="B5697" s="34"/>
      <c r="C5697" s="34"/>
      <c r="D5697" s="34"/>
      <c r="E5697" s="34"/>
      <c r="F5697" s="34"/>
      <c r="G5697" s="34"/>
      <c r="H5697" s="34"/>
      <c r="I5697" s="34"/>
      <c r="J5697" s="34"/>
      <c r="K5697" s="34"/>
      <c r="L5697" s="34"/>
      <c r="M5697" s="45">
        <f>electric_demands_abs!M5697/electric_demands_abs!$M$8786</f>
      </c>
    </row>
    <row x14ac:dyDescent="0.25" r="5698" customHeight="1" ht="19.5">
      <c r="A5698" s="34"/>
      <c r="B5698" s="34"/>
      <c r="C5698" s="34"/>
      <c r="D5698" s="34"/>
      <c r="E5698" s="34"/>
      <c r="F5698" s="34"/>
      <c r="G5698" s="34"/>
      <c r="H5698" s="34"/>
      <c r="I5698" s="34"/>
      <c r="J5698" s="34"/>
      <c r="K5698" s="34"/>
      <c r="L5698" s="34"/>
      <c r="M5698" s="45">
        <f>electric_demands_abs!M5698/electric_demands_abs!$M$8786</f>
      </c>
    </row>
    <row x14ac:dyDescent="0.25" r="5699" customHeight="1" ht="19.5">
      <c r="A5699" s="34"/>
      <c r="B5699" s="34"/>
      <c r="C5699" s="34"/>
      <c r="D5699" s="34"/>
      <c r="E5699" s="34"/>
      <c r="F5699" s="34"/>
      <c r="G5699" s="34"/>
      <c r="H5699" s="34"/>
      <c r="I5699" s="34"/>
      <c r="J5699" s="34"/>
      <c r="K5699" s="34"/>
      <c r="L5699" s="34"/>
      <c r="M5699" s="45">
        <f>electric_demands_abs!M5699/electric_demands_abs!$M$8786</f>
      </c>
    </row>
    <row x14ac:dyDescent="0.25" r="5700" customHeight="1" ht="19.5">
      <c r="A5700" s="34"/>
      <c r="B5700" s="34"/>
      <c r="C5700" s="34"/>
      <c r="D5700" s="34"/>
      <c r="E5700" s="34"/>
      <c r="F5700" s="34"/>
      <c r="G5700" s="34"/>
      <c r="H5700" s="34"/>
      <c r="I5700" s="34"/>
      <c r="J5700" s="34"/>
      <c r="K5700" s="34"/>
      <c r="L5700" s="34"/>
      <c r="M5700" s="45">
        <f>electric_demands_abs!M5700/electric_demands_abs!$M$8786</f>
      </c>
    </row>
    <row x14ac:dyDescent="0.25" r="5701" customHeight="1" ht="19.5">
      <c r="A5701" s="34"/>
      <c r="B5701" s="34"/>
      <c r="C5701" s="34"/>
      <c r="D5701" s="34"/>
      <c r="E5701" s="34"/>
      <c r="F5701" s="34"/>
      <c r="G5701" s="34"/>
      <c r="H5701" s="34"/>
      <c r="I5701" s="34"/>
      <c r="J5701" s="34"/>
      <c r="K5701" s="34"/>
      <c r="L5701" s="34"/>
      <c r="M5701" s="45">
        <f>electric_demands_abs!M5701/electric_demands_abs!$M$8786</f>
      </c>
    </row>
    <row x14ac:dyDescent="0.25" r="5702" customHeight="1" ht="19.5">
      <c r="A5702" s="34"/>
      <c r="B5702" s="34"/>
      <c r="C5702" s="34"/>
      <c r="D5702" s="34"/>
      <c r="E5702" s="34"/>
      <c r="F5702" s="34"/>
      <c r="G5702" s="34"/>
      <c r="H5702" s="34"/>
      <c r="I5702" s="34"/>
      <c r="J5702" s="34"/>
      <c r="K5702" s="34"/>
      <c r="L5702" s="34"/>
      <c r="M5702" s="45">
        <f>electric_demands_abs!M5702/electric_demands_abs!$M$8786</f>
      </c>
    </row>
    <row x14ac:dyDescent="0.25" r="5703" customHeight="1" ht="19.5">
      <c r="A5703" s="34"/>
      <c r="B5703" s="34"/>
      <c r="C5703" s="34"/>
      <c r="D5703" s="34"/>
      <c r="E5703" s="34"/>
      <c r="F5703" s="34"/>
      <c r="G5703" s="34"/>
      <c r="H5703" s="34"/>
      <c r="I5703" s="34"/>
      <c r="J5703" s="34"/>
      <c r="K5703" s="34"/>
      <c r="L5703" s="34"/>
      <c r="M5703" s="45">
        <f>electric_demands_abs!M5703/electric_demands_abs!$M$8786</f>
      </c>
    </row>
    <row x14ac:dyDescent="0.25" r="5704" customHeight="1" ht="19.5">
      <c r="A5704" s="34"/>
      <c r="B5704" s="34"/>
      <c r="C5704" s="34"/>
      <c r="D5704" s="34"/>
      <c r="E5704" s="34"/>
      <c r="F5704" s="34"/>
      <c r="G5704" s="34"/>
      <c r="H5704" s="34"/>
      <c r="I5704" s="34"/>
      <c r="J5704" s="34"/>
      <c r="K5704" s="34"/>
      <c r="L5704" s="34"/>
      <c r="M5704" s="45">
        <f>electric_demands_abs!M5704/electric_demands_abs!$M$8786</f>
      </c>
    </row>
    <row x14ac:dyDescent="0.25" r="5705" customHeight="1" ht="19.5">
      <c r="A5705" s="34"/>
      <c r="B5705" s="34"/>
      <c r="C5705" s="34"/>
      <c r="D5705" s="34"/>
      <c r="E5705" s="34"/>
      <c r="F5705" s="34"/>
      <c r="G5705" s="34"/>
      <c r="H5705" s="34"/>
      <c r="I5705" s="34"/>
      <c r="J5705" s="34"/>
      <c r="K5705" s="34"/>
      <c r="L5705" s="34"/>
      <c r="M5705" s="45">
        <f>electric_demands_abs!M5705/electric_demands_abs!$M$8786</f>
      </c>
    </row>
    <row x14ac:dyDescent="0.25" r="5706" customHeight="1" ht="19.5">
      <c r="A5706" s="34"/>
      <c r="B5706" s="34"/>
      <c r="C5706" s="34"/>
      <c r="D5706" s="34"/>
      <c r="E5706" s="34"/>
      <c r="F5706" s="34"/>
      <c r="G5706" s="34"/>
      <c r="H5706" s="34"/>
      <c r="I5706" s="34"/>
      <c r="J5706" s="34"/>
      <c r="K5706" s="34"/>
      <c r="L5706" s="34"/>
      <c r="M5706" s="45">
        <f>electric_demands_abs!M5706/electric_demands_abs!$M$8786</f>
      </c>
    </row>
    <row x14ac:dyDescent="0.25" r="5707" customHeight="1" ht="19.5">
      <c r="A5707" s="34"/>
      <c r="B5707" s="34"/>
      <c r="C5707" s="34"/>
      <c r="D5707" s="34"/>
      <c r="E5707" s="34"/>
      <c r="F5707" s="34"/>
      <c r="G5707" s="34"/>
      <c r="H5707" s="34"/>
      <c r="I5707" s="34"/>
      <c r="J5707" s="34"/>
      <c r="K5707" s="34"/>
      <c r="L5707" s="34"/>
      <c r="M5707" s="45">
        <f>electric_demands_abs!M5707/electric_demands_abs!$M$8786</f>
      </c>
    </row>
    <row x14ac:dyDescent="0.25" r="5708" customHeight="1" ht="19.5">
      <c r="A5708" s="34"/>
      <c r="B5708" s="34"/>
      <c r="C5708" s="34"/>
      <c r="D5708" s="34"/>
      <c r="E5708" s="34"/>
      <c r="F5708" s="34"/>
      <c r="G5708" s="34"/>
      <c r="H5708" s="34"/>
      <c r="I5708" s="34"/>
      <c r="J5708" s="34"/>
      <c r="K5708" s="34"/>
      <c r="L5708" s="34"/>
      <c r="M5708" s="45">
        <f>electric_demands_abs!M5708/electric_demands_abs!$M$8786</f>
      </c>
    </row>
    <row x14ac:dyDescent="0.25" r="5709" customHeight="1" ht="19.5">
      <c r="A5709" s="34"/>
      <c r="B5709" s="34"/>
      <c r="C5709" s="34"/>
      <c r="D5709" s="34"/>
      <c r="E5709" s="34"/>
      <c r="F5709" s="34"/>
      <c r="G5709" s="34"/>
      <c r="H5709" s="34"/>
      <c r="I5709" s="34"/>
      <c r="J5709" s="34"/>
      <c r="K5709" s="34"/>
      <c r="L5709" s="34"/>
      <c r="M5709" s="45">
        <f>electric_demands_abs!M5709/electric_demands_abs!$M$8786</f>
      </c>
    </row>
    <row x14ac:dyDescent="0.25" r="5710" customHeight="1" ht="19.5">
      <c r="A5710" s="34"/>
      <c r="B5710" s="34"/>
      <c r="C5710" s="34"/>
      <c r="D5710" s="34"/>
      <c r="E5710" s="34"/>
      <c r="F5710" s="34"/>
      <c r="G5710" s="34"/>
      <c r="H5710" s="34"/>
      <c r="I5710" s="34"/>
      <c r="J5710" s="34"/>
      <c r="K5710" s="34"/>
      <c r="L5710" s="34"/>
      <c r="M5710" s="45">
        <f>electric_demands_abs!M5710/electric_demands_abs!$M$8786</f>
      </c>
    </row>
    <row x14ac:dyDescent="0.25" r="5711" customHeight="1" ht="19.5">
      <c r="A5711" s="34"/>
      <c r="B5711" s="34"/>
      <c r="C5711" s="34"/>
      <c r="D5711" s="34"/>
      <c r="E5711" s="34"/>
      <c r="F5711" s="34"/>
      <c r="G5711" s="34"/>
      <c r="H5711" s="34"/>
      <c r="I5711" s="34"/>
      <c r="J5711" s="34"/>
      <c r="K5711" s="34"/>
      <c r="L5711" s="34"/>
      <c r="M5711" s="45">
        <f>electric_demands_abs!M5711/electric_demands_abs!$M$8786</f>
      </c>
    </row>
    <row x14ac:dyDescent="0.25" r="5712" customHeight="1" ht="19.5">
      <c r="A5712" s="34"/>
      <c r="B5712" s="34"/>
      <c r="C5712" s="34"/>
      <c r="D5712" s="34"/>
      <c r="E5712" s="34"/>
      <c r="F5712" s="34"/>
      <c r="G5712" s="34"/>
      <c r="H5712" s="34"/>
      <c r="I5712" s="34"/>
      <c r="J5712" s="34"/>
      <c r="K5712" s="34"/>
      <c r="L5712" s="34"/>
      <c r="M5712" s="45">
        <f>electric_demands_abs!M5712/electric_demands_abs!$M$8786</f>
      </c>
    </row>
    <row x14ac:dyDescent="0.25" r="5713" customHeight="1" ht="19.5">
      <c r="A5713" s="34"/>
      <c r="B5713" s="34"/>
      <c r="C5713" s="34"/>
      <c r="D5713" s="34"/>
      <c r="E5713" s="34"/>
      <c r="F5713" s="34"/>
      <c r="G5713" s="34"/>
      <c r="H5713" s="34"/>
      <c r="I5713" s="34"/>
      <c r="J5713" s="34"/>
      <c r="K5713" s="34"/>
      <c r="L5713" s="34"/>
      <c r="M5713" s="45">
        <f>electric_demands_abs!M5713/electric_demands_abs!$M$8786</f>
      </c>
    </row>
    <row x14ac:dyDescent="0.25" r="5714" customHeight="1" ht="19.5">
      <c r="A5714" s="34"/>
      <c r="B5714" s="34"/>
      <c r="C5714" s="34"/>
      <c r="D5714" s="34"/>
      <c r="E5714" s="34"/>
      <c r="F5714" s="34"/>
      <c r="G5714" s="34"/>
      <c r="H5714" s="34"/>
      <c r="I5714" s="34"/>
      <c r="J5714" s="34"/>
      <c r="K5714" s="34"/>
      <c r="L5714" s="34"/>
      <c r="M5714" s="45">
        <f>electric_demands_abs!M5714/electric_demands_abs!$M$8786</f>
      </c>
    </row>
    <row x14ac:dyDescent="0.25" r="5715" customHeight="1" ht="19.5">
      <c r="A5715" s="34"/>
      <c r="B5715" s="34"/>
      <c r="C5715" s="34"/>
      <c r="D5715" s="34"/>
      <c r="E5715" s="34"/>
      <c r="F5715" s="34"/>
      <c r="G5715" s="34"/>
      <c r="H5715" s="34"/>
      <c r="I5715" s="34"/>
      <c r="J5715" s="34"/>
      <c r="K5715" s="34"/>
      <c r="L5715" s="34"/>
      <c r="M5715" s="45">
        <f>electric_demands_abs!M5715/electric_demands_abs!$M$8786</f>
      </c>
    </row>
    <row x14ac:dyDescent="0.25" r="5716" customHeight="1" ht="19.5">
      <c r="A5716" s="34"/>
      <c r="B5716" s="34"/>
      <c r="C5716" s="34"/>
      <c r="D5716" s="34"/>
      <c r="E5716" s="34"/>
      <c r="F5716" s="34"/>
      <c r="G5716" s="34"/>
      <c r="H5716" s="34"/>
      <c r="I5716" s="34"/>
      <c r="J5716" s="34"/>
      <c r="K5716" s="34"/>
      <c r="L5716" s="34"/>
      <c r="M5716" s="45">
        <f>electric_demands_abs!M5716/electric_demands_abs!$M$8786</f>
      </c>
    </row>
    <row x14ac:dyDescent="0.25" r="5717" customHeight="1" ht="19.5">
      <c r="A5717" s="34"/>
      <c r="B5717" s="34"/>
      <c r="C5717" s="34"/>
      <c r="D5717" s="34"/>
      <c r="E5717" s="34"/>
      <c r="F5717" s="34"/>
      <c r="G5717" s="34"/>
      <c r="H5717" s="34"/>
      <c r="I5717" s="34"/>
      <c r="J5717" s="34"/>
      <c r="K5717" s="34"/>
      <c r="L5717" s="34"/>
      <c r="M5717" s="45">
        <f>electric_demands_abs!M5717/electric_demands_abs!$M$8786</f>
      </c>
    </row>
    <row x14ac:dyDescent="0.25" r="5718" customHeight="1" ht="19.5">
      <c r="A5718" s="34"/>
      <c r="B5718" s="34"/>
      <c r="C5718" s="34"/>
      <c r="D5718" s="34"/>
      <c r="E5718" s="34"/>
      <c r="F5718" s="34"/>
      <c r="G5718" s="34"/>
      <c r="H5718" s="34"/>
      <c r="I5718" s="34"/>
      <c r="J5718" s="34"/>
      <c r="K5718" s="34"/>
      <c r="L5718" s="34"/>
      <c r="M5718" s="45">
        <f>electric_demands_abs!M5718/electric_demands_abs!$M$8786</f>
      </c>
    </row>
    <row x14ac:dyDescent="0.25" r="5719" customHeight="1" ht="19.5">
      <c r="A5719" s="34"/>
      <c r="B5719" s="34"/>
      <c r="C5719" s="34"/>
      <c r="D5719" s="34"/>
      <c r="E5719" s="34"/>
      <c r="F5719" s="34"/>
      <c r="G5719" s="34"/>
      <c r="H5719" s="34"/>
      <c r="I5719" s="34"/>
      <c r="J5719" s="34"/>
      <c r="K5719" s="34"/>
      <c r="L5719" s="34"/>
      <c r="M5719" s="45">
        <f>electric_demands_abs!M5719/electric_demands_abs!$M$8786</f>
      </c>
    </row>
    <row x14ac:dyDescent="0.25" r="5720" customHeight="1" ht="19.5">
      <c r="A5720" s="34"/>
      <c r="B5720" s="34"/>
      <c r="C5720" s="34"/>
      <c r="D5720" s="34"/>
      <c r="E5720" s="34"/>
      <c r="F5720" s="34"/>
      <c r="G5720" s="34"/>
      <c r="H5720" s="34"/>
      <c r="I5720" s="34"/>
      <c r="J5720" s="34"/>
      <c r="K5720" s="34"/>
      <c r="L5720" s="34"/>
      <c r="M5720" s="45">
        <f>electric_demands_abs!M5720/electric_demands_abs!$M$8786</f>
      </c>
    </row>
    <row x14ac:dyDescent="0.25" r="5721" customHeight="1" ht="19.5">
      <c r="A5721" s="34"/>
      <c r="B5721" s="34"/>
      <c r="C5721" s="34"/>
      <c r="D5721" s="34"/>
      <c r="E5721" s="34"/>
      <c r="F5721" s="34"/>
      <c r="G5721" s="34"/>
      <c r="H5721" s="34"/>
      <c r="I5721" s="34"/>
      <c r="J5721" s="34"/>
      <c r="K5721" s="34"/>
      <c r="L5721" s="34"/>
      <c r="M5721" s="45">
        <f>electric_demands_abs!M5721/electric_demands_abs!$M$8786</f>
      </c>
    </row>
    <row x14ac:dyDescent="0.25" r="5722" customHeight="1" ht="19.5">
      <c r="A5722" s="34"/>
      <c r="B5722" s="34"/>
      <c r="C5722" s="34"/>
      <c r="D5722" s="34"/>
      <c r="E5722" s="34"/>
      <c r="F5722" s="34"/>
      <c r="G5722" s="34"/>
      <c r="H5722" s="34"/>
      <c r="I5722" s="34"/>
      <c r="J5722" s="34"/>
      <c r="K5722" s="34"/>
      <c r="L5722" s="34"/>
      <c r="M5722" s="45">
        <f>electric_demands_abs!M5722/electric_demands_abs!$M$8786</f>
      </c>
    </row>
    <row x14ac:dyDescent="0.25" r="5723" customHeight="1" ht="19.5">
      <c r="A5723" s="34"/>
      <c r="B5723" s="34"/>
      <c r="C5723" s="34"/>
      <c r="D5723" s="34"/>
      <c r="E5723" s="34"/>
      <c r="F5723" s="34"/>
      <c r="G5723" s="34"/>
      <c r="H5723" s="34"/>
      <c r="I5723" s="34"/>
      <c r="J5723" s="34"/>
      <c r="K5723" s="34"/>
      <c r="L5723" s="34"/>
      <c r="M5723" s="45">
        <f>electric_demands_abs!M5723/electric_demands_abs!$M$8786</f>
      </c>
    </row>
    <row x14ac:dyDescent="0.25" r="5724" customHeight="1" ht="19.5">
      <c r="A5724" s="34"/>
      <c r="B5724" s="34"/>
      <c r="C5724" s="34"/>
      <c r="D5724" s="34"/>
      <c r="E5724" s="34"/>
      <c r="F5724" s="34"/>
      <c r="G5724" s="34"/>
      <c r="H5724" s="34"/>
      <c r="I5724" s="34"/>
      <c r="J5724" s="34"/>
      <c r="K5724" s="34"/>
      <c r="L5724" s="34"/>
      <c r="M5724" s="45">
        <f>electric_demands_abs!M5724/electric_demands_abs!$M$8786</f>
      </c>
    </row>
    <row x14ac:dyDescent="0.25" r="5725" customHeight="1" ht="19.5">
      <c r="A5725" s="34"/>
      <c r="B5725" s="34"/>
      <c r="C5725" s="34"/>
      <c r="D5725" s="34"/>
      <c r="E5725" s="34"/>
      <c r="F5725" s="34"/>
      <c r="G5725" s="34"/>
      <c r="H5725" s="34"/>
      <c r="I5725" s="34"/>
      <c r="J5725" s="34"/>
      <c r="K5725" s="34"/>
      <c r="L5725" s="34"/>
      <c r="M5725" s="45">
        <f>electric_demands_abs!M5725/electric_demands_abs!$M$8786</f>
      </c>
    </row>
    <row x14ac:dyDescent="0.25" r="5726" customHeight="1" ht="19.5">
      <c r="A5726" s="34"/>
      <c r="B5726" s="34"/>
      <c r="C5726" s="34"/>
      <c r="D5726" s="34"/>
      <c r="E5726" s="34"/>
      <c r="F5726" s="34"/>
      <c r="G5726" s="34"/>
      <c r="H5726" s="34"/>
      <c r="I5726" s="34"/>
      <c r="J5726" s="34"/>
      <c r="K5726" s="34"/>
      <c r="L5726" s="34"/>
      <c r="M5726" s="45">
        <f>electric_demands_abs!M5726/electric_demands_abs!$M$8786</f>
      </c>
    </row>
    <row x14ac:dyDescent="0.25" r="5727" customHeight="1" ht="19.5">
      <c r="A5727" s="34"/>
      <c r="B5727" s="34"/>
      <c r="C5727" s="34"/>
      <c r="D5727" s="34"/>
      <c r="E5727" s="34"/>
      <c r="F5727" s="34"/>
      <c r="G5727" s="34"/>
      <c r="H5727" s="34"/>
      <c r="I5727" s="34"/>
      <c r="J5727" s="34"/>
      <c r="K5727" s="34"/>
      <c r="L5727" s="34"/>
      <c r="M5727" s="45">
        <f>electric_demands_abs!M5727/electric_demands_abs!$M$8786</f>
      </c>
    </row>
    <row x14ac:dyDescent="0.25" r="5728" customHeight="1" ht="19.5">
      <c r="A5728" s="34"/>
      <c r="B5728" s="34"/>
      <c r="C5728" s="34"/>
      <c r="D5728" s="34"/>
      <c r="E5728" s="34"/>
      <c r="F5728" s="34"/>
      <c r="G5728" s="34"/>
      <c r="H5728" s="34"/>
      <c r="I5728" s="34"/>
      <c r="J5728" s="34"/>
      <c r="K5728" s="34"/>
      <c r="L5728" s="34"/>
      <c r="M5728" s="45">
        <f>electric_demands_abs!M5728/electric_demands_abs!$M$8786</f>
      </c>
    </row>
    <row x14ac:dyDescent="0.25" r="5729" customHeight="1" ht="19.5">
      <c r="A5729" s="34"/>
      <c r="B5729" s="34"/>
      <c r="C5729" s="34"/>
      <c r="D5729" s="34"/>
      <c r="E5729" s="34"/>
      <c r="F5729" s="34"/>
      <c r="G5729" s="34"/>
      <c r="H5729" s="34"/>
      <c r="I5729" s="34"/>
      <c r="J5729" s="34"/>
      <c r="K5729" s="34"/>
      <c r="L5729" s="34"/>
      <c r="M5729" s="45">
        <f>electric_demands_abs!M5729/electric_demands_abs!$M$8786</f>
      </c>
    </row>
    <row x14ac:dyDescent="0.25" r="5730" customHeight="1" ht="19.5">
      <c r="A5730" s="34"/>
      <c r="B5730" s="34"/>
      <c r="C5730" s="34"/>
      <c r="D5730" s="34"/>
      <c r="E5730" s="34"/>
      <c r="F5730" s="34"/>
      <c r="G5730" s="34"/>
      <c r="H5730" s="34"/>
      <c r="I5730" s="34"/>
      <c r="J5730" s="34"/>
      <c r="K5730" s="34"/>
      <c r="L5730" s="34"/>
      <c r="M5730" s="45">
        <f>electric_demands_abs!M5730/electric_demands_abs!$M$8786</f>
      </c>
    </row>
    <row x14ac:dyDescent="0.25" r="5731" customHeight="1" ht="19.5">
      <c r="A5731" s="34"/>
      <c r="B5731" s="34"/>
      <c r="C5731" s="34"/>
      <c r="D5731" s="34"/>
      <c r="E5731" s="34"/>
      <c r="F5731" s="34"/>
      <c r="G5731" s="34"/>
      <c r="H5731" s="34"/>
      <c r="I5731" s="34"/>
      <c r="J5731" s="34"/>
      <c r="K5731" s="34"/>
      <c r="L5731" s="34"/>
      <c r="M5731" s="45">
        <f>electric_demands_abs!M5731/electric_demands_abs!$M$8786</f>
      </c>
    </row>
    <row x14ac:dyDescent="0.25" r="5732" customHeight="1" ht="19.5">
      <c r="A5732" s="34"/>
      <c r="B5732" s="34"/>
      <c r="C5732" s="34"/>
      <c r="D5732" s="34"/>
      <c r="E5732" s="34"/>
      <c r="F5732" s="34"/>
      <c r="G5732" s="34"/>
      <c r="H5732" s="34"/>
      <c r="I5732" s="34"/>
      <c r="J5732" s="34"/>
      <c r="K5732" s="34"/>
      <c r="L5732" s="34"/>
      <c r="M5732" s="45">
        <f>electric_demands_abs!M5732/electric_demands_abs!$M$8786</f>
      </c>
    </row>
    <row x14ac:dyDescent="0.25" r="5733" customHeight="1" ht="19.5">
      <c r="A5733" s="34"/>
      <c r="B5733" s="34"/>
      <c r="C5733" s="34"/>
      <c r="D5733" s="34"/>
      <c r="E5733" s="34"/>
      <c r="F5733" s="34"/>
      <c r="G5733" s="34"/>
      <c r="H5733" s="34"/>
      <c r="I5733" s="34"/>
      <c r="J5733" s="34"/>
      <c r="K5733" s="34"/>
      <c r="L5733" s="34"/>
      <c r="M5733" s="45">
        <f>electric_demands_abs!M5733/electric_demands_abs!$M$8786</f>
      </c>
    </row>
    <row x14ac:dyDescent="0.25" r="5734" customHeight="1" ht="19.5">
      <c r="A5734" s="34"/>
      <c r="B5734" s="34"/>
      <c r="C5734" s="34"/>
      <c r="D5734" s="34"/>
      <c r="E5734" s="34"/>
      <c r="F5734" s="34"/>
      <c r="G5734" s="34"/>
      <c r="H5734" s="34"/>
      <c r="I5734" s="34"/>
      <c r="J5734" s="34"/>
      <c r="K5734" s="34"/>
      <c r="L5734" s="34"/>
      <c r="M5734" s="45">
        <f>electric_demands_abs!M5734/electric_demands_abs!$M$8786</f>
      </c>
    </row>
    <row x14ac:dyDescent="0.25" r="5735" customHeight="1" ht="19.5">
      <c r="A5735" s="34"/>
      <c r="B5735" s="34"/>
      <c r="C5735" s="34"/>
      <c r="D5735" s="34"/>
      <c r="E5735" s="34"/>
      <c r="F5735" s="34"/>
      <c r="G5735" s="34"/>
      <c r="H5735" s="34"/>
      <c r="I5735" s="34"/>
      <c r="J5735" s="34"/>
      <c r="K5735" s="34"/>
      <c r="L5735" s="34"/>
      <c r="M5735" s="45">
        <f>electric_demands_abs!M5735/electric_demands_abs!$M$8786</f>
      </c>
    </row>
    <row x14ac:dyDescent="0.25" r="5736" customHeight="1" ht="19.5">
      <c r="A5736" s="34"/>
      <c r="B5736" s="34"/>
      <c r="C5736" s="34"/>
      <c r="D5736" s="34"/>
      <c r="E5736" s="34"/>
      <c r="F5736" s="34"/>
      <c r="G5736" s="34"/>
      <c r="H5736" s="34"/>
      <c r="I5736" s="34"/>
      <c r="J5736" s="34"/>
      <c r="K5736" s="34"/>
      <c r="L5736" s="34"/>
      <c r="M5736" s="45">
        <f>electric_demands_abs!M5736/electric_demands_abs!$M$8786</f>
      </c>
    </row>
    <row x14ac:dyDescent="0.25" r="5737" customHeight="1" ht="19.5">
      <c r="A5737" s="34"/>
      <c r="B5737" s="34"/>
      <c r="C5737" s="34"/>
      <c r="D5737" s="34"/>
      <c r="E5737" s="34"/>
      <c r="F5737" s="34"/>
      <c r="G5737" s="34"/>
      <c r="H5737" s="34"/>
      <c r="I5737" s="34"/>
      <c r="J5737" s="34"/>
      <c r="K5737" s="34"/>
      <c r="L5737" s="34"/>
      <c r="M5737" s="45">
        <f>electric_demands_abs!M5737/electric_demands_abs!$M$8786</f>
      </c>
    </row>
    <row x14ac:dyDescent="0.25" r="5738" customHeight="1" ht="19.5">
      <c r="A5738" s="34"/>
      <c r="B5738" s="34"/>
      <c r="C5738" s="34"/>
      <c r="D5738" s="34"/>
      <c r="E5738" s="34"/>
      <c r="F5738" s="34"/>
      <c r="G5738" s="34"/>
      <c r="H5738" s="34"/>
      <c r="I5738" s="34"/>
      <c r="J5738" s="34"/>
      <c r="K5738" s="34"/>
      <c r="L5738" s="34"/>
      <c r="M5738" s="45">
        <f>electric_demands_abs!M5738/electric_demands_abs!$M$8786</f>
      </c>
    </row>
    <row x14ac:dyDescent="0.25" r="5739" customHeight="1" ht="19.5">
      <c r="A5739" s="34"/>
      <c r="B5739" s="34"/>
      <c r="C5739" s="34"/>
      <c r="D5739" s="34"/>
      <c r="E5739" s="34"/>
      <c r="F5739" s="34"/>
      <c r="G5739" s="34"/>
      <c r="H5739" s="34"/>
      <c r="I5739" s="34"/>
      <c r="J5739" s="34"/>
      <c r="K5739" s="34"/>
      <c r="L5739" s="34"/>
      <c r="M5739" s="45">
        <f>electric_demands_abs!M5739/electric_demands_abs!$M$8786</f>
      </c>
    </row>
    <row x14ac:dyDescent="0.25" r="5740" customHeight="1" ht="19.5">
      <c r="A5740" s="34"/>
      <c r="B5740" s="34"/>
      <c r="C5740" s="34"/>
      <c r="D5740" s="34"/>
      <c r="E5740" s="34"/>
      <c r="F5740" s="34"/>
      <c r="G5740" s="34"/>
      <c r="H5740" s="34"/>
      <c r="I5740" s="34"/>
      <c r="J5740" s="34"/>
      <c r="K5740" s="34"/>
      <c r="L5740" s="34"/>
      <c r="M5740" s="45">
        <f>electric_demands_abs!M5740/electric_demands_abs!$M$8786</f>
      </c>
    </row>
    <row x14ac:dyDescent="0.25" r="5741" customHeight="1" ht="19.5">
      <c r="A5741" s="34"/>
      <c r="B5741" s="34"/>
      <c r="C5741" s="34"/>
      <c r="D5741" s="34"/>
      <c r="E5741" s="34"/>
      <c r="F5741" s="34"/>
      <c r="G5741" s="34"/>
      <c r="H5741" s="34"/>
      <c r="I5741" s="34"/>
      <c r="J5741" s="34"/>
      <c r="K5741" s="34"/>
      <c r="L5741" s="34"/>
      <c r="M5741" s="45">
        <f>electric_demands_abs!M5741/electric_demands_abs!$M$8786</f>
      </c>
    </row>
    <row x14ac:dyDescent="0.25" r="5742" customHeight="1" ht="19.5">
      <c r="A5742" s="34"/>
      <c r="B5742" s="34"/>
      <c r="C5742" s="34"/>
      <c r="D5742" s="34"/>
      <c r="E5742" s="34"/>
      <c r="F5742" s="34"/>
      <c r="G5742" s="34"/>
      <c r="H5742" s="34"/>
      <c r="I5742" s="34"/>
      <c r="J5742" s="34"/>
      <c r="K5742" s="34"/>
      <c r="L5742" s="34"/>
      <c r="M5742" s="45">
        <f>electric_demands_abs!M5742/electric_demands_abs!$M$8786</f>
      </c>
    </row>
    <row x14ac:dyDescent="0.25" r="5743" customHeight="1" ht="19.5">
      <c r="A5743" s="34"/>
      <c r="B5743" s="34"/>
      <c r="C5743" s="34"/>
      <c r="D5743" s="34"/>
      <c r="E5743" s="34"/>
      <c r="F5743" s="34"/>
      <c r="G5743" s="34"/>
      <c r="H5743" s="34"/>
      <c r="I5743" s="34"/>
      <c r="J5743" s="34"/>
      <c r="K5743" s="34"/>
      <c r="L5743" s="34"/>
      <c r="M5743" s="45">
        <f>electric_demands_abs!M5743/electric_demands_abs!$M$8786</f>
      </c>
    </row>
    <row x14ac:dyDescent="0.25" r="5744" customHeight="1" ht="19.5">
      <c r="A5744" s="34"/>
      <c r="B5744" s="34"/>
      <c r="C5744" s="34"/>
      <c r="D5744" s="34"/>
      <c r="E5744" s="34"/>
      <c r="F5744" s="34"/>
      <c r="G5744" s="34"/>
      <c r="H5744" s="34"/>
      <c r="I5744" s="34"/>
      <c r="J5744" s="34"/>
      <c r="K5744" s="34"/>
      <c r="L5744" s="34"/>
      <c r="M5744" s="45">
        <f>electric_demands_abs!M5744/electric_demands_abs!$M$8786</f>
      </c>
    </row>
    <row x14ac:dyDescent="0.25" r="5745" customHeight="1" ht="19.5">
      <c r="A5745" s="34"/>
      <c r="B5745" s="34"/>
      <c r="C5745" s="34"/>
      <c r="D5745" s="34"/>
      <c r="E5745" s="34"/>
      <c r="F5745" s="34"/>
      <c r="G5745" s="34"/>
      <c r="H5745" s="34"/>
      <c r="I5745" s="34"/>
      <c r="J5745" s="34"/>
      <c r="K5745" s="34"/>
      <c r="L5745" s="34"/>
      <c r="M5745" s="45">
        <f>electric_demands_abs!M5745/electric_demands_abs!$M$8786</f>
      </c>
    </row>
    <row x14ac:dyDescent="0.25" r="5746" customHeight="1" ht="19.5">
      <c r="A5746" s="34"/>
      <c r="B5746" s="34"/>
      <c r="C5746" s="34"/>
      <c r="D5746" s="34"/>
      <c r="E5746" s="34"/>
      <c r="F5746" s="34"/>
      <c r="G5746" s="34"/>
      <c r="H5746" s="34"/>
      <c r="I5746" s="34"/>
      <c r="J5746" s="34"/>
      <c r="K5746" s="34"/>
      <c r="L5746" s="34"/>
      <c r="M5746" s="45">
        <f>electric_demands_abs!M5746/electric_demands_abs!$M$8786</f>
      </c>
    </row>
    <row x14ac:dyDescent="0.25" r="5747" customHeight="1" ht="19.5">
      <c r="A5747" s="34"/>
      <c r="B5747" s="34"/>
      <c r="C5747" s="34"/>
      <c r="D5747" s="34"/>
      <c r="E5747" s="34"/>
      <c r="F5747" s="34"/>
      <c r="G5747" s="34"/>
      <c r="H5747" s="34"/>
      <c r="I5747" s="34"/>
      <c r="J5747" s="34"/>
      <c r="K5747" s="34"/>
      <c r="L5747" s="34"/>
      <c r="M5747" s="45">
        <f>electric_demands_abs!M5747/electric_demands_abs!$M$8786</f>
      </c>
    </row>
    <row x14ac:dyDescent="0.25" r="5748" customHeight="1" ht="19.5">
      <c r="A5748" s="34"/>
      <c r="B5748" s="34"/>
      <c r="C5748" s="34"/>
      <c r="D5748" s="34"/>
      <c r="E5748" s="34"/>
      <c r="F5748" s="34"/>
      <c r="G5748" s="34"/>
      <c r="H5748" s="34"/>
      <c r="I5748" s="34"/>
      <c r="J5748" s="34"/>
      <c r="K5748" s="34"/>
      <c r="L5748" s="34"/>
      <c r="M5748" s="45">
        <f>electric_demands_abs!M5748/electric_demands_abs!$M$8786</f>
      </c>
    </row>
    <row x14ac:dyDescent="0.25" r="5749" customHeight="1" ht="19.5">
      <c r="A5749" s="34"/>
      <c r="B5749" s="34"/>
      <c r="C5749" s="34"/>
      <c r="D5749" s="34"/>
      <c r="E5749" s="34"/>
      <c r="F5749" s="34"/>
      <c r="G5749" s="34"/>
      <c r="H5749" s="34"/>
      <c r="I5749" s="34"/>
      <c r="J5749" s="34"/>
      <c r="K5749" s="34"/>
      <c r="L5749" s="34"/>
      <c r="M5749" s="45">
        <f>electric_demands_abs!M5749/electric_demands_abs!$M$8786</f>
      </c>
    </row>
    <row x14ac:dyDescent="0.25" r="5750" customHeight="1" ht="19.5">
      <c r="A5750" s="34"/>
      <c r="B5750" s="34"/>
      <c r="C5750" s="34"/>
      <c r="D5750" s="34"/>
      <c r="E5750" s="34"/>
      <c r="F5750" s="34"/>
      <c r="G5750" s="34"/>
      <c r="H5750" s="34"/>
      <c r="I5750" s="34"/>
      <c r="J5750" s="34"/>
      <c r="K5750" s="34"/>
      <c r="L5750" s="34"/>
      <c r="M5750" s="45">
        <f>electric_demands_abs!M5750/electric_demands_abs!$M$8786</f>
      </c>
    </row>
    <row x14ac:dyDescent="0.25" r="5751" customHeight="1" ht="19.5">
      <c r="A5751" s="34"/>
      <c r="B5751" s="34"/>
      <c r="C5751" s="34"/>
      <c r="D5751" s="34"/>
      <c r="E5751" s="34"/>
      <c r="F5751" s="34"/>
      <c r="G5751" s="34"/>
      <c r="H5751" s="34"/>
      <c r="I5751" s="34"/>
      <c r="J5751" s="34"/>
      <c r="K5751" s="34"/>
      <c r="L5751" s="34"/>
      <c r="M5751" s="45">
        <f>electric_demands_abs!M5751/electric_demands_abs!$M$8786</f>
      </c>
    </row>
    <row x14ac:dyDescent="0.25" r="5752" customHeight="1" ht="19.5">
      <c r="A5752" s="34"/>
      <c r="B5752" s="34"/>
      <c r="C5752" s="34"/>
      <c r="D5752" s="34"/>
      <c r="E5752" s="34"/>
      <c r="F5752" s="34"/>
      <c r="G5752" s="34"/>
      <c r="H5752" s="34"/>
      <c r="I5752" s="34"/>
      <c r="J5752" s="34"/>
      <c r="K5752" s="34"/>
      <c r="L5752" s="34"/>
      <c r="M5752" s="45">
        <f>electric_demands_abs!M5752/electric_demands_abs!$M$8786</f>
      </c>
    </row>
    <row x14ac:dyDescent="0.25" r="5753" customHeight="1" ht="19.5">
      <c r="A5753" s="34"/>
      <c r="B5753" s="34"/>
      <c r="C5753" s="34"/>
      <c r="D5753" s="34"/>
      <c r="E5753" s="34"/>
      <c r="F5753" s="34"/>
      <c r="G5753" s="34"/>
      <c r="H5753" s="34"/>
      <c r="I5753" s="34"/>
      <c r="J5753" s="34"/>
      <c r="K5753" s="34"/>
      <c r="L5753" s="34"/>
      <c r="M5753" s="45">
        <f>electric_demands_abs!M5753/electric_demands_abs!$M$8786</f>
      </c>
    </row>
    <row x14ac:dyDescent="0.25" r="5754" customHeight="1" ht="19.5">
      <c r="A5754" s="34"/>
      <c r="B5754" s="34"/>
      <c r="C5754" s="34"/>
      <c r="D5754" s="34"/>
      <c r="E5754" s="34"/>
      <c r="F5754" s="34"/>
      <c r="G5754" s="34"/>
      <c r="H5754" s="34"/>
      <c r="I5754" s="34"/>
      <c r="J5754" s="34"/>
      <c r="K5754" s="34"/>
      <c r="L5754" s="34"/>
      <c r="M5754" s="45">
        <f>electric_demands_abs!M5754/electric_demands_abs!$M$8786</f>
      </c>
    </row>
    <row x14ac:dyDescent="0.25" r="5755" customHeight="1" ht="19.5">
      <c r="A5755" s="34"/>
      <c r="B5755" s="34"/>
      <c r="C5755" s="34"/>
      <c r="D5755" s="34"/>
      <c r="E5755" s="34"/>
      <c r="F5755" s="34"/>
      <c r="G5755" s="34"/>
      <c r="H5755" s="34"/>
      <c r="I5755" s="34"/>
      <c r="J5755" s="34"/>
      <c r="K5755" s="34"/>
      <c r="L5755" s="34"/>
      <c r="M5755" s="45">
        <f>electric_demands_abs!M5755/electric_demands_abs!$M$8786</f>
      </c>
    </row>
    <row x14ac:dyDescent="0.25" r="5756" customHeight="1" ht="19.5">
      <c r="A5756" s="34"/>
      <c r="B5756" s="34"/>
      <c r="C5756" s="34"/>
      <c r="D5756" s="34"/>
      <c r="E5756" s="34"/>
      <c r="F5756" s="34"/>
      <c r="G5756" s="34"/>
      <c r="H5756" s="34"/>
      <c r="I5756" s="34"/>
      <c r="J5756" s="34"/>
      <c r="K5756" s="34"/>
      <c r="L5756" s="34"/>
      <c r="M5756" s="45">
        <f>electric_demands_abs!M5756/electric_demands_abs!$M$8786</f>
      </c>
    </row>
    <row x14ac:dyDescent="0.25" r="5757" customHeight="1" ht="19.5">
      <c r="A5757" s="34"/>
      <c r="B5757" s="34"/>
      <c r="C5757" s="34"/>
      <c r="D5757" s="34"/>
      <c r="E5757" s="34"/>
      <c r="F5757" s="34"/>
      <c r="G5757" s="34"/>
      <c r="H5757" s="34"/>
      <c r="I5757" s="34"/>
      <c r="J5757" s="34"/>
      <c r="K5757" s="34"/>
      <c r="L5757" s="34"/>
      <c r="M5757" s="45">
        <f>electric_demands_abs!M5757/electric_demands_abs!$M$8786</f>
      </c>
    </row>
    <row x14ac:dyDescent="0.25" r="5758" customHeight="1" ht="19.5">
      <c r="A5758" s="34"/>
      <c r="B5758" s="34"/>
      <c r="C5758" s="34"/>
      <c r="D5758" s="34"/>
      <c r="E5758" s="34"/>
      <c r="F5758" s="34"/>
      <c r="G5758" s="34"/>
      <c r="H5758" s="34"/>
      <c r="I5758" s="34"/>
      <c r="J5758" s="34"/>
      <c r="K5758" s="34"/>
      <c r="L5758" s="34"/>
      <c r="M5758" s="45">
        <f>electric_demands_abs!M5758/electric_demands_abs!$M$8786</f>
      </c>
    </row>
    <row x14ac:dyDescent="0.25" r="5759" customHeight="1" ht="19.5">
      <c r="A5759" s="34"/>
      <c r="B5759" s="34"/>
      <c r="C5759" s="34"/>
      <c r="D5759" s="34"/>
      <c r="E5759" s="34"/>
      <c r="F5759" s="34"/>
      <c r="G5759" s="34"/>
      <c r="H5759" s="34"/>
      <c r="I5759" s="34"/>
      <c r="J5759" s="34"/>
      <c r="K5759" s="34"/>
      <c r="L5759" s="34"/>
      <c r="M5759" s="45">
        <f>electric_demands_abs!M5759/electric_demands_abs!$M$8786</f>
      </c>
    </row>
    <row x14ac:dyDescent="0.25" r="5760" customHeight="1" ht="19.5">
      <c r="A5760" s="34"/>
      <c r="B5760" s="34"/>
      <c r="C5760" s="34"/>
      <c r="D5760" s="34"/>
      <c r="E5760" s="34"/>
      <c r="F5760" s="34"/>
      <c r="G5760" s="34"/>
      <c r="H5760" s="34"/>
      <c r="I5760" s="34"/>
      <c r="J5760" s="34"/>
      <c r="K5760" s="34"/>
      <c r="L5760" s="34"/>
      <c r="M5760" s="45">
        <f>electric_demands_abs!M5760/electric_demands_abs!$M$8786</f>
      </c>
    </row>
    <row x14ac:dyDescent="0.25" r="5761" customHeight="1" ht="19.5">
      <c r="A5761" s="34"/>
      <c r="B5761" s="34"/>
      <c r="C5761" s="34"/>
      <c r="D5761" s="34"/>
      <c r="E5761" s="34"/>
      <c r="F5761" s="34"/>
      <c r="G5761" s="34"/>
      <c r="H5761" s="34"/>
      <c r="I5761" s="34"/>
      <c r="J5761" s="34"/>
      <c r="K5761" s="34"/>
      <c r="L5761" s="34"/>
      <c r="M5761" s="45">
        <f>electric_demands_abs!M5761/electric_demands_abs!$M$8786</f>
      </c>
    </row>
    <row x14ac:dyDescent="0.25" r="5762" customHeight="1" ht="19.5">
      <c r="A5762" s="34"/>
      <c r="B5762" s="34"/>
      <c r="C5762" s="34"/>
      <c r="D5762" s="34"/>
      <c r="E5762" s="34"/>
      <c r="F5762" s="34"/>
      <c r="G5762" s="34"/>
      <c r="H5762" s="34"/>
      <c r="I5762" s="34"/>
      <c r="J5762" s="34"/>
      <c r="K5762" s="34"/>
      <c r="L5762" s="34"/>
      <c r="M5762" s="45">
        <f>electric_demands_abs!M5762/electric_demands_abs!$M$8786</f>
      </c>
    </row>
    <row x14ac:dyDescent="0.25" r="5763" customHeight="1" ht="19.5">
      <c r="A5763" s="34"/>
      <c r="B5763" s="34"/>
      <c r="C5763" s="34"/>
      <c r="D5763" s="34"/>
      <c r="E5763" s="34"/>
      <c r="F5763" s="34"/>
      <c r="G5763" s="34"/>
      <c r="H5763" s="34"/>
      <c r="I5763" s="34"/>
      <c r="J5763" s="34"/>
      <c r="K5763" s="34"/>
      <c r="L5763" s="34"/>
      <c r="M5763" s="45">
        <f>electric_demands_abs!M5763/electric_demands_abs!$M$8786</f>
      </c>
    </row>
    <row x14ac:dyDescent="0.25" r="5764" customHeight="1" ht="19.5">
      <c r="A5764" s="34"/>
      <c r="B5764" s="34"/>
      <c r="C5764" s="34"/>
      <c r="D5764" s="34"/>
      <c r="E5764" s="34"/>
      <c r="F5764" s="34"/>
      <c r="G5764" s="34"/>
      <c r="H5764" s="34"/>
      <c r="I5764" s="34"/>
      <c r="J5764" s="34"/>
      <c r="K5764" s="34"/>
      <c r="L5764" s="34"/>
      <c r="M5764" s="45">
        <f>electric_demands_abs!M5764/electric_demands_abs!$M$8786</f>
      </c>
    </row>
    <row x14ac:dyDescent="0.25" r="5765" customHeight="1" ht="19.5">
      <c r="A5765" s="34"/>
      <c r="B5765" s="34"/>
      <c r="C5765" s="34"/>
      <c r="D5765" s="34"/>
      <c r="E5765" s="34"/>
      <c r="F5765" s="34"/>
      <c r="G5765" s="34"/>
      <c r="H5765" s="34"/>
      <c r="I5765" s="34"/>
      <c r="J5765" s="34"/>
      <c r="K5765" s="34"/>
      <c r="L5765" s="34"/>
      <c r="M5765" s="45">
        <f>electric_demands_abs!M5765/electric_demands_abs!$M$8786</f>
      </c>
    </row>
    <row x14ac:dyDescent="0.25" r="5766" customHeight="1" ht="19.5">
      <c r="A5766" s="34"/>
      <c r="B5766" s="34"/>
      <c r="C5766" s="34"/>
      <c r="D5766" s="34"/>
      <c r="E5766" s="34"/>
      <c r="F5766" s="34"/>
      <c r="G5766" s="34"/>
      <c r="H5766" s="34"/>
      <c r="I5766" s="34"/>
      <c r="J5766" s="34"/>
      <c r="K5766" s="34"/>
      <c r="L5766" s="34"/>
      <c r="M5766" s="45">
        <f>electric_demands_abs!M5766/electric_demands_abs!$M$8786</f>
      </c>
    </row>
    <row x14ac:dyDescent="0.25" r="5767" customHeight="1" ht="19.5">
      <c r="A5767" s="34"/>
      <c r="B5767" s="34"/>
      <c r="C5767" s="34"/>
      <c r="D5767" s="34"/>
      <c r="E5767" s="34"/>
      <c r="F5767" s="34"/>
      <c r="G5767" s="34"/>
      <c r="H5767" s="34"/>
      <c r="I5767" s="34"/>
      <c r="J5767" s="34"/>
      <c r="K5767" s="34"/>
      <c r="L5767" s="34"/>
      <c r="M5767" s="45">
        <f>electric_demands_abs!M5767/electric_demands_abs!$M$8786</f>
      </c>
    </row>
    <row x14ac:dyDescent="0.25" r="5768" customHeight="1" ht="19.5">
      <c r="A5768" s="34"/>
      <c r="B5768" s="34"/>
      <c r="C5768" s="34"/>
      <c r="D5768" s="34"/>
      <c r="E5768" s="34"/>
      <c r="F5768" s="34"/>
      <c r="G5768" s="34"/>
      <c r="H5768" s="34"/>
      <c r="I5768" s="34"/>
      <c r="J5768" s="34"/>
      <c r="K5768" s="34"/>
      <c r="L5768" s="34"/>
      <c r="M5768" s="45">
        <f>electric_demands_abs!M5768/electric_demands_abs!$M$8786</f>
      </c>
    </row>
    <row x14ac:dyDescent="0.25" r="5769" customHeight="1" ht="19.5">
      <c r="A5769" s="34"/>
      <c r="B5769" s="34"/>
      <c r="C5769" s="34"/>
      <c r="D5769" s="34"/>
      <c r="E5769" s="34"/>
      <c r="F5769" s="34"/>
      <c r="G5769" s="34"/>
      <c r="H5769" s="34"/>
      <c r="I5769" s="34"/>
      <c r="J5769" s="34"/>
      <c r="K5769" s="34"/>
      <c r="L5769" s="34"/>
      <c r="M5769" s="45">
        <f>electric_demands_abs!M5769/electric_demands_abs!$M$8786</f>
      </c>
    </row>
    <row x14ac:dyDescent="0.25" r="5770" customHeight="1" ht="19.5">
      <c r="A5770" s="34"/>
      <c r="B5770" s="34"/>
      <c r="C5770" s="34"/>
      <c r="D5770" s="34"/>
      <c r="E5770" s="34"/>
      <c r="F5770" s="34"/>
      <c r="G5770" s="34"/>
      <c r="H5770" s="34"/>
      <c r="I5770" s="34"/>
      <c r="J5770" s="34"/>
      <c r="K5770" s="34"/>
      <c r="L5770" s="34"/>
      <c r="M5770" s="45">
        <f>electric_demands_abs!M5770/electric_demands_abs!$M$8786</f>
      </c>
    </row>
    <row x14ac:dyDescent="0.25" r="5771" customHeight="1" ht="19.5">
      <c r="A5771" s="34"/>
      <c r="B5771" s="34"/>
      <c r="C5771" s="34"/>
      <c r="D5771" s="34"/>
      <c r="E5771" s="34"/>
      <c r="F5771" s="34"/>
      <c r="G5771" s="34"/>
      <c r="H5771" s="34"/>
      <c r="I5771" s="34"/>
      <c r="J5771" s="34"/>
      <c r="K5771" s="34"/>
      <c r="L5771" s="34"/>
      <c r="M5771" s="45">
        <f>electric_demands_abs!M5771/electric_demands_abs!$M$8786</f>
      </c>
    </row>
    <row x14ac:dyDescent="0.25" r="5772" customHeight="1" ht="19.5">
      <c r="A5772" s="34"/>
      <c r="B5772" s="34"/>
      <c r="C5772" s="34"/>
      <c r="D5772" s="34"/>
      <c r="E5772" s="34"/>
      <c r="F5772" s="34"/>
      <c r="G5772" s="34"/>
      <c r="H5772" s="34"/>
      <c r="I5772" s="34"/>
      <c r="J5772" s="34"/>
      <c r="K5772" s="34"/>
      <c r="L5772" s="34"/>
      <c r="M5772" s="45">
        <f>electric_demands_abs!M5772/electric_demands_abs!$M$8786</f>
      </c>
    </row>
    <row x14ac:dyDescent="0.25" r="5773" customHeight="1" ht="19.5">
      <c r="A5773" s="34"/>
      <c r="B5773" s="34"/>
      <c r="C5773" s="34"/>
      <c r="D5773" s="34"/>
      <c r="E5773" s="34"/>
      <c r="F5773" s="34"/>
      <c r="G5773" s="34"/>
      <c r="H5773" s="34"/>
      <c r="I5773" s="34"/>
      <c r="J5773" s="34"/>
      <c r="K5773" s="34"/>
      <c r="L5773" s="34"/>
      <c r="M5773" s="45">
        <f>electric_demands_abs!M5773/electric_demands_abs!$M$8786</f>
      </c>
    </row>
    <row x14ac:dyDescent="0.25" r="5774" customHeight="1" ht="19.5">
      <c r="A5774" s="34"/>
      <c r="B5774" s="34"/>
      <c r="C5774" s="34"/>
      <c r="D5774" s="34"/>
      <c r="E5774" s="34"/>
      <c r="F5774" s="34"/>
      <c r="G5774" s="34"/>
      <c r="H5774" s="34"/>
      <c r="I5774" s="34"/>
      <c r="J5774" s="34"/>
      <c r="K5774" s="34"/>
      <c r="L5774" s="34"/>
      <c r="M5774" s="45">
        <f>electric_demands_abs!M5774/electric_demands_abs!$M$8786</f>
      </c>
    </row>
    <row x14ac:dyDescent="0.25" r="5775" customHeight="1" ht="19.5">
      <c r="A5775" s="34"/>
      <c r="B5775" s="34"/>
      <c r="C5775" s="34"/>
      <c r="D5775" s="34"/>
      <c r="E5775" s="34"/>
      <c r="F5775" s="34"/>
      <c r="G5775" s="34"/>
      <c r="H5775" s="34"/>
      <c r="I5775" s="34"/>
      <c r="J5775" s="34"/>
      <c r="K5775" s="34"/>
      <c r="L5775" s="34"/>
      <c r="M5775" s="45">
        <f>electric_demands_abs!M5775/electric_demands_abs!$M$8786</f>
      </c>
    </row>
    <row x14ac:dyDescent="0.25" r="5776" customHeight="1" ht="19.5">
      <c r="A5776" s="34"/>
      <c r="B5776" s="34"/>
      <c r="C5776" s="34"/>
      <c r="D5776" s="34"/>
      <c r="E5776" s="34"/>
      <c r="F5776" s="34"/>
      <c r="G5776" s="34"/>
      <c r="H5776" s="34"/>
      <c r="I5776" s="34"/>
      <c r="J5776" s="34"/>
      <c r="K5776" s="34"/>
      <c r="L5776" s="34"/>
      <c r="M5776" s="45">
        <f>electric_demands_abs!M5776/electric_demands_abs!$M$8786</f>
      </c>
    </row>
    <row x14ac:dyDescent="0.25" r="5777" customHeight="1" ht="19.5">
      <c r="A5777" s="34"/>
      <c r="B5777" s="34"/>
      <c r="C5777" s="34"/>
      <c r="D5777" s="34"/>
      <c r="E5777" s="34"/>
      <c r="F5777" s="34"/>
      <c r="G5777" s="34"/>
      <c r="H5777" s="34"/>
      <c r="I5777" s="34"/>
      <c r="J5777" s="34"/>
      <c r="K5777" s="34"/>
      <c r="L5777" s="34"/>
      <c r="M5777" s="45">
        <f>electric_demands_abs!M5777/electric_demands_abs!$M$8786</f>
      </c>
    </row>
    <row x14ac:dyDescent="0.25" r="5778" customHeight="1" ht="19.5">
      <c r="A5778" s="34"/>
      <c r="B5778" s="34"/>
      <c r="C5778" s="34"/>
      <c r="D5778" s="34"/>
      <c r="E5778" s="34"/>
      <c r="F5778" s="34"/>
      <c r="G5778" s="34"/>
      <c r="H5778" s="34"/>
      <c r="I5778" s="34"/>
      <c r="J5778" s="34"/>
      <c r="K5778" s="34"/>
      <c r="L5778" s="34"/>
      <c r="M5778" s="45">
        <f>electric_demands_abs!M5778/electric_demands_abs!$M$8786</f>
      </c>
    </row>
    <row x14ac:dyDescent="0.25" r="5779" customHeight="1" ht="19.5">
      <c r="A5779" s="34"/>
      <c r="B5779" s="34"/>
      <c r="C5779" s="34"/>
      <c r="D5779" s="34"/>
      <c r="E5779" s="34"/>
      <c r="F5779" s="34"/>
      <c r="G5779" s="34"/>
      <c r="H5779" s="34"/>
      <c r="I5779" s="34"/>
      <c r="J5779" s="34"/>
      <c r="K5779" s="34"/>
      <c r="L5779" s="34"/>
      <c r="M5779" s="45">
        <f>electric_demands_abs!M5779/electric_demands_abs!$M$8786</f>
      </c>
    </row>
    <row x14ac:dyDescent="0.25" r="5780" customHeight="1" ht="19.5">
      <c r="A5780" s="34"/>
      <c r="B5780" s="34"/>
      <c r="C5780" s="34"/>
      <c r="D5780" s="34"/>
      <c r="E5780" s="34"/>
      <c r="F5780" s="34"/>
      <c r="G5780" s="34"/>
      <c r="H5780" s="34"/>
      <c r="I5780" s="34"/>
      <c r="J5780" s="34"/>
      <c r="K5780" s="34"/>
      <c r="L5780" s="34"/>
      <c r="M5780" s="45">
        <f>electric_demands_abs!M5780/electric_demands_abs!$M$8786</f>
      </c>
    </row>
    <row x14ac:dyDescent="0.25" r="5781" customHeight="1" ht="19.5">
      <c r="A5781" s="34"/>
      <c r="B5781" s="34"/>
      <c r="C5781" s="34"/>
      <c r="D5781" s="34"/>
      <c r="E5781" s="34"/>
      <c r="F5781" s="34"/>
      <c r="G5781" s="34"/>
      <c r="H5781" s="34"/>
      <c r="I5781" s="34"/>
      <c r="J5781" s="34"/>
      <c r="K5781" s="34"/>
      <c r="L5781" s="34"/>
      <c r="M5781" s="45">
        <f>electric_demands_abs!M5781/electric_demands_abs!$M$8786</f>
      </c>
    </row>
    <row x14ac:dyDescent="0.25" r="5782" customHeight="1" ht="19.5">
      <c r="A5782" s="34"/>
      <c r="B5782" s="34"/>
      <c r="C5782" s="34"/>
      <c r="D5782" s="34"/>
      <c r="E5782" s="34"/>
      <c r="F5782" s="34"/>
      <c r="G5782" s="34"/>
      <c r="H5782" s="34"/>
      <c r="I5782" s="34"/>
      <c r="J5782" s="34"/>
      <c r="K5782" s="34"/>
      <c r="L5782" s="34"/>
      <c r="M5782" s="45">
        <f>electric_demands_abs!M5782/electric_demands_abs!$M$8786</f>
      </c>
    </row>
    <row x14ac:dyDescent="0.25" r="5783" customHeight="1" ht="19.5">
      <c r="A5783" s="34"/>
      <c r="B5783" s="34"/>
      <c r="C5783" s="34"/>
      <c r="D5783" s="34"/>
      <c r="E5783" s="34"/>
      <c r="F5783" s="34"/>
      <c r="G5783" s="34"/>
      <c r="H5783" s="34"/>
      <c r="I5783" s="34"/>
      <c r="J5783" s="34"/>
      <c r="K5783" s="34"/>
      <c r="L5783" s="34"/>
      <c r="M5783" s="45">
        <f>electric_demands_abs!M5783/electric_demands_abs!$M$8786</f>
      </c>
    </row>
    <row x14ac:dyDescent="0.25" r="5784" customHeight="1" ht="19.5">
      <c r="A5784" s="34"/>
      <c r="B5784" s="34"/>
      <c r="C5784" s="34"/>
      <c r="D5784" s="34"/>
      <c r="E5784" s="34"/>
      <c r="F5784" s="34"/>
      <c r="G5784" s="34"/>
      <c r="H5784" s="34"/>
      <c r="I5784" s="34"/>
      <c r="J5784" s="34"/>
      <c r="K5784" s="34"/>
      <c r="L5784" s="34"/>
      <c r="M5784" s="45">
        <f>electric_demands_abs!M5784/electric_demands_abs!$M$8786</f>
      </c>
    </row>
    <row x14ac:dyDescent="0.25" r="5785" customHeight="1" ht="19.5">
      <c r="A5785" s="34"/>
      <c r="B5785" s="34"/>
      <c r="C5785" s="34"/>
      <c r="D5785" s="34"/>
      <c r="E5785" s="34"/>
      <c r="F5785" s="34"/>
      <c r="G5785" s="34"/>
      <c r="H5785" s="34"/>
      <c r="I5785" s="34"/>
      <c r="J5785" s="34"/>
      <c r="K5785" s="34"/>
      <c r="L5785" s="34"/>
      <c r="M5785" s="45">
        <f>electric_demands_abs!M5785/electric_demands_abs!$M$8786</f>
      </c>
    </row>
    <row x14ac:dyDescent="0.25" r="5786" customHeight="1" ht="19.5">
      <c r="A5786" s="34"/>
      <c r="B5786" s="34"/>
      <c r="C5786" s="34"/>
      <c r="D5786" s="34"/>
      <c r="E5786" s="34"/>
      <c r="F5786" s="34"/>
      <c r="G5786" s="34"/>
      <c r="H5786" s="34"/>
      <c r="I5786" s="34"/>
      <c r="J5786" s="34"/>
      <c r="K5786" s="34"/>
      <c r="L5786" s="34"/>
      <c r="M5786" s="45">
        <f>electric_demands_abs!M5786/electric_demands_abs!$M$8786</f>
      </c>
    </row>
    <row x14ac:dyDescent="0.25" r="5787" customHeight="1" ht="19.5">
      <c r="A5787" s="34"/>
      <c r="B5787" s="34"/>
      <c r="C5787" s="34"/>
      <c r="D5787" s="34"/>
      <c r="E5787" s="34"/>
      <c r="F5787" s="34"/>
      <c r="G5787" s="34"/>
      <c r="H5787" s="34"/>
      <c r="I5787" s="34"/>
      <c r="J5787" s="34"/>
      <c r="K5787" s="34"/>
      <c r="L5787" s="34"/>
      <c r="M5787" s="45">
        <f>electric_demands_abs!M5787/electric_demands_abs!$M$8786</f>
      </c>
    </row>
    <row x14ac:dyDescent="0.25" r="5788" customHeight="1" ht="19.5">
      <c r="A5788" s="34"/>
      <c r="B5788" s="34"/>
      <c r="C5788" s="34"/>
      <c r="D5788" s="34"/>
      <c r="E5788" s="34"/>
      <c r="F5788" s="34"/>
      <c r="G5788" s="34"/>
      <c r="H5788" s="34"/>
      <c r="I5788" s="34"/>
      <c r="J5788" s="34"/>
      <c r="K5788" s="34"/>
      <c r="L5788" s="34"/>
      <c r="M5788" s="45">
        <f>electric_demands_abs!M5788/electric_demands_abs!$M$8786</f>
      </c>
    </row>
    <row x14ac:dyDescent="0.25" r="5789" customHeight="1" ht="19.5">
      <c r="A5789" s="34"/>
      <c r="B5789" s="34"/>
      <c r="C5789" s="34"/>
      <c r="D5789" s="34"/>
      <c r="E5789" s="34"/>
      <c r="F5789" s="34"/>
      <c r="G5789" s="34"/>
      <c r="H5789" s="34"/>
      <c r="I5789" s="34"/>
      <c r="J5789" s="34"/>
      <c r="K5789" s="34"/>
      <c r="L5789" s="34"/>
      <c r="M5789" s="45">
        <f>electric_demands_abs!M5789/electric_demands_abs!$M$8786</f>
      </c>
    </row>
    <row x14ac:dyDescent="0.25" r="5790" customHeight="1" ht="19.5">
      <c r="A5790" s="34"/>
      <c r="B5790" s="34"/>
      <c r="C5790" s="34"/>
      <c r="D5790" s="34"/>
      <c r="E5790" s="34"/>
      <c r="F5790" s="34"/>
      <c r="G5790" s="34"/>
      <c r="H5790" s="34"/>
      <c r="I5790" s="34"/>
      <c r="J5790" s="34"/>
      <c r="K5790" s="34"/>
      <c r="L5790" s="34"/>
      <c r="M5790" s="45">
        <f>electric_demands_abs!M5790/electric_demands_abs!$M$8786</f>
      </c>
    </row>
    <row x14ac:dyDescent="0.25" r="5791" customHeight="1" ht="19.5">
      <c r="A5791" s="34"/>
      <c r="B5791" s="34"/>
      <c r="C5791" s="34"/>
      <c r="D5791" s="34"/>
      <c r="E5791" s="34"/>
      <c r="F5791" s="34"/>
      <c r="G5791" s="34"/>
      <c r="H5791" s="34"/>
      <c r="I5791" s="34"/>
      <c r="J5791" s="34"/>
      <c r="K5791" s="34"/>
      <c r="L5791" s="34"/>
      <c r="M5791" s="45">
        <f>electric_demands_abs!M5791/electric_demands_abs!$M$8786</f>
      </c>
    </row>
    <row x14ac:dyDescent="0.25" r="5792" customHeight="1" ht="19.5">
      <c r="A5792" s="34"/>
      <c r="B5792" s="34"/>
      <c r="C5792" s="34"/>
      <c r="D5792" s="34"/>
      <c r="E5792" s="34"/>
      <c r="F5792" s="34"/>
      <c r="G5792" s="34"/>
      <c r="H5792" s="34"/>
      <c r="I5792" s="34"/>
      <c r="J5792" s="34"/>
      <c r="K5792" s="34"/>
      <c r="L5792" s="34"/>
      <c r="M5792" s="45">
        <f>electric_demands_abs!M5792/electric_demands_abs!$M$8786</f>
      </c>
    </row>
    <row x14ac:dyDescent="0.25" r="5793" customHeight="1" ht="19.5">
      <c r="A5793" s="34"/>
      <c r="B5793" s="34"/>
      <c r="C5793" s="34"/>
      <c r="D5793" s="34"/>
      <c r="E5793" s="34"/>
      <c r="F5793" s="34"/>
      <c r="G5793" s="34"/>
      <c r="H5793" s="34"/>
      <c r="I5793" s="34"/>
      <c r="J5793" s="34"/>
      <c r="K5793" s="34"/>
      <c r="L5793" s="34"/>
      <c r="M5793" s="45">
        <f>electric_demands_abs!M5793/electric_demands_abs!$M$8786</f>
      </c>
    </row>
    <row x14ac:dyDescent="0.25" r="5794" customHeight="1" ht="19.5">
      <c r="A5794" s="34"/>
      <c r="B5794" s="34"/>
      <c r="C5794" s="34"/>
      <c r="D5794" s="34"/>
      <c r="E5794" s="34"/>
      <c r="F5794" s="34"/>
      <c r="G5794" s="34"/>
      <c r="H5794" s="34"/>
      <c r="I5794" s="34"/>
      <c r="J5794" s="34"/>
      <c r="K5794" s="34"/>
      <c r="L5794" s="34"/>
      <c r="M5794" s="45">
        <f>electric_demands_abs!M5794/electric_demands_abs!$M$8786</f>
      </c>
    </row>
    <row x14ac:dyDescent="0.25" r="5795" customHeight="1" ht="19.5">
      <c r="A5795" s="34"/>
      <c r="B5795" s="34"/>
      <c r="C5795" s="34"/>
      <c r="D5795" s="34"/>
      <c r="E5795" s="34"/>
      <c r="F5795" s="34"/>
      <c r="G5795" s="34"/>
      <c r="H5795" s="34"/>
      <c r="I5795" s="34"/>
      <c r="J5795" s="34"/>
      <c r="K5795" s="34"/>
      <c r="L5795" s="34"/>
      <c r="M5795" s="45">
        <f>electric_demands_abs!M5795/electric_demands_abs!$M$8786</f>
      </c>
    </row>
    <row x14ac:dyDescent="0.25" r="5796" customHeight="1" ht="19.5">
      <c r="A5796" s="34"/>
      <c r="B5796" s="34"/>
      <c r="C5796" s="34"/>
      <c r="D5796" s="34"/>
      <c r="E5796" s="34"/>
      <c r="F5796" s="34"/>
      <c r="G5796" s="34"/>
      <c r="H5796" s="34"/>
      <c r="I5796" s="34"/>
      <c r="J5796" s="34"/>
      <c r="K5796" s="34"/>
      <c r="L5796" s="34"/>
      <c r="M5796" s="45">
        <f>electric_demands_abs!M5796/electric_demands_abs!$M$8786</f>
      </c>
    </row>
    <row x14ac:dyDescent="0.25" r="5797" customHeight="1" ht="19.5">
      <c r="A5797" s="34"/>
      <c r="B5797" s="34"/>
      <c r="C5797" s="34"/>
      <c r="D5797" s="34"/>
      <c r="E5797" s="34"/>
      <c r="F5797" s="34"/>
      <c r="G5797" s="34"/>
      <c r="H5797" s="34"/>
      <c r="I5797" s="34"/>
      <c r="J5797" s="34"/>
      <c r="K5797" s="34"/>
      <c r="L5797" s="34"/>
      <c r="M5797" s="45">
        <f>electric_demands_abs!M5797/electric_demands_abs!$M$8786</f>
      </c>
    </row>
    <row x14ac:dyDescent="0.25" r="5798" customHeight="1" ht="19.5">
      <c r="A5798" s="34"/>
      <c r="B5798" s="34"/>
      <c r="C5798" s="34"/>
      <c r="D5798" s="34"/>
      <c r="E5798" s="34"/>
      <c r="F5798" s="34"/>
      <c r="G5798" s="34"/>
      <c r="H5798" s="34"/>
      <c r="I5798" s="34"/>
      <c r="J5798" s="34"/>
      <c r="K5798" s="34"/>
      <c r="L5798" s="34"/>
      <c r="M5798" s="45">
        <f>electric_demands_abs!M5798/electric_demands_abs!$M$8786</f>
      </c>
    </row>
    <row x14ac:dyDescent="0.25" r="5799" customHeight="1" ht="19.5">
      <c r="A5799" s="34"/>
      <c r="B5799" s="34"/>
      <c r="C5799" s="34"/>
      <c r="D5799" s="34"/>
      <c r="E5799" s="34"/>
      <c r="F5799" s="34"/>
      <c r="G5799" s="34"/>
      <c r="H5799" s="34"/>
      <c r="I5799" s="34"/>
      <c r="J5799" s="34"/>
      <c r="K5799" s="34"/>
      <c r="L5799" s="34"/>
      <c r="M5799" s="45">
        <f>electric_demands_abs!M5799/electric_demands_abs!$M$8786</f>
      </c>
    </row>
    <row x14ac:dyDescent="0.25" r="5800" customHeight="1" ht="19.5">
      <c r="A5800" s="34"/>
      <c r="B5800" s="34"/>
      <c r="C5800" s="34"/>
      <c r="D5800" s="34"/>
      <c r="E5800" s="34"/>
      <c r="F5800" s="34"/>
      <c r="G5800" s="34"/>
      <c r="H5800" s="34"/>
      <c r="I5800" s="34"/>
      <c r="J5800" s="34"/>
      <c r="K5800" s="34"/>
      <c r="L5800" s="34"/>
      <c r="M5800" s="45">
        <f>electric_demands_abs!M5800/electric_demands_abs!$M$8786</f>
      </c>
    </row>
    <row x14ac:dyDescent="0.25" r="5801" customHeight="1" ht="19.5">
      <c r="A5801" s="34"/>
      <c r="B5801" s="34"/>
      <c r="C5801" s="34"/>
      <c r="D5801" s="34"/>
      <c r="E5801" s="34"/>
      <c r="F5801" s="34"/>
      <c r="G5801" s="34"/>
      <c r="H5801" s="34"/>
      <c r="I5801" s="34"/>
      <c r="J5801" s="34"/>
      <c r="K5801" s="34"/>
      <c r="L5801" s="34"/>
      <c r="M5801" s="45">
        <f>electric_demands_abs!M5801/electric_demands_abs!$M$8786</f>
      </c>
    </row>
    <row x14ac:dyDescent="0.25" r="5802" customHeight="1" ht="19.5">
      <c r="A5802" s="34"/>
      <c r="B5802" s="34"/>
      <c r="C5802" s="34"/>
      <c r="D5802" s="34"/>
      <c r="E5802" s="34"/>
      <c r="F5802" s="34"/>
      <c r="G5802" s="34"/>
      <c r="H5802" s="34"/>
      <c r="I5802" s="34"/>
      <c r="J5802" s="34"/>
      <c r="K5802" s="34"/>
      <c r="L5802" s="34"/>
      <c r="M5802" s="45">
        <f>electric_demands_abs!M5802/electric_demands_abs!$M$8786</f>
      </c>
    </row>
    <row x14ac:dyDescent="0.25" r="5803" customHeight="1" ht="19.5">
      <c r="A5803" s="34"/>
      <c r="B5803" s="34"/>
      <c r="C5803" s="34"/>
      <c r="D5803" s="34"/>
      <c r="E5803" s="34"/>
      <c r="F5803" s="34"/>
      <c r="G5803" s="34"/>
      <c r="H5803" s="34"/>
      <c r="I5803" s="34"/>
      <c r="J5803" s="34"/>
      <c r="K5803" s="34"/>
      <c r="L5803" s="34"/>
      <c r="M5803" s="45">
        <f>electric_demands_abs!M5803/electric_demands_abs!$M$8786</f>
      </c>
    </row>
    <row x14ac:dyDescent="0.25" r="5804" customHeight="1" ht="19.5">
      <c r="A5804" s="34"/>
      <c r="B5804" s="34"/>
      <c r="C5804" s="34"/>
      <c r="D5804" s="34"/>
      <c r="E5804" s="34"/>
      <c r="F5804" s="34"/>
      <c r="G5804" s="34"/>
      <c r="H5804" s="34"/>
      <c r="I5804" s="34"/>
      <c r="J5804" s="34"/>
      <c r="K5804" s="34"/>
      <c r="L5804" s="34"/>
      <c r="M5804" s="45">
        <f>electric_demands_abs!M5804/electric_demands_abs!$M$8786</f>
      </c>
    </row>
    <row x14ac:dyDescent="0.25" r="5805" customHeight="1" ht="19.5">
      <c r="A5805" s="34"/>
      <c r="B5805" s="34"/>
      <c r="C5805" s="34"/>
      <c r="D5805" s="34"/>
      <c r="E5805" s="34"/>
      <c r="F5805" s="34"/>
      <c r="G5805" s="34"/>
      <c r="H5805" s="34"/>
      <c r="I5805" s="34"/>
      <c r="J5805" s="34"/>
      <c r="K5805" s="34"/>
      <c r="L5805" s="34"/>
      <c r="M5805" s="45">
        <f>electric_demands_abs!M5805/electric_demands_abs!$M$8786</f>
      </c>
    </row>
    <row x14ac:dyDescent="0.25" r="5806" customHeight="1" ht="19.5">
      <c r="A5806" s="34"/>
      <c r="B5806" s="34"/>
      <c r="C5806" s="34"/>
      <c r="D5806" s="34"/>
      <c r="E5806" s="34"/>
      <c r="F5806" s="34"/>
      <c r="G5806" s="34"/>
      <c r="H5806" s="34"/>
      <c r="I5806" s="34"/>
      <c r="J5806" s="34"/>
      <c r="K5806" s="34"/>
      <c r="L5806" s="34"/>
      <c r="M5806" s="45">
        <f>electric_demands_abs!M5806/electric_demands_abs!$M$8786</f>
      </c>
    </row>
    <row x14ac:dyDescent="0.25" r="5807" customHeight="1" ht="19.5">
      <c r="A5807" s="34"/>
      <c r="B5807" s="34"/>
      <c r="C5807" s="34"/>
      <c r="D5807" s="34"/>
      <c r="E5807" s="34"/>
      <c r="F5807" s="34"/>
      <c r="G5807" s="34"/>
      <c r="H5807" s="34"/>
      <c r="I5807" s="34"/>
      <c r="J5807" s="34"/>
      <c r="K5807" s="34"/>
      <c r="L5807" s="34"/>
      <c r="M5807" s="45">
        <f>electric_demands_abs!M5807/electric_demands_abs!$M$8786</f>
      </c>
    </row>
    <row x14ac:dyDescent="0.25" r="5808" customHeight="1" ht="19.5">
      <c r="A5808" s="34"/>
      <c r="B5808" s="34"/>
      <c r="C5808" s="34"/>
      <c r="D5808" s="34"/>
      <c r="E5808" s="34"/>
      <c r="F5808" s="34"/>
      <c r="G5808" s="34"/>
      <c r="H5808" s="34"/>
      <c r="I5808" s="34"/>
      <c r="J5808" s="34"/>
      <c r="K5808" s="34"/>
      <c r="L5808" s="34"/>
      <c r="M5808" s="45">
        <f>electric_demands_abs!M5808/electric_demands_abs!$M$8786</f>
      </c>
    </row>
    <row x14ac:dyDescent="0.25" r="5809" customHeight="1" ht="19.5">
      <c r="A5809" s="34"/>
      <c r="B5809" s="34"/>
      <c r="C5809" s="34"/>
      <c r="D5809" s="34"/>
      <c r="E5809" s="34"/>
      <c r="F5809" s="34"/>
      <c r="G5809" s="34"/>
      <c r="H5809" s="34"/>
      <c r="I5809" s="34"/>
      <c r="J5809" s="34"/>
      <c r="K5809" s="34"/>
      <c r="L5809" s="34"/>
      <c r="M5809" s="45">
        <f>electric_demands_abs!M5809/electric_demands_abs!$M$8786</f>
      </c>
    </row>
    <row x14ac:dyDescent="0.25" r="5810" customHeight="1" ht="19.5">
      <c r="A5810" s="34"/>
      <c r="B5810" s="34"/>
      <c r="C5810" s="34"/>
      <c r="D5810" s="34"/>
      <c r="E5810" s="34"/>
      <c r="F5810" s="34"/>
      <c r="G5810" s="34"/>
      <c r="H5810" s="34"/>
      <c r="I5810" s="34"/>
      <c r="J5810" s="34"/>
      <c r="K5810" s="34"/>
      <c r="L5810" s="34"/>
      <c r="M5810" s="45">
        <f>electric_demands_abs!M5810/electric_demands_abs!$M$8786</f>
      </c>
    </row>
    <row x14ac:dyDescent="0.25" r="5811" customHeight="1" ht="19.5">
      <c r="A5811" s="34"/>
      <c r="B5811" s="34"/>
      <c r="C5811" s="34"/>
      <c r="D5811" s="34"/>
      <c r="E5811" s="34"/>
      <c r="F5811" s="34"/>
      <c r="G5811" s="34"/>
      <c r="H5811" s="34"/>
      <c r="I5811" s="34"/>
      <c r="J5811" s="34"/>
      <c r="K5811" s="34"/>
      <c r="L5811" s="34"/>
      <c r="M5811" s="45">
        <f>electric_demands_abs!M5811/electric_demands_abs!$M$8786</f>
      </c>
    </row>
    <row x14ac:dyDescent="0.25" r="5812" customHeight="1" ht="19.5">
      <c r="A5812" s="34"/>
      <c r="B5812" s="34"/>
      <c r="C5812" s="34"/>
      <c r="D5812" s="34"/>
      <c r="E5812" s="34"/>
      <c r="F5812" s="34"/>
      <c r="G5812" s="34"/>
      <c r="H5812" s="34"/>
      <c r="I5812" s="34"/>
      <c r="J5812" s="34"/>
      <c r="K5812" s="34"/>
      <c r="L5812" s="34"/>
      <c r="M5812" s="45">
        <f>electric_demands_abs!M5812/electric_demands_abs!$M$8786</f>
      </c>
    </row>
    <row x14ac:dyDescent="0.25" r="5813" customHeight="1" ht="19.5">
      <c r="A5813" s="34"/>
      <c r="B5813" s="34"/>
      <c r="C5813" s="34"/>
      <c r="D5813" s="34"/>
      <c r="E5813" s="34"/>
      <c r="F5813" s="34"/>
      <c r="G5813" s="34"/>
      <c r="H5813" s="34"/>
      <c r="I5813" s="34"/>
      <c r="J5813" s="34"/>
      <c r="K5813" s="34"/>
      <c r="L5813" s="34"/>
      <c r="M5813" s="45">
        <f>electric_demands_abs!M5813/electric_demands_abs!$M$8786</f>
      </c>
    </row>
    <row x14ac:dyDescent="0.25" r="5814" customHeight="1" ht="19.5">
      <c r="A5814" s="34"/>
      <c r="B5814" s="34"/>
      <c r="C5814" s="34"/>
      <c r="D5814" s="34"/>
      <c r="E5814" s="34"/>
      <c r="F5814" s="34"/>
      <c r="G5814" s="34"/>
      <c r="H5814" s="34"/>
      <c r="I5814" s="34"/>
      <c r="J5814" s="34"/>
      <c r="K5814" s="34"/>
      <c r="L5814" s="34"/>
      <c r="M5814" s="45">
        <f>electric_demands_abs!M5814/electric_demands_abs!$M$8786</f>
      </c>
    </row>
    <row x14ac:dyDescent="0.25" r="5815" customHeight="1" ht="19.5">
      <c r="A5815" s="34"/>
      <c r="B5815" s="34"/>
      <c r="C5815" s="34"/>
      <c r="D5815" s="34"/>
      <c r="E5815" s="34"/>
      <c r="F5815" s="34"/>
      <c r="G5815" s="34"/>
      <c r="H5815" s="34"/>
      <c r="I5815" s="34"/>
      <c r="J5815" s="34"/>
      <c r="K5815" s="34"/>
      <c r="L5815" s="34"/>
      <c r="M5815" s="45">
        <f>electric_demands_abs!M5815/electric_demands_abs!$M$8786</f>
      </c>
    </row>
    <row x14ac:dyDescent="0.25" r="5816" customHeight="1" ht="19.5">
      <c r="A5816" s="34"/>
      <c r="B5816" s="34"/>
      <c r="C5816" s="34"/>
      <c r="D5816" s="34"/>
      <c r="E5816" s="34"/>
      <c r="F5816" s="34"/>
      <c r="G5816" s="34"/>
      <c r="H5816" s="34"/>
      <c r="I5816" s="34"/>
      <c r="J5816" s="34"/>
      <c r="K5816" s="34"/>
      <c r="L5816" s="34"/>
      <c r="M5816" s="45">
        <f>electric_demands_abs!M5816/electric_demands_abs!$M$8786</f>
      </c>
    </row>
    <row x14ac:dyDescent="0.25" r="5817" customHeight="1" ht="19.5">
      <c r="A5817" s="34"/>
      <c r="B5817" s="34"/>
      <c r="C5817" s="34"/>
      <c r="D5817" s="34"/>
      <c r="E5817" s="34"/>
      <c r="F5817" s="34"/>
      <c r="G5817" s="34"/>
      <c r="H5817" s="34"/>
      <c r="I5817" s="34"/>
      <c r="J5817" s="34"/>
      <c r="K5817" s="34"/>
      <c r="L5817" s="34"/>
      <c r="M5817" s="45">
        <f>electric_demands_abs!M5817/electric_demands_abs!$M$8786</f>
      </c>
    </row>
    <row x14ac:dyDescent="0.25" r="5818" customHeight="1" ht="19.5">
      <c r="A5818" s="34"/>
      <c r="B5818" s="34"/>
      <c r="C5818" s="34"/>
      <c r="D5818" s="34"/>
      <c r="E5818" s="34"/>
      <c r="F5818" s="34"/>
      <c r="G5818" s="34"/>
      <c r="H5818" s="34"/>
      <c r="I5818" s="34"/>
      <c r="J5818" s="34"/>
      <c r="K5818" s="34"/>
      <c r="L5818" s="34"/>
      <c r="M5818" s="45">
        <f>electric_demands_abs!M5818/electric_demands_abs!$M$8786</f>
      </c>
    </row>
    <row x14ac:dyDescent="0.25" r="5819" customHeight="1" ht="19.5">
      <c r="A5819" s="34"/>
      <c r="B5819" s="34"/>
      <c r="C5819" s="34"/>
      <c r="D5819" s="34"/>
      <c r="E5819" s="34"/>
      <c r="F5819" s="34"/>
      <c r="G5819" s="34"/>
      <c r="H5819" s="34"/>
      <c r="I5819" s="34"/>
      <c r="J5819" s="34"/>
      <c r="K5819" s="34"/>
      <c r="L5819" s="34"/>
      <c r="M5819" s="45">
        <f>electric_demands_abs!M5819/electric_demands_abs!$M$8786</f>
      </c>
    </row>
    <row x14ac:dyDescent="0.25" r="5820" customHeight="1" ht="19.5">
      <c r="A5820" s="34"/>
      <c r="B5820" s="34"/>
      <c r="C5820" s="34"/>
      <c r="D5820" s="34"/>
      <c r="E5820" s="34"/>
      <c r="F5820" s="34"/>
      <c r="G5820" s="34"/>
      <c r="H5820" s="34"/>
      <c r="I5820" s="34"/>
      <c r="J5820" s="34"/>
      <c r="K5820" s="34"/>
      <c r="L5820" s="34"/>
      <c r="M5820" s="45">
        <f>electric_demands_abs!M5820/electric_demands_abs!$M$8786</f>
      </c>
    </row>
    <row x14ac:dyDescent="0.25" r="5821" customHeight="1" ht="19.5">
      <c r="A5821" s="34"/>
      <c r="B5821" s="34"/>
      <c r="C5821" s="34"/>
      <c r="D5821" s="34"/>
      <c r="E5821" s="34"/>
      <c r="F5821" s="34"/>
      <c r="G5821" s="34"/>
      <c r="H5821" s="34"/>
      <c r="I5821" s="34"/>
      <c r="J5821" s="34"/>
      <c r="K5821" s="34"/>
      <c r="L5821" s="34"/>
      <c r="M5821" s="45">
        <f>electric_demands_abs!M5821/electric_demands_abs!$M$8786</f>
      </c>
    </row>
    <row x14ac:dyDescent="0.25" r="5822" customHeight="1" ht="19.5">
      <c r="A5822" s="34"/>
      <c r="B5822" s="34"/>
      <c r="C5822" s="34"/>
      <c r="D5822" s="34"/>
      <c r="E5822" s="34"/>
      <c r="F5822" s="34"/>
      <c r="G5822" s="34"/>
      <c r="H5822" s="34"/>
      <c r="I5822" s="34"/>
      <c r="J5822" s="34"/>
      <c r="K5822" s="34"/>
      <c r="L5822" s="34"/>
      <c r="M5822" s="45">
        <f>electric_demands_abs!M5822/electric_demands_abs!$M$8786</f>
      </c>
    </row>
    <row x14ac:dyDescent="0.25" r="5823" customHeight="1" ht="19.5">
      <c r="A5823" s="34"/>
      <c r="B5823" s="34"/>
      <c r="C5823" s="34"/>
      <c r="D5823" s="34"/>
      <c r="E5823" s="34"/>
      <c r="F5823" s="34"/>
      <c r="G5823" s="34"/>
      <c r="H5823" s="34"/>
      <c r="I5823" s="34"/>
      <c r="J5823" s="34"/>
      <c r="K5823" s="34"/>
      <c r="L5823" s="34"/>
      <c r="M5823" s="45">
        <f>electric_demands_abs!M5823/electric_demands_abs!$M$8786</f>
      </c>
    </row>
    <row x14ac:dyDescent="0.25" r="5824" customHeight="1" ht="19.5">
      <c r="A5824" s="34"/>
      <c r="B5824" s="34"/>
      <c r="C5824" s="34"/>
      <c r="D5824" s="34"/>
      <c r="E5824" s="34"/>
      <c r="F5824" s="34"/>
      <c r="G5824" s="34"/>
      <c r="H5824" s="34"/>
      <c r="I5824" s="34"/>
      <c r="J5824" s="34"/>
      <c r="K5824" s="34"/>
      <c r="L5824" s="34"/>
      <c r="M5824" s="45">
        <f>electric_demands_abs!M5824/electric_demands_abs!$M$8786</f>
      </c>
    </row>
    <row x14ac:dyDescent="0.25" r="5825" customHeight="1" ht="19.5">
      <c r="A5825" s="34"/>
      <c r="B5825" s="34"/>
      <c r="C5825" s="34"/>
      <c r="D5825" s="34"/>
      <c r="E5825" s="34"/>
      <c r="F5825" s="34"/>
      <c r="G5825" s="34"/>
      <c r="H5825" s="34"/>
      <c r="I5825" s="34"/>
      <c r="J5825" s="34"/>
      <c r="K5825" s="34"/>
      <c r="L5825" s="34"/>
      <c r="M5825" s="45">
        <f>electric_demands_abs!M5825/electric_demands_abs!$M$8786</f>
      </c>
    </row>
    <row x14ac:dyDescent="0.25" r="5826" customHeight="1" ht="19.5">
      <c r="A5826" s="34"/>
      <c r="B5826" s="34"/>
      <c r="C5826" s="34"/>
      <c r="D5826" s="34"/>
      <c r="E5826" s="34"/>
      <c r="F5826" s="34"/>
      <c r="G5826" s="34"/>
      <c r="H5826" s="34"/>
      <c r="I5826" s="34"/>
      <c r="J5826" s="34"/>
      <c r="K5826" s="34"/>
      <c r="L5826" s="34"/>
      <c r="M5826" s="45">
        <f>electric_demands_abs!M5826/electric_demands_abs!$M$8786</f>
      </c>
    </row>
    <row x14ac:dyDescent="0.25" r="5827" customHeight="1" ht="19.5">
      <c r="A5827" s="34"/>
      <c r="B5827" s="34"/>
      <c r="C5827" s="34"/>
      <c r="D5827" s="34"/>
      <c r="E5827" s="34"/>
      <c r="F5827" s="34"/>
      <c r="G5827" s="34"/>
      <c r="H5827" s="34"/>
      <c r="I5827" s="34"/>
      <c r="J5827" s="34"/>
      <c r="K5827" s="34"/>
      <c r="L5827" s="34"/>
      <c r="M5827" s="45">
        <f>electric_demands_abs!M5827/electric_demands_abs!$M$8786</f>
      </c>
    </row>
    <row x14ac:dyDescent="0.25" r="5828" customHeight="1" ht="19.5">
      <c r="A5828" s="34"/>
      <c r="B5828" s="34"/>
      <c r="C5828" s="34"/>
      <c r="D5828" s="34"/>
      <c r="E5828" s="34"/>
      <c r="F5828" s="34"/>
      <c r="G5828" s="34"/>
      <c r="H5828" s="34"/>
      <c r="I5828" s="34"/>
      <c r="J5828" s="34"/>
      <c r="K5828" s="34"/>
      <c r="L5828" s="34"/>
      <c r="M5828" s="45">
        <f>electric_demands_abs!M5828/electric_demands_abs!$M$8786</f>
      </c>
    </row>
    <row x14ac:dyDescent="0.25" r="5829" customHeight="1" ht="19.5">
      <c r="A5829" s="34"/>
      <c r="B5829" s="34"/>
      <c r="C5829" s="34"/>
      <c r="D5829" s="34"/>
      <c r="E5829" s="34"/>
      <c r="F5829" s="34"/>
      <c r="G5829" s="34"/>
      <c r="H5829" s="34"/>
      <c r="I5829" s="34"/>
      <c r="J5829" s="34"/>
      <c r="K5829" s="34"/>
      <c r="L5829" s="34"/>
      <c r="M5829" s="45">
        <f>electric_demands_abs!M5829/electric_demands_abs!$M$8786</f>
      </c>
    </row>
    <row x14ac:dyDescent="0.25" r="5830" customHeight="1" ht="19.5">
      <c r="A5830" s="34"/>
      <c r="B5830" s="34"/>
      <c r="C5830" s="34"/>
      <c r="D5830" s="34"/>
      <c r="E5830" s="34"/>
      <c r="F5830" s="34"/>
      <c r="G5830" s="34"/>
      <c r="H5830" s="34"/>
      <c r="I5830" s="34"/>
      <c r="J5830" s="34"/>
      <c r="K5830" s="34"/>
      <c r="L5830" s="34"/>
      <c r="M5830" s="45">
        <f>electric_demands_abs!M5830/electric_demands_abs!$M$8786</f>
      </c>
    </row>
    <row x14ac:dyDescent="0.25" r="5831" customHeight="1" ht="19.5">
      <c r="A5831" s="34"/>
      <c r="B5831" s="34"/>
      <c r="C5831" s="34"/>
      <c r="D5831" s="34"/>
      <c r="E5831" s="34"/>
      <c r="F5831" s="34"/>
      <c r="G5831" s="34"/>
      <c r="H5831" s="34"/>
      <c r="I5831" s="34"/>
      <c r="J5831" s="34"/>
      <c r="K5831" s="34"/>
      <c r="L5831" s="34"/>
      <c r="M5831" s="45">
        <f>electric_demands_abs!M5831/electric_demands_abs!$M$8786</f>
      </c>
    </row>
    <row x14ac:dyDescent="0.25" r="5832" customHeight="1" ht="19.5">
      <c r="A5832" s="34"/>
      <c r="B5832" s="34"/>
      <c r="C5832" s="34"/>
      <c r="D5832" s="34"/>
      <c r="E5832" s="34"/>
      <c r="F5832" s="34"/>
      <c r="G5832" s="34"/>
      <c r="H5832" s="34"/>
      <c r="I5832" s="34"/>
      <c r="J5832" s="34"/>
      <c r="K5832" s="34"/>
      <c r="L5832" s="34"/>
      <c r="M5832" s="45">
        <f>electric_demands_abs!M5832/electric_demands_abs!$M$8786</f>
      </c>
    </row>
    <row x14ac:dyDescent="0.25" r="5833" customHeight="1" ht="19.5">
      <c r="A5833" s="34"/>
      <c r="B5833" s="34"/>
      <c r="C5833" s="34"/>
      <c r="D5833" s="34"/>
      <c r="E5833" s="34"/>
      <c r="F5833" s="34"/>
      <c r="G5833" s="34"/>
      <c r="H5833" s="34"/>
      <c r="I5833" s="34"/>
      <c r="J5833" s="34"/>
      <c r="K5833" s="34"/>
      <c r="L5833" s="34"/>
      <c r="M5833" s="45">
        <f>electric_demands_abs!M5833/electric_demands_abs!$M$8786</f>
      </c>
    </row>
    <row x14ac:dyDescent="0.25" r="5834" customHeight="1" ht="19.5">
      <c r="A5834" s="34"/>
      <c r="B5834" s="34"/>
      <c r="C5834" s="34"/>
      <c r="D5834" s="34"/>
      <c r="E5834" s="34"/>
      <c r="F5834" s="34"/>
      <c r="G5834" s="34"/>
      <c r="H5834" s="34"/>
      <c r="I5834" s="34"/>
      <c r="J5834" s="34"/>
      <c r="K5834" s="34"/>
      <c r="L5834" s="34"/>
      <c r="M5834" s="45">
        <f>electric_demands_abs!M5834/electric_demands_abs!$M$8786</f>
      </c>
    </row>
    <row x14ac:dyDescent="0.25" r="5835" customHeight="1" ht="19.5">
      <c r="A5835" s="34"/>
      <c r="B5835" s="34"/>
      <c r="C5835" s="34"/>
      <c r="D5835" s="34"/>
      <c r="E5835" s="34"/>
      <c r="F5835" s="34"/>
      <c r="G5835" s="34"/>
      <c r="H5835" s="34"/>
      <c r="I5835" s="34"/>
      <c r="J5835" s="34"/>
      <c r="K5835" s="34"/>
      <c r="L5835" s="34"/>
      <c r="M5835" s="45">
        <f>electric_demands_abs!M5835/electric_demands_abs!$M$8786</f>
      </c>
    </row>
    <row x14ac:dyDescent="0.25" r="5836" customHeight="1" ht="19.5">
      <c r="A5836" s="34"/>
      <c r="B5836" s="34"/>
      <c r="C5836" s="34"/>
      <c r="D5836" s="34"/>
      <c r="E5836" s="34"/>
      <c r="F5836" s="34"/>
      <c r="G5836" s="34"/>
      <c r="H5836" s="34"/>
      <c r="I5836" s="34"/>
      <c r="J5836" s="34"/>
      <c r="K5836" s="34"/>
      <c r="L5836" s="34"/>
      <c r="M5836" s="45">
        <f>electric_demands_abs!M5836/electric_demands_abs!$M$8786</f>
      </c>
    </row>
    <row x14ac:dyDescent="0.25" r="5837" customHeight="1" ht="19.5">
      <c r="A5837" s="34"/>
      <c r="B5837" s="34"/>
      <c r="C5837" s="34"/>
      <c r="D5837" s="34"/>
      <c r="E5837" s="34"/>
      <c r="F5837" s="34"/>
      <c r="G5837" s="34"/>
      <c r="H5837" s="34"/>
      <c r="I5837" s="34"/>
      <c r="J5837" s="34"/>
      <c r="K5837" s="34"/>
      <c r="L5837" s="34"/>
      <c r="M5837" s="45">
        <f>electric_demands_abs!M5837/electric_demands_abs!$M$8786</f>
      </c>
    </row>
    <row x14ac:dyDescent="0.25" r="5838" customHeight="1" ht="19.5">
      <c r="A5838" s="34"/>
      <c r="B5838" s="34"/>
      <c r="C5838" s="34"/>
      <c r="D5838" s="34"/>
      <c r="E5838" s="34"/>
      <c r="F5838" s="34"/>
      <c r="G5838" s="34"/>
      <c r="H5838" s="34"/>
      <c r="I5838" s="34"/>
      <c r="J5838" s="34"/>
      <c r="K5838" s="34"/>
      <c r="L5838" s="34"/>
      <c r="M5838" s="45">
        <f>electric_demands_abs!M5838/electric_demands_abs!$M$8786</f>
      </c>
    </row>
    <row x14ac:dyDescent="0.25" r="5839" customHeight="1" ht="19.5">
      <c r="A5839" s="34"/>
      <c r="B5839" s="34"/>
      <c r="C5839" s="34"/>
      <c r="D5839" s="34"/>
      <c r="E5839" s="34"/>
      <c r="F5839" s="34"/>
      <c r="G5839" s="34"/>
      <c r="H5839" s="34"/>
      <c r="I5839" s="34"/>
      <c r="J5839" s="34"/>
      <c r="K5839" s="34"/>
      <c r="L5839" s="34"/>
      <c r="M5839" s="45">
        <f>electric_demands_abs!M5839/electric_demands_abs!$M$8786</f>
      </c>
    </row>
    <row x14ac:dyDescent="0.25" r="5840" customHeight="1" ht="19.5">
      <c r="A5840" s="34"/>
      <c r="B5840" s="34"/>
      <c r="C5840" s="34"/>
      <c r="D5840" s="34"/>
      <c r="E5840" s="34"/>
      <c r="F5840" s="34"/>
      <c r="G5840" s="34"/>
      <c r="H5840" s="34"/>
      <c r="I5840" s="34"/>
      <c r="J5840" s="34"/>
      <c r="K5840" s="34"/>
      <c r="L5840" s="34"/>
      <c r="M5840" s="45">
        <f>electric_demands_abs!M5840/electric_demands_abs!$M$8786</f>
      </c>
    </row>
    <row x14ac:dyDescent="0.25" r="5841" customHeight="1" ht="19.5">
      <c r="A5841" s="34"/>
      <c r="B5841" s="34"/>
      <c r="C5841" s="34"/>
      <c r="D5841" s="34"/>
      <c r="E5841" s="34"/>
      <c r="F5841" s="34"/>
      <c r="G5841" s="34"/>
      <c r="H5841" s="34"/>
      <c r="I5841" s="34"/>
      <c r="J5841" s="34"/>
      <c r="K5841" s="34"/>
      <c r="L5841" s="34"/>
      <c r="M5841" s="45">
        <f>electric_demands_abs!M5841/electric_demands_abs!$M$8786</f>
      </c>
    </row>
    <row x14ac:dyDescent="0.25" r="5842" customHeight="1" ht="19.5">
      <c r="A5842" s="34"/>
      <c r="B5842" s="34"/>
      <c r="C5842" s="34"/>
      <c r="D5842" s="34"/>
      <c r="E5842" s="34"/>
      <c r="F5842" s="34"/>
      <c r="G5842" s="34"/>
      <c r="H5842" s="34"/>
      <c r="I5842" s="34"/>
      <c r="J5842" s="34"/>
      <c r="K5842" s="34"/>
      <c r="L5842" s="34"/>
      <c r="M5842" s="45">
        <f>electric_demands_abs!M5842/electric_demands_abs!$M$8786</f>
      </c>
    </row>
    <row x14ac:dyDescent="0.25" r="5843" customHeight="1" ht="19.5">
      <c r="A5843" s="34"/>
      <c r="B5843" s="34"/>
      <c r="C5843" s="34"/>
      <c r="D5843" s="34"/>
      <c r="E5843" s="34"/>
      <c r="F5843" s="34"/>
      <c r="G5843" s="34"/>
      <c r="H5843" s="34"/>
      <c r="I5843" s="34"/>
      <c r="J5843" s="34"/>
      <c r="K5843" s="34"/>
      <c r="L5843" s="34"/>
      <c r="M5843" s="45">
        <f>electric_demands_abs!M5843/electric_demands_abs!$M$8786</f>
      </c>
    </row>
    <row x14ac:dyDescent="0.25" r="5844" customHeight="1" ht="19.5">
      <c r="A5844" s="34"/>
      <c r="B5844" s="34"/>
      <c r="C5844" s="34"/>
      <c r="D5844" s="34"/>
      <c r="E5844" s="34"/>
      <c r="F5844" s="34"/>
      <c r="G5844" s="34"/>
      <c r="H5844" s="34"/>
      <c r="I5844" s="34"/>
      <c r="J5844" s="34"/>
      <c r="K5844" s="34"/>
      <c r="L5844" s="34"/>
      <c r="M5844" s="45">
        <f>electric_demands_abs!M5844/electric_demands_abs!$M$8786</f>
      </c>
    </row>
    <row x14ac:dyDescent="0.25" r="5845" customHeight="1" ht="19.5">
      <c r="A5845" s="34"/>
      <c r="B5845" s="34"/>
      <c r="C5845" s="34"/>
      <c r="D5845" s="34"/>
      <c r="E5845" s="34"/>
      <c r="F5845" s="34"/>
      <c r="G5845" s="34"/>
      <c r="H5845" s="34"/>
      <c r="I5845" s="34"/>
      <c r="J5845" s="34"/>
      <c r="K5845" s="34"/>
      <c r="L5845" s="34"/>
      <c r="M5845" s="45">
        <f>electric_demands_abs!M5845/electric_demands_abs!$M$8786</f>
      </c>
    </row>
    <row x14ac:dyDescent="0.25" r="5846" customHeight="1" ht="19.5">
      <c r="A5846" s="34"/>
      <c r="B5846" s="34"/>
      <c r="C5846" s="34"/>
      <c r="D5846" s="34"/>
      <c r="E5846" s="34"/>
      <c r="F5846" s="34"/>
      <c r="G5846" s="34"/>
      <c r="H5846" s="34"/>
      <c r="I5846" s="34"/>
      <c r="J5846" s="34"/>
      <c r="K5846" s="34"/>
      <c r="L5846" s="34"/>
      <c r="M5846" s="45">
        <f>electric_demands_abs!M5846/electric_demands_abs!$M$8786</f>
      </c>
    </row>
    <row x14ac:dyDescent="0.25" r="5847" customHeight="1" ht="19.5">
      <c r="A5847" s="34"/>
      <c r="B5847" s="34"/>
      <c r="C5847" s="34"/>
      <c r="D5847" s="34"/>
      <c r="E5847" s="34"/>
      <c r="F5847" s="34"/>
      <c r="G5847" s="34"/>
      <c r="H5847" s="34"/>
      <c r="I5847" s="34"/>
      <c r="J5847" s="34"/>
      <c r="K5847" s="34"/>
      <c r="L5847" s="34"/>
      <c r="M5847" s="45">
        <f>electric_demands_abs!M5847/electric_demands_abs!$M$8786</f>
      </c>
    </row>
    <row x14ac:dyDescent="0.25" r="5848" customHeight="1" ht="19.5">
      <c r="A5848" s="34"/>
      <c r="B5848" s="34"/>
      <c r="C5848" s="34"/>
      <c r="D5848" s="34"/>
      <c r="E5848" s="34"/>
      <c r="F5848" s="34"/>
      <c r="G5848" s="34"/>
      <c r="H5848" s="34"/>
      <c r="I5848" s="34"/>
      <c r="J5848" s="34"/>
      <c r="K5848" s="34"/>
      <c r="L5848" s="34"/>
      <c r="M5848" s="45">
        <f>electric_demands_abs!M5848/electric_demands_abs!$M$8786</f>
      </c>
    </row>
    <row x14ac:dyDescent="0.25" r="5849" customHeight="1" ht="19.5">
      <c r="A5849" s="34"/>
      <c r="B5849" s="34"/>
      <c r="C5849" s="34"/>
      <c r="D5849" s="34"/>
      <c r="E5849" s="34"/>
      <c r="F5849" s="34"/>
      <c r="G5849" s="34"/>
      <c r="H5849" s="34"/>
      <c r="I5849" s="34"/>
      <c r="J5849" s="34"/>
      <c r="K5849" s="34"/>
      <c r="L5849" s="34"/>
      <c r="M5849" s="45">
        <f>electric_demands_abs!M5849/electric_demands_abs!$M$8786</f>
      </c>
    </row>
    <row x14ac:dyDescent="0.25" r="5850" customHeight="1" ht="19.5">
      <c r="A5850" s="34"/>
      <c r="B5850" s="34"/>
      <c r="C5850" s="34"/>
      <c r="D5850" s="34"/>
      <c r="E5850" s="34"/>
      <c r="F5850" s="34"/>
      <c r="G5850" s="34"/>
      <c r="H5850" s="34"/>
      <c r="I5850" s="34"/>
      <c r="J5850" s="34"/>
      <c r="K5850" s="34"/>
      <c r="L5850" s="34"/>
      <c r="M5850" s="45">
        <f>electric_demands_abs!M5850/electric_demands_abs!$M$8786</f>
      </c>
    </row>
    <row x14ac:dyDescent="0.25" r="5851" customHeight="1" ht="19.5">
      <c r="A5851" s="34"/>
      <c r="B5851" s="34"/>
      <c r="C5851" s="34"/>
      <c r="D5851" s="34"/>
      <c r="E5851" s="34"/>
      <c r="F5851" s="34"/>
      <c r="G5851" s="34"/>
      <c r="H5851" s="34"/>
      <c r="I5851" s="34"/>
      <c r="J5851" s="34"/>
      <c r="K5851" s="34"/>
      <c r="L5851" s="34"/>
      <c r="M5851" s="45">
        <f>electric_demands_abs!M5851/electric_demands_abs!$M$8786</f>
      </c>
    </row>
    <row x14ac:dyDescent="0.25" r="5852" customHeight="1" ht="19.5">
      <c r="A5852" s="34"/>
      <c r="B5852" s="34"/>
      <c r="C5852" s="34"/>
      <c r="D5852" s="34"/>
      <c r="E5852" s="34"/>
      <c r="F5852" s="34"/>
      <c r="G5852" s="34"/>
      <c r="H5852" s="34"/>
      <c r="I5852" s="34"/>
      <c r="J5852" s="34"/>
      <c r="K5852" s="34"/>
      <c r="L5852" s="34"/>
      <c r="M5852" s="45">
        <f>electric_demands_abs!M5852/electric_demands_abs!$M$8786</f>
      </c>
    </row>
    <row x14ac:dyDescent="0.25" r="5853" customHeight="1" ht="19.5">
      <c r="A5853" s="34"/>
      <c r="B5853" s="34"/>
      <c r="C5853" s="34"/>
      <c r="D5853" s="34"/>
      <c r="E5853" s="34"/>
      <c r="F5853" s="34"/>
      <c r="G5853" s="34"/>
      <c r="H5853" s="34"/>
      <c r="I5853" s="34"/>
      <c r="J5853" s="34"/>
      <c r="K5853" s="34"/>
      <c r="L5853" s="34"/>
      <c r="M5853" s="45">
        <f>electric_demands_abs!M5853/electric_demands_abs!$M$8786</f>
      </c>
    </row>
    <row x14ac:dyDescent="0.25" r="5854" customHeight="1" ht="19.5">
      <c r="A5854" s="34"/>
      <c r="B5854" s="34"/>
      <c r="C5854" s="34"/>
      <c r="D5854" s="34"/>
      <c r="E5854" s="34"/>
      <c r="F5854" s="34"/>
      <c r="G5854" s="34"/>
      <c r="H5854" s="34"/>
      <c r="I5854" s="34"/>
      <c r="J5854" s="34"/>
      <c r="K5854" s="34"/>
      <c r="L5854" s="34"/>
      <c r="M5854" s="45">
        <f>electric_demands_abs!M5854/electric_demands_abs!$M$8786</f>
      </c>
    </row>
    <row x14ac:dyDescent="0.25" r="5855" customHeight="1" ht="19.5">
      <c r="A5855" s="34"/>
      <c r="B5855" s="34"/>
      <c r="C5855" s="34"/>
      <c r="D5855" s="34"/>
      <c r="E5855" s="34"/>
      <c r="F5855" s="34"/>
      <c r="G5855" s="34"/>
      <c r="H5855" s="34"/>
      <c r="I5855" s="34"/>
      <c r="J5855" s="34"/>
      <c r="K5855" s="34"/>
      <c r="L5855" s="34"/>
      <c r="M5855" s="45">
        <f>electric_demands_abs!M5855/electric_demands_abs!$M$8786</f>
      </c>
    </row>
    <row x14ac:dyDescent="0.25" r="5856" customHeight="1" ht="19.5">
      <c r="A5856" s="34"/>
      <c r="B5856" s="34"/>
      <c r="C5856" s="34"/>
      <c r="D5856" s="34"/>
      <c r="E5856" s="34"/>
      <c r="F5856" s="34"/>
      <c r="G5856" s="34"/>
      <c r="H5856" s="34"/>
      <c r="I5856" s="34"/>
      <c r="J5856" s="34"/>
      <c r="K5856" s="34"/>
      <c r="L5856" s="34"/>
      <c r="M5856" s="45">
        <f>electric_demands_abs!M5856/electric_demands_abs!$M$8786</f>
      </c>
    </row>
    <row x14ac:dyDescent="0.25" r="5857" customHeight="1" ht="19.5">
      <c r="A5857" s="34"/>
      <c r="B5857" s="34"/>
      <c r="C5857" s="34"/>
      <c r="D5857" s="34"/>
      <c r="E5857" s="34"/>
      <c r="F5857" s="34"/>
      <c r="G5857" s="34"/>
      <c r="H5857" s="34"/>
      <c r="I5857" s="34"/>
      <c r="J5857" s="34"/>
      <c r="K5857" s="34"/>
      <c r="L5857" s="34"/>
      <c r="M5857" s="45">
        <f>electric_demands_abs!M5857/electric_demands_abs!$M$8786</f>
      </c>
    </row>
    <row x14ac:dyDescent="0.25" r="5858" customHeight="1" ht="19.5">
      <c r="A5858" s="34"/>
      <c r="B5858" s="34"/>
      <c r="C5858" s="34"/>
      <c r="D5858" s="34"/>
      <c r="E5858" s="34"/>
      <c r="F5858" s="34"/>
      <c r="G5858" s="34"/>
      <c r="H5858" s="34"/>
      <c r="I5858" s="34"/>
      <c r="J5858" s="34"/>
      <c r="K5858" s="34"/>
      <c r="L5858" s="34"/>
      <c r="M5858" s="45">
        <f>electric_demands_abs!M5858/electric_demands_abs!$M$8786</f>
      </c>
    </row>
    <row x14ac:dyDescent="0.25" r="5859" customHeight="1" ht="19.5">
      <c r="A5859" s="34"/>
      <c r="B5859" s="34"/>
      <c r="C5859" s="34"/>
      <c r="D5859" s="34"/>
      <c r="E5859" s="34"/>
      <c r="F5859" s="34"/>
      <c r="G5859" s="34"/>
      <c r="H5859" s="34"/>
      <c r="I5859" s="34"/>
      <c r="J5859" s="34"/>
      <c r="K5859" s="34"/>
      <c r="L5859" s="34"/>
      <c r="M5859" s="45">
        <f>electric_demands_abs!M5859/electric_demands_abs!$M$8786</f>
      </c>
    </row>
    <row x14ac:dyDescent="0.25" r="5860" customHeight="1" ht="19.5">
      <c r="A5860" s="34"/>
      <c r="B5860" s="34"/>
      <c r="C5860" s="34"/>
      <c r="D5860" s="34"/>
      <c r="E5860" s="34"/>
      <c r="F5860" s="34"/>
      <c r="G5860" s="34"/>
      <c r="H5860" s="34"/>
      <c r="I5860" s="34"/>
      <c r="J5860" s="34"/>
      <c r="K5860" s="34"/>
      <c r="L5860" s="34"/>
      <c r="M5860" s="45">
        <f>electric_demands_abs!M5860/electric_demands_abs!$M$8786</f>
      </c>
    </row>
    <row x14ac:dyDescent="0.25" r="5861" customHeight="1" ht="19.5">
      <c r="A5861" s="34"/>
      <c r="B5861" s="34"/>
      <c r="C5861" s="34"/>
      <c r="D5861" s="34"/>
      <c r="E5861" s="34"/>
      <c r="F5861" s="34"/>
      <c r="G5861" s="34"/>
      <c r="H5861" s="34"/>
      <c r="I5861" s="34"/>
      <c r="J5861" s="34"/>
      <c r="K5861" s="34"/>
      <c r="L5861" s="34"/>
      <c r="M5861" s="45">
        <f>electric_demands_abs!M5861/electric_demands_abs!$M$8786</f>
      </c>
    </row>
    <row x14ac:dyDescent="0.25" r="5862" customHeight="1" ht="19.5">
      <c r="A5862" s="34"/>
      <c r="B5862" s="34"/>
      <c r="C5862" s="34"/>
      <c r="D5862" s="34"/>
      <c r="E5862" s="34"/>
      <c r="F5862" s="34"/>
      <c r="G5862" s="34"/>
      <c r="H5862" s="34"/>
      <c r="I5862" s="34"/>
      <c r="J5862" s="34"/>
      <c r="K5862" s="34"/>
      <c r="L5862" s="34"/>
      <c r="M5862" s="45">
        <f>electric_demands_abs!M5862/electric_demands_abs!$M$8786</f>
      </c>
    </row>
    <row x14ac:dyDescent="0.25" r="5863" customHeight="1" ht="19.5">
      <c r="A5863" s="34"/>
      <c r="B5863" s="34"/>
      <c r="C5863" s="34"/>
      <c r="D5863" s="34"/>
      <c r="E5863" s="34"/>
      <c r="F5863" s="34"/>
      <c r="G5863" s="34"/>
      <c r="H5863" s="34"/>
      <c r="I5863" s="34"/>
      <c r="J5863" s="34"/>
      <c r="K5863" s="34"/>
      <c r="L5863" s="34"/>
      <c r="M5863" s="45">
        <f>electric_demands_abs!M5863/electric_demands_abs!$M$8786</f>
      </c>
    </row>
    <row x14ac:dyDescent="0.25" r="5864" customHeight="1" ht="19.5">
      <c r="A5864" s="34"/>
      <c r="B5864" s="34"/>
      <c r="C5864" s="34"/>
      <c r="D5864" s="34"/>
      <c r="E5864" s="34"/>
      <c r="F5864" s="34"/>
      <c r="G5864" s="34"/>
      <c r="H5864" s="34"/>
      <c r="I5864" s="34"/>
      <c r="J5864" s="34"/>
      <c r="K5864" s="34"/>
      <c r="L5864" s="34"/>
      <c r="M5864" s="45">
        <f>electric_demands_abs!M5864/electric_demands_abs!$M$8786</f>
      </c>
    </row>
    <row x14ac:dyDescent="0.25" r="5865" customHeight="1" ht="19.5">
      <c r="A5865" s="34"/>
      <c r="B5865" s="34"/>
      <c r="C5865" s="34"/>
      <c r="D5865" s="34"/>
      <c r="E5865" s="34"/>
      <c r="F5865" s="34"/>
      <c r="G5865" s="34"/>
      <c r="H5865" s="34"/>
      <c r="I5865" s="34"/>
      <c r="J5865" s="34"/>
      <c r="K5865" s="34"/>
      <c r="L5865" s="34"/>
      <c r="M5865" s="45">
        <f>electric_demands_abs!M5865/electric_demands_abs!$M$8786</f>
      </c>
    </row>
    <row x14ac:dyDescent="0.25" r="5866" customHeight="1" ht="19.5">
      <c r="A5866" s="34"/>
      <c r="B5866" s="34"/>
      <c r="C5866" s="34"/>
      <c r="D5866" s="34"/>
      <c r="E5866" s="34"/>
      <c r="F5866" s="34"/>
      <c r="G5866" s="34"/>
      <c r="H5866" s="34"/>
      <c r="I5866" s="34"/>
      <c r="J5866" s="34"/>
      <c r="K5866" s="34"/>
      <c r="L5866" s="34"/>
      <c r="M5866" s="45">
        <f>electric_demands_abs!M5866/electric_demands_abs!$M$8786</f>
      </c>
    </row>
    <row x14ac:dyDescent="0.25" r="5867" customHeight="1" ht="19.5">
      <c r="A5867" s="34"/>
      <c r="B5867" s="34"/>
      <c r="C5867" s="34"/>
      <c r="D5867" s="34"/>
      <c r="E5867" s="34"/>
      <c r="F5867" s="34"/>
      <c r="G5867" s="34"/>
      <c r="H5867" s="34"/>
      <c r="I5867" s="34"/>
      <c r="J5867" s="34"/>
      <c r="K5867" s="34"/>
      <c r="L5867" s="34"/>
      <c r="M5867" s="45">
        <f>electric_demands_abs!M5867/electric_demands_abs!$M$8786</f>
      </c>
    </row>
    <row x14ac:dyDescent="0.25" r="5868" customHeight="1" ht="19.5">
      <c r="A5868" s="34"/>
      <c r="B5868" s="34"/>
      <c r="C5868" s="34"/>
      <c r="D5868" s="34"/>
      <c r="E5868" s="34"/>
      <c r="F5868" s="34"/>
      <c r="G5868" s="34"/>
      <c r="H5868" s="34"/>
      <c r="I5868" s="34"/>
      <c r="J5868" s="34"/>
      <c r="K5868" s="34"/>
      <c r="L5868" s="34"/>
      <c r="M5868" s="45">
        <f>electric_demands_abs!M5868/electric_demands_abs!$M$8786</f>
      </c>
    </row>
    <row x14ac:dyDescent="0.25" r="5869" customHeight="1" ht="19.5">
      <c r="A5869" s="34"/>
      <c r="B5869" s="34"/>
      <c r="C5869" s="34"/>
      <c r="D5869" s="34"/>
      <c r="E5869" s="34"/>
      <c r="F5869" s="34"/>
      <c r="G5869" s="34"/>
      <c r="H5869" s="34"/>
      <c r="I5869" s="34"/>
      <c r="J5869" s="34"/>
      <c r="K5869" s="34"/>
      <c r="L5869" s="34"/>
      <c r="M5869" s="45">
        <f>electric_demands_abs!M5869/electric_demands_abs!$M$8786</f>
      </c>
    </row>
    <row x14ac:dyDescent="0.25" r="5870" customHeight="1" ht="19.5">
      <c r="A5870" s="34"/>
      <c r="B5870" s="34"/>
      <c r="C5870" s="34"/>
      <c r="D5870" s="34"/>
      <c r="E5870" s="34"/>
      <c r="F5870" s="34"/>
      <c r="G5870" s="34"/>
      <c r="H5870" s="34"/>
      <c r="I5870" s="34"/>
      <c r="J5870" s="34"/>
      <c r="K5870" s="34"/>
      <c r="L5870" s="34"/>
      <c r="M5870" s="45">
        <f>electric_demands_abs!M5870/electric_demands_abs!$M$8786</f>
      </c>
    </row>
    <row x14ac:dyDescent="0.25" r="5871" customHeight="1" ht="19.5">
      <c r="A5871" s="34"/>
      <c r="B5871" s="34"/>
      <c r="C5871" s="34"/>
      <c r="D5871" s="34"/>
      <c r="E5871" s="34"/>
      <c r="F5871" s="34"/>
      <c r="G5871" s="34"/>
      <c r="H5871" s="34"/>
      <c r="I5871" s="34"/>
      <c r="J5871" s="34"/>
      <c r="K5871" s="34"/>
      <c r="L5871" s="34"/>
      <c r="M5871" s="45">
        <f>electric_demands_abs!M5871/electric_demands_abs!$M$8786</f>
      </c>
    </row>
    <row x14ac:dyDescent="0.25" r="5872" customHeight="1" ht="19.5">
      <c r="A5872" s="34"/>
      <c r="B5872" s="34"/>
      <c r="C5872" s="34"/>
      <c r="D5872" s="34"/>
      <c r="E5872" s="34"/>
      <c r="F5872" s="34"/>
      <c r="G5872" s="34"/>
      <c r="H5872" s="34"/>
      <c r="I5872" s="34"/>
      <c r="J5872" s="34"/>
      <c r="K5872" s="34"/>
      <c r="L5872" s="34"/>
      <c r="M5872" s="45">
        <f>electric_demands_abs!M5872/electric_demands_abs!$M$8786</f>
      </c>
    </row>
    <row x14ac:dyDescent="0.25" r="5873" customHeight="1" ht="19.5">
      <c r="A5873" s="34"/>
      <c r="B5873" s="34"/>
      <c r="C5873" s="34"/>
      <c r="D5873" s="34"/>
      <c r="E5873" s="34"/>
      <c r="F5873" s="34"/>
      <c r="G5873" s="34"/>
      <c r="H5873" s="34"/>
      <c r="I5873" s="34"/>
      <c r="J5873" s="34"/>
      <c r="K5873" s="34"/>
      <c r="L5873" s="34"/>
      <c r="M5873" s="45">
        <f>electric_demands_abs!M5873/electric_demands_abs!$M$8786</f>
      </c>
    </row>
    <row x14ac:dyDescent="0.25" r="5874" customHeight="1" ht="19.5">
      <c r="A5874" s="34"/>
      <c r="B5874" s="34"/>
      <c r="C5874" s="34"/>
      <c r="D5874" s="34"/>
      <c r="E5874" s="34"/>
      <c r="F5874" s="34"/>
      <c r="G5874" s="34"/>
      <c r="H5874" s="34"/>
      <c r="I5874" s="34"/>
      <c r="J5874" s="34"/>
      <c r="K5874" s="34"/>
      <c r="L5874" s="34"/>
      <c r="M5874" s="45">
        <f>electric_demands_abs!M5874/electric_demands_abs!$M$8786</f>
      </c>
    </row>
    <row x14ac:dyDescent="0.25" r="5875" customHeight="1" ht="19.5">
      <c r="A5875" s="34"/>
      <c r="B5875" s="34"/>
      <c r="C5875" s="34"/>
      <c r="D5875" s="34"/>
      <c r="E5875" s="34"/>
      <c r="F5875" s="34"/>
      <c r="G5875" s="34"/>
      <c r="H5875" s="34"/>
      <c r="I5875" s="34"/>
      <c r="J5875" s="34"/>
      <c r="K5875" s="34"/>
      <c r="L5875" s="34"/>
      <c r="M5875" s="45">
        <f>electric_demands_abs!M5875/electric_demands_abs!$M$8786</f>
      </c>
    </row>
    <row x14ac:dyDescent="0.25" r="5876" customHeight="1" ht="19.5">
      <c r="A5876" s="34"/>
      <c r="B5876" s="34"/>
      <c r="C5876" s="34"/>
      <c r="D5876" s="34"/>
      <c r="E5876" s="34"/>
      <c r="F5876" s="34"/>
      <c r="G5876" s="34"/>
      <c r="H5876" s="34"/>
      <c r="I5876" s="34"/>
      <c r="J5876" s="34"/>
      <c r="K5876" s="34"/>
      <c r="L5876" s="34"/>
      <c r="M5876" s="45">
        <f>electric_demands_abs!M5876/electric_demands_abs!$M$8786</f>
      </c>
    </row>
    <row x14ac:dyDescent="0.25" r="5877" customHeight="1" ht="19.5">
      <c r="A5877" s="34"/>
      <c r="B5877" s="34"/>
      <c r="C5877" s="34"/>
      <c r="D5877" s="34"/>
      <c r="E5877" s="34"/>
      <c r="F5877" s="34"/>
      <c r="G5877" s="34"/>
      <c r="H5877" s="34"/>
      <c r="I5877" s="34"/>
      <c r="J5877" s="34"/>
      <c r="K5877" s="34"/>
      <c r="L5877" s="34"/>
      <c r="M5877" s="45">
        <f>electric_demands_abs!M5877/electric_demands_abs!$M$8786</f>
      </c>
    </row>
    <row x14ac:dyDescent="0.25" r="5878" customHeight="1" ht="19.5">
      <c r="A5878" s="34"/>
      <c r="B5878" s="34"/>
      <c r="C5878" s="34"/>
      <c r="D5878" s="34"/>
      <c r="E5878" s="34"/>
      <c r="F5878" s="34"/>
      <c r="G5878" s="34"/>
      <c r="H5878" s="34"/>
      <c r="I5878" s="34"/>
      <c r="J5878" s="34"/>
      <c r="K5878" s="34"/>
      <c r="L5878" s="34"/>
      <c r="M5878" s="45">
        <f>electric_demands_abs!M5878/electric_demands_abs!$M$8786</f>
      </c>
    </row>
    <row x14ac:dyDescent="0.25" r="5879" customHeight="1" ht="19.5">
      <c r="A5879" s="34"/>
      <c r="B5879" s="34"/>
      <c r="C5879" s="34"/>
      <c r="D5879" s="34"/>
      <c r="E5879" s="34"/>
      <c r="F5879" s="34"/>
      <c r="G5879" s="34"/>
      <c r="H5879" s="34"/>
      <c r="I5879" s="34"/>
      <c r="J5879" s="34"/>
      <c r="K5879" s="34"/>
      <c r="L5879" s="34"/>
      <c r="M5879" s="45">
        <f>electric_demands_abs!M5879/electric_demands_abs!$M$8786</f>
      </c>
    </row>
    <row x14ac:dyDescent="0.25" r="5880" customHeight="1" ht="19.5">
      <c r="A5880" s="34"/>
      <c r="B5880" s="34"/>
      <c r="C5880" s="34"/>
      <c r="D5880" s="34"/>
      <c r="E5880" s="34"/>
      <c r="F5880" s="34"/>
      <c r="G5880" s="34"/>
      <c r="H5880" s="34"/>
      <c r="I5880" s="34"/>
      <c r="J5880" s="34"/>
      <c r="K5880" s="34"/>
      <c r="L5880" s="34"/>
      <c r="M5880" s="45">
        <f>electric_demands_abs!M5880/electric_demands_abs!$M$8786</f>
      </c>
    </row>
    <row x14ac:dyDescent="0.25" r="5881" customHeight="1" ht="19.5">
      <c r="A5881" s="34"/>
      <c r="B5881" s="34"/>
      <c r="C5881" s="34"/>
      <c r="D5881" s="34"/>
      <c r="E5881" s="34"/>
      <c r="F5881" s="34"/>
      <c r="G5881" s="34"/>
      <c r="H5881" s="34"/>
      <c r="I5881" s="34"/>
      <c r="J5881" s="34"/>
      <c r="K5881" s="34"/>
      <c r="L5881" s="34"/>
      <c r="M5881" s="45">
        <f>electric_demands_abs!M5881/electric_demands_abs!$M$8786</f>
      </c>
    </row>
    <row x14ac:dyDescent="0.25" r="5882" customHeight="1" ht="19.5">
      <c r="A5882" s="34"/>
      <c r="B5882" s="34"/>
      <c r="C5882" s="34"/>
      <c r="D5882" s="34"/>
      <c r="E5882" s="34"/>
      <c r="F5882" s="34"/>
      <c r="G5882" s="34"/>
      <c r="H5882" s="34"/>
      <c r="I5882" s="34"/>
      <c r="J5882" s="34"/>
      <c r="K5882" s="34"/>
      <c r="L5882" s="34"/>
      <c r="M5882" s="45">
        <f>electric_demands_abs!M5882/electric_demands_abs!$M$8786</f>
      </c>
    </row>
    <row x14ac:dyDescent="0.25" r="5883" customHeight="1" ht="19.5">
      <c r="A5883" s="34"/>
      <c r="B5883" s="34"/>
      <c r="C5883" s="34"/>
      <c r="D5883" s="34"/>
      <c r="E5883" s="34"/>
      <c r="F5883" s="34"/>
      <c r="G5883" s="34"/>
      <c r="H5883" s="34"/>
      <c r="I5883" s="34"/>
      <c r="J5883" s="34"/>
      <c r="K5883" s="34"/>
      <c r="L5883" s="34"/>
      <c r="M5883" s="45">
        <f>electric_demands_abs!M5883/electric_demands_abs!$M$8786</f>
      </c>
    </row>
    <row x14ac:dyDescent="0.25" r="5884" customHeight="1" ht="19.5">
      <c r="A5884" s="34"/>
      <c r="B5884" s="34"/>
      <c r="C5884" s="34"/>
      <c r="D5884" s="34"/>
      <c r="E5884" s="34"/>
      <c r="F5884" s="34"/>
      <c r="G5884" s="34"/>
      <c r="H5884" s="34"/>
      <c r="I5884" s="34"/>
      <c r="J5884" s="34"/>
      <c r="K5884" s="34"/>
      <c r="L5884" s="34"/>
      <c r="M5884" s="45">
        <f>electric_demands_abs!M5884/electric_demands_abs!$M$8786</f>
      </c>
    </row>
    <row x14ac:dyDescent="0.25" r="5885" customHeight="1" ht="19.5">
      <c r="A5885" s="34"/>
      <c r="B5885" s="34"/>
      <c r="C5885" s="34"/>
      <c r="D5885" s="34"/>
      <c r="E5885" s="34"/>
      <c r="F5885" s="34"/>
      <c r="G5885" s="34"/>
      <c r="H5885" s="34"/>
      <c r="I5885" s="34"/>
      <c r="J5885" s="34"/>
      <c r="K5885" s="34"/>
      <c r="L5885" s="34"/>
      <c r="M5885" s="45">
        <f>electric_demands_abs!M5885/electric_demands_abs!$M$8786</f>
      </c>
    </row>
    <row x14ac:dyDescent="0.25" r="5886" customHeight="1" ht="19.5">
      <c r="A5886" s="34"/>
      <c r="B5886" s="34"/>
      <c r="C5886" s="34"/>
      <c r="D5886" s="34"/>
      <c r="E5886" s="34"/>
      <c r="F5886" s="34"/>
      <c r="G5886" s="34"/>
      <c r="H5886" s="34"/>
      <c r="I5886" s="34"/>
      <c r="J5886" s="34"/>
      <c r="K5886" s="34"/>
      <c r="L5886" s="34"/>
      <c r="M5886" s="45">
        <f>electric_demands_abs!M5886/electric_demands_abs!$M$8786</f>
      </c>
    </row>
    <row x14ac:dyDescent="0.25" r="5887" customHeight="1" ht="19.5">
      <c r="A5887" s="34"/>
      <c r="B5887" s="34"/>
      <c r="C5887" s="34"/>
      <c r="D5887" s="34"/>
      <c r="E5887" s="34"/>
      <c r="F5887" s="34"/>
      <c r="G5887" s="34"/>
      <c r="H5887" s="34"/>
      <c r="I5887" s="34"/>
      <c r="J5887" s="34"/>
      <c r="K5887" s="34"/>
      <c r="L5887" s="34"/>
      <c r="M5887" s="45">
        <f>electric_demands_abs!M5887/electric_demands_abs!$M$8786</f>
      </c>
    </row>
    <row x14ac:dyDescent="0.25" r="5888" customHeight="1" ht="19.5">
      <c r="A5888" s="34"/>
      <c r="B5888" s="34"/>
      <c r="C5888" s="34"/>
      <c r="D5888" s="34"/>
      <c r="E5888" s="34"/>
      <c r="F5888" s="34"/>
      <c r="G5888" s="34"/>
      <c r="H5888" s="34"/>
      <c r="I5888" s="34"/>
      <c r="J5888" s="34"/>
      <c r="K5888" s="34"/>
      <c r="L5888" s="34"/>
      <c r="M5888" s="45">
        <f>electric_demands_abs!M5888/electric_demands_abs!$M$8786</f>
      </c>
    </row>
    <row x14ac:dyDescent="0.25" r="5889" customHeight="1" ht="19.5">
      <c r="A5889" s="34"/>
      <c r="B5889" s="34"/>
      <c r="C5889" s="34"/>
      <c r="D5889" s="34"/>
      <c r="E5889" s="34"/>
      <c r="F5889" s="34"/>
      <c r="G5889" s="34"/>
      <c r="H5889" s="34"/>
      <c r="I5889" s="34"/>
      <c r="J5889" s="34"/>
      <c r="K5889" s="34"/>
      <c r="L5889" s="34"/>
      <c r="M5889" s="45">
        <f>electric_demands_abs!M5889/electric_demands_abs!$M$8786</f>
      </c>
    </row>
    <row x14ac:dyDescent="0.25" r="5890" customHeight="1" ht="19.5">
      <c r="A5890" s="34"/>
      <c r="B5890" s="34"/>
      <c r="C5890" s="34"/>
      <c r="D5890" s="34"/>
      <c r="E5890" s="34"/>
      <c r="F5890" s="34"/>
      <c r="G5890" s="34"/>
      <c r="H5890" s="34"/>
      <c r="I5890" s="34"/>
      <c r="J5890" s="34"/>
      <c r="K5890" s="34"/>
      <c r="L5890" s="34"/>
      <c r="M5890" s="45">
        <f>electric_demands_abs!M5890/electric_demands_abs!$M$8786</f>
      </c>
    </row>
    <row x14ac:dyDescent="0.25" r="5891" customHeight="1" ht="19.5">
      <c r="A5891" s="34"/>
      <c r="B5891" s="34"/>
      <c r="C5891" s="34"/>
      <c r="D5891" s="34"/>
      <c r="E5891" s="34"/>
      <c r="F5891" s="34"/>
      <c r="G5891" s="34"/>
      <c r="H5891" s="34"/>
      <c r="I5891" s="34"/>
      <c r="J5891" s="34"/>
      <c r="K5891" s="34"/>
      <c r="L5891" s="34"/>
      <c r="M5891" s="45">
        <f>electric_demands_abs!M5891/electric_demands_abs!$M$8786</f>
      </c>
    </row>
    <row x14ac:dyDescent="0.25" r="5892" customHeight="1" ht="19.5">
      <c r="A5892" s="34"/>
      <c r="B5892" s="34"/>
      <c r="C5892" s="34"/>
      <c r="D5892" s="34"/>
      <c r="E5892" s="34"/>
      <c r="F5892" s="34"/>
      <c r="G5892" s="34"/>
      <c r="H5892" s="34"/>
      <c r="I5892" s="34"/>
      <c r="J5892" s="34"/>
      <c r="K5892" s="34"/>
      <c r="L5892" s="34"/>
      <c r="M5892" s="45">
        <f>electric_demands_abs!M5892/electric_demands_abs!$M$8786</f>
      </c>
    </row>
    <row x14ac:dyDescent="0.25" r="5893" customHeight="1" ht="19.5">
      <c r="A5893" s="34"/>
      <c r="B5893" s="34"/>
      <c r="C5893" s="34"/>
      <c r="D5893" s="34"/>
      <c r="E5893" s="34"/>
      <c r="F5893" s="34"/>
      <c r="G5893" s="34"/>
      <c r="H5893" s="34"/>
      <c r="I5893" s="34"/>
      <c r="J5893" s="34"/>
      <c r="K5893" s="34"/>
      <c r="L5893" s="34"/>
      <c r="M5893" s="45">
        <f>electric_demands_abs!M5893/electric_demands_abs!$M$8786</f>
      </c>
    </row>
    <row x14ac:dyDescent="0.25" r="5894" customHeight="1" ht="19.5">
      <c r="A5894" s="34"/>
      <c r="B5894" s="34"/>
      <c r="C5894" s="34"/>
      <c r="D5894" s="34"/>
      <c r="E5894" s="34"/>
      <c r="F5894" s="34"/>
      <c r="G5894" s="34"/>
      <c r="H5894" s="34"/>
      <c r="I5894" s="34"/>
      <c r="J5894" s="34"/>
      <c r="K5894" s="34"/>
      <c r="L5894" s="34"/>
      <c r="M5894" s="45">
        <f>electric_demands_abs!M5894/electric_demands_abs!$M$8786</f>
      </c>
    </row>
    <row x14ac:dyDescent="0.25" r="5895" customHeight="1" ht="19.5">
      <c r="A5895" s="34"/>
      <c r="B5895" s="34"/>
      <c r="C5895" s="34"/>
      <c r="D5895" s="34"/>
      <c r="E5895" s="34"/>
      <c r="F5895" s="34"/>
      <c r="G5895" s="34"/>
      <c r="H5895" s="34"/>
      <c r="I5895" s="34"/>
      <c r="J5895" s="34"/>
      <c r="K5895" s="34"/>
      <c r="L5895" s="34"/>
      <c r="M5895" s="45">
        <f>electric_demands_abs!M5895/electric_demands_abs!$M$8786</f>
      </c>
    </row>
    <row x14ac:dyDescent="0.25" r="5896" customHeight="1" ht="19.5">
      <c r="A5896" s="34"/>
      <c r="B5896" s="34"/>
      <c r="C5896" s="34"/>
      <c r="D5896" s="34"/>
      <c r="E5896" s="34"/>
      <c r="F5896" s="34"/>
      <c r="G5896" s="34"/>
      <c r="H5896" s="34"/>
      <c r="I5896" s="34"/>
      <c r="J5896" s="34"/>
      <c r="K5896" s="34"/>
      <c r="L5896" s="34"/>
      <c r="M5896" s="45">
        <f>electric_demands_abs!M5896/electric_demands_abs!$M$8786</f>
      </c>
    </row>
    <row x14ac:dyDescent="0.25" r="5897" customHeight="1" ht="19.5">
      <c r="A5897" s="34"/>
      <c r="B5897" s="34"/>
      <c r="C5897" s="34"/>
      <c r="D5897" s="34"/>
      <c r="E5897" s="34"/>
      <c r="F5897" s="34"/>
      <c r="G5897" s="34"/>
      <c r="H5897" s="34"/>
      <c r="I5897" s="34"/>
      <c r="J5897" s="34"/>
      <c r="K5897" s="34"/>
      <c r="L5897" s="34"/>
      <c r="M5897" s="45">
        <f>electric_demands_abs!M5897/electric_demands_abs!$M$8786</f>
      </c>
    </row>
    <row x14ac:dyDescent="0.25" r="5898" customHeight="1" ht="19.5">
      <c r="A5898" s="34"/>
      <c r="B5898" s="34"/>
      <c r="C5898" s="34"/>
      <c r="D5898" s="34"/>
      <c r="E5898" s="34"/>
      <c r="F5898" s="34"/>
      <c r="G5898" s="34"/>
      <c r="H5898" s="34"/>
      <c r="I5898" s="34"/>
      <c r="J5898" s="34"/>
      <c r="K5898" s="34"/>
      <c r="L5898" s="34"/>
      <c r="M5898" s="45">
        <f>electric_demands_abs!M5898/electric_demands_abs!$M$8786</f>
      </c>
    </row>
    <row x14ac:dyDescent="0.25" r="5899" customHeight="1" ht="19.5">
      <c r="A5899" s="34"/>
      <c r="B5899" s="34"/>
      <c r="C5899" s="34"/>
      <c r="D5899" s="34"/>
      <c r="E5899" s="34"/>
      <c r="F5899" s="34"/>
      <c r="G5899" s="34"/>
      <c r="H5899" s="34"/>
      <c r="I5899" s="34"/>
      <c r="J5899" s="34"/>
      <c r="K5899" s="34"/>
      <c r="L5899" s="34"/>
      <c r="M5899" s="45">
        <f>electric_demands_abs!M5899/electric_demands_abs!$M$8786</f>
      </c>
    </row>
    <row x14ac:dyDescent="0.25" r="5900" customHeight="1" ht="19.5">
      <c r="A5900" s="34"/>
      <c r="B5900" s="34"/>
      <c r="C5900" s="34"/>
      <c r="D5900" s="34"/>
      <c r="E5900" s="34"/>
      <c r="F5900" s="34"/>
      <c r="G5900" s="34"/>
      <c r="H5900" s="34"/>
      <c r="I5900" s="34"/>
      <c r="J5900" s="34"/>
      <c r="K5900" s="34"/>
      <c r="L5900" s="34"/>
      <c r="M5900" s="45">
        <f>electric_demands_abs!M5900/electric_demands_abs!$M$8786</f>
      </c>
    </row>
    <row x14ac:dyDescent="0.25" r="5901" customHeight="1" ht="19.5">
      <c r="A5901" s="34"/>
      <c r="B5901" s="34"/>
      <c r="C5901" s="34"/>
      <c r="D5901" s="34"/>
      <c r="E5901" s="34"/>
      <c r="F5901" s="34"/>
      <c r="G5901" s="34"/>
      <c r="H5901" s="34"/>
      <c r="I5901" s="34"/>
      <c r="J5901" s="34"/>
      <c r="K5901" s="34"/>
      <c r="L5901" s="34"/>
      <c r="M5901" s="45">
        <f>electric_demands_abs!M5901/electric_demands_abs!$M$8786</f>
      </c>
    </row>
    <row x14ac:dyDescent="0.25" r="5902" customHeight="1" ht="19.5">
      <c r="A5902" s="34"/>
      <c r="B5902" s="34"/>
      <c r="C5902" s="34"/>
      <c r="D5902" s="34"/>
      <c r="E5902" s="34"/>
      <c r="F5902" s="34"/>
      <c r="G5902" s="34"/>
      <c r="H5902" s="34"/>
      <c r="I5902" s="34"/>
      <c r="J5902" s="34"/>
      <c r="K5902" s="34"/>
      <c r="L5902" s="34"/>
      <c r="M5902" s="45">
        <f>electric_demands_abs!M5902/electric_demands_abs!$M$8786</f>
      </c>
    </row>
    <row x14ac:dyDescent="0.25" r="5903" customHeight="1" ht="19.5">
      <c r="A5903" s="34"/>
      <c r="B5903" s="34"/>
      <c r="C5903" s="34"/>
      <c r="D5903" s="34"/>
      <c r="E5903" s="34"/>
      <c r="F5903" s="34"/>
      <c r="G5903" s="34"/>
      <c r="H5903" s="34"/>
      <c r="I5903" s="34"/>
      <c r="J5903" s="34"/>
      <c r="K5903" s="34"/>
      <c r="L5903" s="34"/>
      <c r="M5903" s="45">
        <f>electric_demands_abs!M5903/electric_demands_abs!$M$8786</f>
      </c>
    </row>
    <row x14ac:dyDescent="0.25" r="5904" customHeight="1" ht="19.5">
      <c r="A5904" s="34"/>
      <c r="B5904" s="34"/>
      <c r="C5904" s="34"/>
      <c r="D5904" s="34"/>
      <c r="E5904" s="34"/>
      <c r="F5904" s="34"/>
      <c r="G5904" s="34"/>
      <c r="H5904" s="34"/>
      <c r="I5904" s="34"/>
      <c r="J5904" s="34"/>
      <c r="K5904" s="34"/>
      <c r="L5904" s="34"/>
      <c r="M5904" s="45">
        <f>electric_demands_abs!M5904/electric_demands_abs!$M$8786</f>
      </c>
    </row>
    <row x14ac:dyDescent="0.25" r="5905" customHeight="1" ht="19.5">
      <c r="A5905" s="34"/>
      <c r="B5905" s="34"/>
      <c r="C5905" s="34"/>
      <c r="D5905" s="34"/>
      <c r="E5905" s="34"/>
      <c r="F5905" s="34"/>
      <c r="G5905" s="34"/>
      <c r="H5905" s="34"/>
      <c r="I5905" s="34"/>
      <c r="J5905" s="34"/>
      <c r="K5905" s="34"/>
      <c r="L5905" s="34"/>
      <c r="M5905" s="45">
        <f>electric_demands_abs!M5905/electric_demands_abs!$M$8786</f>
      </c>
    </row>
    <row x14ac:dyDescent="0.25" r="5906" customHeight="1" ht="19.5">
      <c r="A5906" s="34"/>
      <c r="B5906" s="34"/>
      <c r="C5906" s="34"/>
      <c r="D5906" s="34"/>
      <c r="E5906" s="34"/>
      <c r="F5906" s="34"/>
      <c r="G5906" s="34"/>
      <c r="H5906" s="34"/>
      <c r="I5906" s="34"/>
      <c r="J5906" s="34"/>
      <c r="K5906" s="34"/>
      <c r="L5906" s="34"/>
      <c r="M5906" s="45">
        <f>electric_demands_abs!M5906/electric_demands_abs!$M$8786</f>
      </c>
    </row>
    <row x14ac:dyDescent="0.25" r="5907" customHeight="1" ht="19.5">
      <c r="A5907" s="34"/>
      <c r="B5907" s="34"/>
      <c r="C5907" s="34"/>
      <c r="D5907" s="34"/>
      <c r="E5907" s="34"/>
      <c r="F5907" s="34"/>
      <c r="G5907" s="34"/>
      <c r="H5907" s="34"/>
      <c r="I5907" s="34"/>
      <c r="J5907" s="34"/>
      <c r="K5907" s="34"/>
      <c r="L5907" s="34"/>
      <c r="M5907" s="45">
        <f>electric_demands_abs!M5907/electric_demands_abs!$M$8786</f>
      </c>
    </row>
    <row x14ac:dyDescent="0.25" r="5908" customHeight="1" ht="19.5">
      <c r="A5908" s="34"/>
      <c r="B5908" s="34"/>
      <c r="C5908" s="34"/>
      <c r="D5908" s="34"/>
      <c r="E5908" s="34"/>
      <c r="F5908" s="34"/>
      <c r="G5908" s="34"/>
      <c r="H5908" s="34"/>
      <c r="I5908" s="34"/>
      <c r="J5908" s="34"/>
      <c r="K5908" s="34"/>
      <c r="L5908" s="34"/>
      <c r="M5908" s="45">
        <f>electric_demands_abs!M5908/electric_demands_abs!$M$8786</f>
      </c>
    </row>
    <row x14ac:dyDescent="0.25" r="5909" customHeight="1" ht="19.5">
      <c r="A5909" s="34"/>
      <c r="B5909" s="34"/>
      <c r="C5909" s="34"/>
      <c r="D5909" s="34"/>
      <c r="E5909" s="34"/>
      <c r="F5909" s="34"/>
      <c r="G5909" s="34"/>
      <c r="H5909" s="34"/>
      <c r="I5909" s="34"/>
      <c r="J5909" s="34"/>
      <c r="K5909" s="34"/>
      <c r="L5909" s="34"/>
      <c r="M5909" s="45">
        <f>electric_demands_abs!M5909/electric_demands_abs!$M$8786</f>
      </c>
    </row>
    <row x14ac:dyDescent="0.25" r="5910" customHeight="1" ht="19.5">
      <c r="A5910" s="34"/>
      <c r="B5910" s="34"/>
      <c r="C5910" s="34"/>
      <c r="D5910" s="34"/>
      <c r="E5910" s="34"/>
      <c r="F5910" s="34"/>
      <c r="G5910" s="34"/>
      <c r="H5910" s="34"/>
      <c r="I5910" s="34"/>
      <c r="J5910" s="34"/>
      <c r="K5910" s="34"/>
      <c r="L5910" s="34"/>
      <c r="M5910" s="45">
        <f>electric_demands_abs!M5910/electric_demands_abs!$M$8786</f>
      </c>
    </row>
    <row x14ac:dyDescent="0.25" r="5911" customHeight="1" ht="19.5">
      <c r="A5911" s="34"/>
      <c r="B5911" s="34"/>
      <c r="C5911" s="34"/>
      <c r="D5911" s="34"/>
      <c r="E5911" s="34"/>
      <c r="F5911" s="34"/>
      <c r="G5911" s="34"/>
      <c r="H5911" s="34"/>
      <c r="I5911" s="34"/>
      <c r="J5911" s="34"/>
      <c r="K5911" s="34"/>
      <c r="L5911" s="34"/>
      <c r="M5911" s="45">
        <f>electric_demands_abs!M5911/electric_demands_abs!$M$8786</f>
      </c>
    </row>
    <row x14ac:dyDescent="0.25" r="5912" customHeight="1" ht="19.5">
      <c r="A5912" s="34"/>
      <c r="B5912" s="34"/>
      <c r="C5912" s="34"/>
      <c r="D5912" s="34"/>
      <c r="E5912" s="34"/>
      <c r="F5912" s="34"/>
      <c r="G5912" s="34"/>
      <c r="H5912" s="34"/>
      <c r="I5912" s="34"/>
      <c r="J5912" s="34"/>
      <c r="K5912" s="34"/>
      <c r="L5912" s="34"/>
      <c r="M5912" s="45">
        <f>electric_demands_abs!M5912/electric_demands_abs!$M$8786</f>
      </c>
    </row>
    <row x14ac:dyDescent="0.25" r="5913" customHeight="1" ht="19.5">
      <c r="A5913" s="34"/>
      <c r="B5913" s="34"/>
      <c r="C5913" s="34"/>
      <c r="D5913" s="34"/>
      <c r="E5913" s="34"/>
      <c r="F5913" s="34"/>
      <c r="G5913" s="34"/>
      <c r="H5913" s="34"/>
      <c r="I5913" s="34"/>
      <c r="J5913" s="34"/>
      <c r="K5913" s="34"/>
      <c r="L5913" s="34"/>
      <c r="M5913" s="45">
        <f>electric_demands_abs!M5913/electric_demands_abs!$M$8786</f>
      </c>
    </row>
    <row x14ac:dyDescent="0.25" r="5914" customHeight="1" ht="19.5">
      <c r="A5914" s="34"/>
      <c r="B5914" s="34"/>
      <c r="C5914" s="34"/>
      <c r="D5914" s="34"/>
      <c r="E5914" s="34"/>
      <c r="F5914" s="34"/>
      <c r="G5914" s="34"/>
      <c r="H5914" s="34"/>
      <c r="I5914" s="34"/>
      <c r="J5914" s="34"/>
      <c r="K5914" s="34"/>
      <c r="L5914" s="34"/>
      <c r="M5914" s="45">
        <f>electric_demands_abs!M5914/electric_demands_abs!$M$8786</f>
      </c>
    </row>
    <row x14ac:dyDescent="0.25" r="5915" customHeight="1" ht="19.5">
      <c r="A5915" s="34"/>
      <c r="B5915" s="34"/>
      <c r="C5915" s="34"/>
      <c r="D5915" s="34"/>
      <c r="E5915" s="34"/>
      <c r="F5915" s="34"/>
      <c r="G5915" s="34"/>
      <c r="H5915" s="34"/>
      <c r="I5915" s="34"/>
      <c r="J5915" s="34"/>
      <c r="K5915" s="34"/>
      <c r="L5915" s="34"/>
      <c r="M5915" s="45">
        <f>electric_demands_abs!M5915/electric_demands_abs!$M$8786</f>
      </c>
    </row>
    <row x14ac:dyDescent="0.25" r="5916" customHeight="1" ht="19.5">
      <c r="A5916" s="34"/>
      <c r="B5916" s="34"/>
      <c r="C5916" s="34"/>
      <c r="D5916" s="34"/>
      <c r="E5916" s="34"/>
      <c r="F5916" s="34"/>
      <c r="G5916" s="34"/>
      <c r="H5916" s="34"/>
      <c r="I5916" s="34"/>
      <c r="J5916" s="34"/>
      <c r="K5916" s="34"/>
      <c r="L5916" s="34"/>
      <c r="M5916" s="45">
        <f>electric_demands_abs!M5916/electric_demands_abs!$M$8786</f>
      </c>
    </row>
    <row x14ac:dyDescent="0.25" r="5917" customHeight="1" ht="19.5">
      <c r="A5917" s="34"/>
      <c r="B5917" s="34"/>
      <c r="C5917" s="34"/>
      <c r="D5917" s="34"/>
      <c r="E5917" s="34"/>
      <c r="F5917" s="34"/>
      <c r="G5917" s="34"/>
      <c r="H5917" s="34"/>
      <c r="I5917" s="34"/>
      <c r="J5917" s="34"/>
      <c r="K5917" s="34"/>
      <c r="L5917" s="34"/>
      <c r="M5917" s="45">
        <f>electric_demands_abs!M5917/electric_demands_abs!$M$8786</f>
      </c>
    </row>
    <row x14ac:dyDescent="0.25" r="5918" customHeight="1" ht="19.5">
      <c r="A5918" s="34"/>
      <c r="B5918" s="34"/>
      <c r="C5918" s="34"/>
      <c r="D5918" s="34"/>
      <c r="E5918" s="34"/>
      <c r="F5918" s="34"/>
      <c r="G5918" s="34"/>
      <c r="H5918" s="34"/>
      <c r="I5918" s="34"/>
      <c r="J5918" s="34"/>
      <c r="K5918" s="34"/>
      <c r="L5918" s="34"/>
      <c r="M5918" s="45">
        <f>electric_demands_abs!M5918/electric_demands_abs!$M$8786</f>
      </c>
    </row>
    <row x14ac:dyDescent="0.25" r="5919" customHeight="1" ht="19.5">
      <c r="A5919" s="34"/>
      <c r="B5919" s="34"/>
      <c r="C5919" s="34"/>
      <c r="D5919" s="34"/>
      <c r="E5919" s="34"/>
      <c r="F5919" s="34"/>
      <c r="G5919" s="34"/>
      <c r="H5919" s="34"/>
      <c r="I5919" s="34"/>
      <c r="J5919" s="34"/>
      <c r="K5919" s="34"/>
      <c r="L5919" s="34"/>
      <c r="M5919" s="45">
        <f>electric_demands_abs!M5919/electric_demands_abs!$M$8786</f>
      </c>
    </row>
    <row x14ac:dyDescent="0.25" r="5920" customHeight="1" ht="19.5">
      <c r="A5920" s="34"/>
      <c r="B5920" s="34"/>
      <c r="C5920" s="34"/>
      <c r="D5920" s="34"/>
      <c r="E5920" s="34"/>
      <c r="F5920" s="34"/>
      <c r="G5920" s="34"/>
      <c r="H5920" s="34"/>
      <c r="I5920" s="34"/>
      <c r="J5920" s="34"/>
      <c r="K5920" s="34"/>
      <c r="L5920" s="34"/>
      <c r="M5920" s="45">
        <f>electric_demands_abs!M5920/electric_demands_abs!$M$8786</f>
      </c>
    </row>
    <row x14ac:dyDescent="0.25" r="5921" customHeight="1" ht="19.5">
      <c r="A5921" s="34"/>
      <c r="B5921" s="34"/>
      <c r="C5921" s="34"/>
      <c r="D5921" s="34"/>
      <c r="E5921" s="34"/>
      <c r="F5921" s="34"/>
      <c r="G5921" s="34"/>
      <c r="H5921" s="34"/>
      <c r="I5921" s="34"/>
      <c r="J5921" s="34"/>
      <c r="K5921" s="34"/>
      <c r="L5921" s="34"/>
      <c r="M5921" s="45">
        <f>electric_demands_abs!M5921/electric_demands_abs!$M$8786</f>
      </c>
    </row>
    <row x14ac:dyDescent="0.25" r="5922" customHeight="1" ht="19.5">
      <c r="A5922" s="34"/>
      <c r="B5922" s="34"/>
      <c r="C5922" s="34"/>
      <c r="D5922" s="34"/>
      <c r="E5922" s="34"/>
      <c r="F5922" s="34"/>
      <c r="G5922" s="34"/>
      <c r="H5922" s="34"/>
      <c r="I5922" s="34"/>
      <c r="J5922" s="34"/>
      <c r="K5922" s="34"/>
      <c r="L5922" s="34"/>
      <c r="M5922" s="45">
        <f>electric_demands_abs!M5922/electric_demands_abs!$M$8786</f>
      </c>
    </row>
    <row x14ac:dyDescent="0.25" r="5923" customHeight="1" ht="19.5">
      <c r="A5923" s="34"/>
      <c r="B5923" s="34"/>
      <c r="C5923" s="34"/>
      <c r="D5923" s="34"/>
      <c r="E5923" s="34"/>
      <c r="F5923" s="34"/>
      <c r="G5923" s="34"/>
      <c r="H5923" s="34"/>
      <c r="I5923" s="34"/>
      <c r="J5923" s="34"/>
      <c r="K5923" s="34"/>
      <c r="L5923" s="34"/>
      <c r="M5923" s="45">
        <f>electric_demands_abs!M5923/electric_demands_abs!$M$8786</f>
      </c>
    </row>
    <row x14ac:dyDescent="0.25" r="5924" customHeight="1" ht="19.5">
      <c r="A5924" s="34"/>
      <c r="B5924" s="34"/>
      <c r="C5924" s="34"/>
      <c r="D5924" s="34"/>
      <c r="E5924" s="34"/>
      <c r="F5924" s="34"/>
      <c r="G5924" s="34"/>
      <c r="H5924" s="34"/>
      <c r="I5924" s="34"/>
      <c r="J5924" s="34"/>
      <c r="K5924" s="34"/>
      <c r="L5924" s="34"/>
      <c r="M5924" s="45">
        <f>electric_demands_abs!M5924/electric_demands_abs!$M$8786</f>
      </c>
    </row>
    <row x14ac:dyDescent="0.25" r="5925" customHeight="1" ht="19.5">
      <c r="A5925" s="34"/>
      <c r="B5925" s="34"/>
      <c r="C5925" s="34"/>
      <c r="D5925" s="34"/>
      <c r="E5925" s="34"/>
      <c r="F5925" s="34"/>
      <c r="G5925" s="34"/>
      <c r="H5925" s="34"/>
      <c r="I5925" s="34"/>
      <c r="J5925" s="34"/>
      <c r="K5925" s="34"/>
      <c r="L5925" s="34"/>
      <c r="M5925" s="45">
        <f>electric_demands_abs!M5925/electric_demands_abs!$M$8786</f>
      </c>
    </row>
    <row x14ac:dyDescent="0.25" r="5926" customHeight="1" ht="19.5">
      <c r="A5926" s="34"/>
      <c r="B5926" s="34"/>
      <c r="C5926" s="34"/>
      <c r="D5926" s="34"/>
      <c r="E5926" s="34"/>
      <c r="F5926" s="34"/>
      <c r="G5926" s="34"/>
      <c r="H5926" s="34"/>
      <c r="I5926" s="34"/>
      <c r="J5926" s="34"/>
      <c r="K5926" s="34"/>
      <c r="L5926" s="34"/>
      <c r="M5926" s="45">
        <f>electric_demands_abs!M5926/electric_demands_abs!$M$8786</f>
      </c>
    </row>
    <row x14ac:dyDescent="0.25" r="5927" customHeight="1" ht="19.5">
      <c r="A5927" s="34"/>
      <c r="B5927" s="34"/>
      <c r="C5927" s="34"/>
      <c r="D5927" s="34"/>
      <c r="E5927" s="34"/>
      <c r="F5927" s="34"/>
      <c r="G5927" s="34"/>
      <c r="H5927" s="34"/>
      <c r="I5927" s="34"/>
      <c r="J5927" s="34"/>
      <c r="K5927" s="34"/>
      <c r="L5927" s="34"/>
      <c r="M5927" s="45">
        <f>electric_demands_abs!M5927/electric_demands_abs!$M$8786</f>
      </c>
    </row>
    <row x14ac:dyDescent="0.25" r="5928" customHeight="1" ht="19.5">
      <c r="A5928" s="34"/>
      <c r="B5928" s="34"/>
      <c r="C5928" s="34"/>
      <c r="D5928" s="34"/>
      <c r="E5928" s="34"/>
      <c r="F5928" s="34"/>
      <c r="G5928" s="34"/>
      <c r="H5928" s="34"/>
      <c r="I5928" s="34"/>
      <c r="J5928" s="34"/>
      <c r="K5928" s="34"/>
      <c r="L5928" s="34"/>
      <c r="M5928" s="45">
        <f>electric_demands_abs!M5928/electric_demands_abs!$M$8786</f>
      </c>
    </row>
    <row x14ac:dyDescent="0.25" r="5929" customHeight="1" ht="19.5">
      <c r="A5929" s="34"/>
      <c r="B5929" s="34"/>
      <c r="C5929" s="34"/>
      <c r="D5929" s="34"/>
      <c r="E5929" s="34"/>
      <c r="F5929" s="34"/>
      <c r="G5929" s="34"/>
      <c r="H5929" s="34"/>
      <c r="I5929" s="34"/>
      <c r="J5929" s="34"/>
      <c r="K5929" s="34"/>
      <c r="L5929" s="34"/>
      <c r="M5929" s="45">
        <f>electric_demands_abs!M5929/electric_demands_abs!$M$8786</f>
      </c>
    </row>
    <row x14ac:dyDescent="0.25" r="5930" customHeight="1" ht="19.5">
      <c r="A5930" s="34"/>
      <c r="B5930" s="34"/>
      <c r="C5930" s="34"/>
      <c r="D5930" s="34"/>
      <c r="E5930" s="34"/>
      <c r="F5930" s="34"/>
      <c r="G5930" s="34"/>
      <c r="H5930" s="34"/>
      <c r="I5930" s="34"/>
      <c r="J5930" s="34"/>
      <c r="K5930" s="34"/>
      <c r="L5930" s="34"/>
      <c r="M5930" s="45">
        <f>electric_demands_abs!M5930/electric_demands_abs!$M$8786</f>
      </c>
    </row>
    <row x14ac:dyDescent="0.25" r="5931" customHeight="1" ht="19.5">
      <c r="A5931" s="34"/>
      <c r="B5931" s="34"/>
      <c r="C5931" s="34"/>
      <c r="D5931" s="34"/>
      <c r="E5931" s="34"/>
      <c r="F5931" s="34"/>
      <c r="G5931" s="34"/>
      <c r="H5931" s="34"/>
      <c r="I5931" s="34"/>
      <c r="J5931" s="34"/>
      <c r="K5931" s="34"/>
      <c r="L5931" s="34"/>
      <c r="M5931" s="45">
        <f>electric_demands_abs!M5931/electric_demands_abs!$M$8786</f>
      </c>
    </row>
    <row x14ac:dyDescent="0.25" r="5932" customHeight="1" ht="19.5">
      <c r="A5932" s="34"/>
      <c r="B5932" s="34"/>
      <c r="C5932" s="34"/>
      <c r="D5932" s="34"/>
      <c r="E5932" s="34"/>
      <c r="F5932" s="34"/>
      <c r="G5932" s="34"/>
      <c r="H5932" s="34"/>
      <c r="I5932" s="34"/>
      <c r="J5932" s="34"/>
      <c r="K5932" s="34"/>
      <c r="L5932" s="34"/>
      <c r="M5932" s="45">
        <f>electric_demands_abs!M5932/electric_demands_abs!$M$8786</f>
      </c>
    </row>
    <row x14ac:dyDescent="0.25" r="5933" customHeight="1" ht="19.5">
      <c r="A5933" s="34"/>
      <c r="B5933" s="34"/>
      <c r="C5933" s="34"/>
      <c r="D5933" s="34"/>
      <c r="E5933" s="34"/>
      <c r="F5933" s="34"/>
      <c r="G5933" s="34"/>
      <c r="H5933" s="34"/>
      <c r="I5933" s="34"/>
      <c r="J5933" s="34"/>
      <c r="K5933" s="34"/>
      <c r="L5933" s="34"/>
      <c r="M5933" s="45">
        <f>electric_demands_abs!M5933/electric_demands_abs!$M$8786</f>
      </c>
    </row>
    <row x14ac:dyDescent="0.25" r="5934" customHeight="1" ht="19.5">
      <c r="A5934" s="34"/>
      <c r="B5934" s="34"/>
      <c r="C5934" s="34"/>
      <c r="D5934" s="34"/>
      <c r="E5934" s="34"/>
      <c r="F5934" s="34"/>
      <c r="G5934" s="34"/>
      <c r="H5934" s="34"/>
      <c r="I5934" s="34"/>
      <c r="J5934" s="34"/>
      <c r="K5934" s="34"/>
      <c r="L5934" s="34"/>
      <c r="M5934" s="45">
        <f>electric_demands_abs!M5934/electric_demands_abs!$M$8786</f>
      </c>
    </row>
    <row x14ac:dyDescent="0.25" r="5935" customHeight="1" ht="19.5">
      <c r="A5935" s="34"/>
      <c r="B5935" s="34"/>
      <c r="C5935" s="34"/>
      <c r="D5935" s="34"/>
      <c r="E5935" s="34"/>
      <c r="F5935" s="34"/>
      <c r="G5935" s="34"/>
      <c r="H5935" s="34"/>
      <c r="I5935" s="34"/>
      <c r="J5935" s="34"/>
      <c r="K5935" s="34"/>
      <c r="L5935" s="34"/>
      <c r="M5935" s="45">
        <f>electric_demands_abs!M5935/electric_demands_abs!$M$8786</f>
      </c>
    </row>
    <row x14ac:dyDescent="0.25" r="5936" customHeight="1" ht="19.5">
      <c r="A5936" s="34"/>
      <c r="B5936" s="34"/>
      <c r="C5936" s="34"/>
      <c r="D5936" s="34"/>
      <c r="E5936" s="34"/>
      <c r="F5936" s="34"/>
      <c r="G5936" s="34"/>
      <c r="H5936" s="34"/>
      <c r="I5936" s="34"/>
      <c r="J5936" s="34"/>
      <c r="K5936" s="34"/>
      <c r="L5936" s="34"/>
      <c r="M5936" s="45">
        <f>electric_demands_abs!M5936/electric_demands_abs!$M$8786</f>
      </c>
    </row>
    <row x14ac:dyDescent="0.25" r="5937" customHeight="1" ht="19.5">
      <c r="A5937" s="34"/>
      <c r="B5937" s="34"/>
      <c r="C5937" s="34"/>
      <c r="D5937" s="34"/>
      <c r="E5937" s="34"/>
      <c r="F5937" s="34"/>
      <c r="G5937" s="34"/>
      <c r="H5937" s="34"/>
      <c r="I5937" s="34"/>
      <c r="J5937" s="34"/>
      <c r="K5937" s="34"/>
      <c r="L5937" s="34"/>
      <c r="M5937" s="45">
        <f>electric_demands_abs!M5937/electric_demands_abs!$M$8786</f>
      </c>
    </row>
    <row x14ac:dyDescent="0.25" r="5938" customHeight="1" ht="19.5">
      <c r="A5938" s="34"/>
      <c r="B5938" s="34"/>
      <c r="C5938" s="34"/>
      <c r="D5938" s="34"/>
      <c r="E5938" s="34"/>
      <c r="F5938" s="34"/>
      <c r="G5938" s="34"/>
      <c r="H5938" s="34"/>
      <c r="I5938" s="34"/>
      <c r="J5938" s="34"/>
      <c r="K5938" s="34"/>
      <c r="L5938" s="34"/>
      <c r="M5938" s="45">
        <f>electric_demands_abs!M5938/electric_demands_abs!$M$8786</f>
      </c>
    </row>
    <row x14ac:dyDescent="0.25" r="5939" customHeight="1" ht="19.5">
      <c r="A5939" s="34"/>
      <c r="B5939" s="34"/>
      <c r="C5939" s="34"/>
      <c r="D5939" s="34"/>
      <c r="E5939" s="34"/>
      <c r="F5939" s="34"/>
      <c r="G5939" s="34"/>
      <c r="H5939" s="34"/>
      <c r="I5939" s="34"/>
      <c r="J5939" s="34"/>
      <c r="K5939" s="34"/>
      <c r="L5939" s="34"/>
      <c r="M5939" s="45">
        <f>electric_demands_abs!M5939/electric_demands_abs!$M$8786</f>
      </c>
    </row>
    <row x14ac:dyDescent="0.25" r="5940" customHeight="1" ht="19.5">
      <c r="A5940" s="34"/>
      <c r="B5940" s="34"/>
      <c r="C5940" s="34"/>
      <c r="D5940" s="34"/>
      <c r="E5940" s="34"/>
      <c r="F5940" s="34"/>
      <c r="G5940" s="34"/>
      <c r="H5940" s="34"/>
      <c r="I5940" s="34"/>
      <c r="J5940" s="34"/>
      <c r="K5940" s="34"/>
      <c r="L5940" s="34"/>
      <c r="M5940" s="45">
        <f>electric_demands_abs!M5940/electric_demands_abs!$M$8786</f>
      </c>
    </row>
    <row x14ac:dyDescent="0.25" r="5941" customHeight="1" ht="19.5">
      <c r="A5941" s="34"/>
      <c r="B5941" s="34"/>
      <c r="C5941" s="34"/>
      <c r="D5941" s="34"/>
      <c r="E5941" s="34"/>
      <c r="F5941" s="34"/>
      <c r="G5941" s="34"/>
      <c r="H5941" s="34"/>
      <c r="I5941" s="34"/>
      <c r="J5941" s="34"/>
      <c r="K5941" s="34"/>
      <c r="L5941" s="34"/>
      <c r="M5941" s="45">
        <f>electric_demands_abs!M5941/electric_demands_abs!$M$8786</f>
      </c>
    </row>
    <row x14ac:dyDescent="0.25" r="5942" customHeight="1" ht="19.5">
      <c r="A5942" s="34"/>
      <c r="B5942" s="34"/>
      <c r="C5942" s="34"/>
      <c r="D5942" s="34"/>
      <c r="E5942" s="34"/>
      <c r="F5942" s="34"/>
      <c r="G5942" s="34"/>
      <c r="H5942" s="34"/>
      <c r="I5942" s="34"/>
      <c r="J5942" s="34"/>
      <c r="K5942" s="34"/>
      <c r="L5942" s="34"/>
      <c r="M5942" s="45">
        <f>electric_demands_abs!M5942/electric_demands_abs!$M$8786</f>
      </c>
    </row>
    <row x14ac:dyDescent="0.25" r="5943" customHeight="1" ht="19.5">
      <c r="A5943" s="34"/>
      <c r="B5943" s="34"/>
      <c r="C5943" s="34"/>
      <c r="D5943" s="34"/>
      <c r="E5943" s="34"/>
      <c r="F5943" s="34"/>
      <c r="G5943" s="34"/>
      <c r="H5943" s="34"/>
      <c r="I5943" s="34"/>
      <c r="J5943" s="34"/>
      <c r="K5943" s="34"/>
      <c r="L5943" s="34"/>
      <c r="M5943" s="45">
        <f>electric_demands_abs!M5943/electric_demands_abs!$M$8786</f>
      </c>
    </row>
    <row x14ac:dyDescent="0.25" r="5944" customHeight="1" ht="19.5">
      <c r="A5944" s="34"/>
      <c r="B5944" s="34"/>
      <c r="C5944" s="34"/>
      <c r="D5944" s="34"/>
      <c r="E5944" s="34"/>
      <c r="F5944" s="34"/>
      <c r="G5944" s="34"/>
      <c r="H5944" s="34"/>
      <c r="I5944" s="34"/>
      <c r="J5944" s="34"/>
      <c r="K5944" s="34"/>
      <c r="L5944" s="34"/>
      <c r="M5944" s="45">
        <f>electric_demands_abs!M5944/electric_demands_abs!$M$8786</f>
      </c>
    </row>
    <row x14ac:dyDescent="0.25" r="5945" customHeight="1" ht="19.5">
      <c r="A5945" s="34"/>
      <c r="B5945" s="34"/>
      <c r="C5945" s="34"/>
      <c r="D5945" s="34"/>
      <c r="E5945" s="34"/>
      <c r="F5945" s="34"/>
      <c r="G5945" s="34"/>
      <c r="H5945" s="34"/>
      <c r="I5945" s="34"/>
      <c r="J5945" s="34"/>
      <c r="K5945" s="34"/>
      <c r="L5945" s="34"/>
      <c r="M5945" s="45">
        <f>electric_demands_abs!M5945/electric_demands_abs!$M$8786</f>
      </c>
    </row>
    <row x14ac:dyDescent="0.25" r="5946" customHeight="1" ht="19.5">
      <c r="A5946" s="34"/>
      <c r="B5946" s="34"/>
      <c r="C5946" s="34"/>
      <c r="D5946" s="34"/>
      <c r="E5946" s="34"/>
      <c r="F5946" s="34"/>
      <c r="G5946" s="34"/>
      <c r="H5946" s="34"/>
      <c r="I5946" s="34"/>
      <c r="J5946" s="34"/>
      <c r="K5946" s="34"/>
      <c r="L5946" s="34"/>
      <c r="M5946" s="45">
        <f>electric_demands_abs!M5946/electric_demands_abs!$M$8786</f>
      </c>
    </row>
    <row x14ac:dyDescent="0.25" r="5947" customHeight="1" ht="19.5">
      <c r="A5947" s="34"/>
      <c r="B5947" s="34"/>
      <c r="C5947" s="34"/>
      <c r="D5947" s="34"/>
      <c r="E5947" s="34"/>
      <c r="F5947" s="34"/>
      <c r="G5947" s="34"/>
      <c r="H5947" s="34"/>
      <c r="I5947" s="34"/>
      <c r="J5947" s="34"/>
      <c r="K5947" s="34"/>
      <c r="L5947" s="34"/>
      <c r="M5947" s="45">
        <f>electric_demands_abs!M5947/electric_demands_abs!$M$8786</f>
      </c>
    </row>
    <row x14ac:dyDescent="0.25" r="5948" customHeight="1" ht="19.5">
      <c r="A5948" s="34"/>
      <c r="B5948" s="34"/>
      <c r="C5948" s="34"/>
      <c r="D5948" s="34"/>
      <c r="E5948" s="34"/>
      <c r="F5948" s="34"/>
      <c r="G5948" s="34"/>
      <c r="H5948" s="34"/>
      <c r="I5948" s="34"/>
      <c r="J5948" s="34"/>
      <c r="K5948" s="34"/>
      <c r="L5948" s="34"/>
      <c r="M5948" s="45">
        <f>electric_demands_abs!M5948/electric_demands_abs!$M$8786</f>
      </c>
    </row>
    <row x14ac:dyDescent="0.25" r="5949" customHeight="1" ht="19.5">
      <c r="A5949" s="34"/>
      <c r="B5949" s="34"/>
      <c r="C5949" s="34"/>
      <c r="D5949" s="34"/>
      <c r="E5949" s="34"/>
      <c r="F5949" s="34"/>
      <c r="G5949" s="34"/>
      <c r="H5949" s="34"/>
      <c r="I5949" s="34"/>
      <c r="J5949" s="34"/>
      <c r="K5949" s="34"/>
      <c r="L5949" s="34"/>
      <c r="M5949" s="45">
        <f>electric_demands_abs!M5949/electric_demands_abs!$M$8786</f>
      </c>
    </row>
    <row x14ac:dyDescent="0.25" r="5950" customHeight="1" ht="19.5">
      <c r="A5950" s="34"/>
      <c r="B5950" s="34"/>
      <c r="C5950" s="34"/>
      <c r="D5950" s="34"/>
      <c r="E5950" s="34"/>
      <c r="F5950" s="34"/>
      <c r="G5950" s="34"/>
      <c r="H5950" s="34"/>
      <c r="I5950" s="34"/>
      <c r="J5950" s="34"/>
      <c r="K5950" s="34"/>
      <c r="L5950" s="34"/>
      <c r="M5950" s="45">
        <f>electric_demands_abs!M5950/electric_demands_abs!$M$8786</f>
      </c>
    </row>
    <row x14ac:dyDescent="0.25" r="5951" customHeight="1" ht="19.5">
      <c r="A5951" s="34"/>
      <c r="B5951" s="34"/>
      <c r="C5951" s="34"/>
      <c r="D5951" s="34"/>
      <c r="E5951" s="34"/>
      <c r="F5951" s="34"/>
      <c r="G5951" s="34"/>
      <c r="H5951" s="34"/>
      <c r="I5951" s="34"/>
      <c r="J5951" s="34"/>
      <c r="K5951" s="34"/>
      <c r="L5951" s="34"/>
      <c r="M5951" s="45">
        <f>electric_demands_abs!M5951/electric_demands_abs!$M$8786</f>
      </c>
    </row>
    <row x14ac:dyDescent="0.25" r="5952" customHeight="1" ht="19.5">
      <c r="A5952" s="34"/>
      <c r="B5952" s="34"/>
      <c r="C5952" s="34"/>
      <c r="D5952" s="34"/>
      <c r="E5952" s="34"/>
      <c r="F5952" s="34"/>
      <c r="G5952" s="34"/>
      <c r="H5952" s="34"/>
      <c r="I5952" s="34"/>
      <c r="J5952" s="34"/>
      <c r="K5952" s="34"/>
      <c r="L5952" s="34"/>
      <c r="M5952" s="45">
        <f>electric_demands_abs!M5952/electric_demands_abs!$M$8786</f>
      </c>
    </row>
    <row x14ac:dyDescent="0.25" r="5953" customHeight="1" ht="19.5">
      <c r="A5953" s="34"/>
      <c r="B5953" s="34"/>
      <c r="C5953" s="34"/>
      <c r="D5953" s="34"/>
      <c r="E5953" s="34"/>
      <c r="F5953" s="34"/>
      <c r="G5953" s="34"/>
      <c r="H5953" s="34"/>
      <c r="I5953" s="34"/>
      <c r="J5953" s="34"/>
      <c r="K5953" s="34"/>
      <c r="L5953" s="34"/>
      <c r="M5953" s="45">
        <f>electric_demands_abs!M5953/electric_demands_abs!$M$8786</f>
      </c>
    </row>
    <row x14ac:dyDescent="0.25" r="5954" customHeight="1" ht="19.5">
      <c r="A5954" s="34"/>
      <c r="B5954" s="34"/>
      <c r="C5954" s="34"/>
      <c r="D5954" s="34"/>
      <c r="E5954" s="34"/>
      <c r="F5954" s="34"/>
      <c r="G5954" s="34"/>
      <c r="H5954" s="34"/>
      <c r="I5954" s="34"/>
      <c r="J5954" s="34"/>
      <c r="K5954" s="34"/>
      <c r="L5954" s="34"/>
      <c r="M5954" s="45">
        <f>electric_demands_abs!M5954/electric_demands_abs!$M$8786</f>
      </c>
    </row>
    <row x14ac:dyDescent="0.25" r="5955" customHeight="1" ht="19.5">
      <c r="A5955" s="34"/>
      <c r="B5955" s="34"/>
      <c r="C5955" s="34"/>
      <c r="D5955" s="34"/>
      <c r="E5955" s="34"/>
      <c r="F5955" s="34"/>
      <c r="G5955" s="34"/>
      <c r="H5955" s="34"/>
      <c r="I5955" s="34"/>
      <c r="J5955" s="34"/>
      <c r="K5955" s="34"/>
      <c r="L5955" s="34"/>
      <c r="M5955" s="45">
        <f>electric_demands_abs!M5955/electric_demands_abs!$M$8786</f>
      </c>
    </row>
    <row x14ac:dyDescent="0.25" r="5956" customHeight="1" ht="19.5">
      <c r="A5956" s="34"/>
      <c r="B5956" s="34"/>
      <c r="C5956" s="34"/>
      <c r="D5956" s="34"/>
      <c r="E5956" s="34"/>
      <c r="F5956" s="34"/>
      <c r="G5956" s="34"/>
      <c r="H5956" s="34"/>
      <c r="I5956" s="34"/>
      <c r="J5956" s="34"/>
      <c r="K5956" s="34"/>
      <c r="L5956" s="34"/>
      <c r="M5956" s="45">
        <f>electric_demands_abs!M5956/electric_demands_abs!$M$8786</f>
      </c>
    </row>
    <row x14ac:dyDescent="0.25" r="5957" customHeight="1" ht="19.5">
      <c r="A5957" s="34"/>
      <c r="B5957" s="34"/>
      <c r="C5957" s="34"/>
      <c r="D5957" s="34"/>
      <c r="E5957" s="34"/>
      <c r="F5957" s="34"/>
      <c r="G5957" s="34"/>
      <c r="H5957" s="34"/>
      <c r="I5957" s="34"/>
      <c r="J5957" s="34"/>
      <c r="K5957" s="34"/>
      <c r="L5957" s="34"/>
      <c r="M5957" s="45">
        <f>electric_demands_abs!M5957/electric_demands_abs!$M$8786</f>
      </c>
    </row>
    <row x14ac:dyDescent="0.25" r="5958" customHeight="1" ht="19.5">
      <c r="A5958" s="34"/>
      <c r="B5958" s="34"/>
      <c r="C5958" s="34"/>
      <c r="D5958" s="34"/>
      <c r="E5958" s="34"/>
      <c r="F5958" s="34"/>
      <c r="G5958" s="34"/>
      <c r="H5958" s="34"/>
      <c r="I5958" s="34"/>
      <c r="J5958" s="34"/>
      <c r="K5958" s="34"/>
      <c r="L5958" s="34"/>
      <c r="M5958" s="45">
        <f>electric_demands_abs!M5958/electric_demands_abs!$M$8786</f>
      </c>
    </row>
    <row x14ac:dyDescent="0.25" r="5959" customHeight="1" ht="19.5">
      <c r="A5959" s="34"/>
      <c r="B5959" s="34"/>
      <c r="C5959" s="34"/>
      <c r="D5959" s="34"/>
      <c r="E5959" s="34"/>
      <c r="F5959" s="34"/>
      <c r="G5959" s="34"/>
      <c r="H5959" s="34"/>
      <c r="I5959" s="34"/>
      <c r="J5959" s="34"/>
      <c r="K5959" s="34"/>
      <c r="L5959" s="34"/>
      <c r="M5959" s="45">
        <f>electric_demands_abs!M5959/electric_demands_abs!$M$8786</f>
      </c>
    </row>
    <row x14ac:dyDescent="0.25" r="5960" customHeight="1" ht="19.5">
      <c r="A5960" s="34"/>
      <c r="B5960" s="34"/>
      <c r="C5960" s="34"/>
      <c r="D5960" s="34"/>
      <c r="E5960" s="34"/>
      <c r="F5960" s="34"/>
      <c r="G5960" s="34"/>
      <c r="H5960" s="34"/>
      <c r="I5960" s="34"/>
      <c r="J5960" s="34"/>
      <c r="K5960" s="34"/>
      <c r="L5960" s="34"/>
      <c r="M5960" s="45">
        <f>electric_demands_abs!M5960/electric_demands_abs!$M$8786</f>
      </c>
    </row>
    <row x14ac:dyDescent="0.25" r="5961" customHeight="1" ht="19.5">
      <c r="A5961" s="34"/>
      <c r="B5961" s="34"/>
      <c r="C5961" s="34"/>
      <c r="D5961" s="34"/>
      <c r="E5961" s="34"/>
      <c r="F5961" s="34"/>
      <c r="G5961" s="34"/>
      <c r="H5961" s="34"/>
      <c r="I5961" s="34"/>
      <c r="J5961" s="34"/>
      <c r="K5961" s="34"/>
      <c r="L5961" s="34"/>
      <c r="M5961" s="45">
        <f>electric_demands_abs!M5961/electric_demands_abs!$M$8786</f>
      </c>
    </row>
    <row x14ac:dyDescent="0.25" r="5962" customHeight="1" ht="19.5">
      <c r="A5962" s="34"/>
      <c r="B5962" s="34"/>
      <c r="C5962" s="34"/>
      <c r="D5962" s="34"/>
      <c r="E5962" s="34"/>
      <c r="F5962" s="34"/>
      <c r="G5962" s="34"/>
      <c r="H5962" s="34"/>
      <c r="I5962" s="34"/>
      <c r="J5962" s="34"/>
      <c r="K5962" s="34"/>
      <c r="L5962" s="34"/>
      <c r="M5962" s="45">
        <f>electric_demands_abs!M5962/electric_demands_abs!$M$8786</f>
      </c>
    </row>
    <row x14ac:dyDescent="0.25" r="5963" customHeight="1" ht="19.5">
      <c r="A5963" s="34"/>
      <c r="B5963" s="34"/>
      <c r="C5963" s="34"/>
      <c r="D5963" s="34"/>
      <c r="E5963" s="34"/>
      <c r="F5963" s="34"/>
      <c r="G5963" s="34"/>
      <c r="H5963" s="34"/>
      <c r="I5963" s="34"/>
      <c r="J5963" s="34"/>
      <c r="K5963" s="34"/>
      <c r="L5963" s="34"/>
      <c r="M5963" s="45">
        <f>electric_demands_abs!M5963/electric_demands_abs!$M$8786</f>
      </c>
    </row>
    <row x14ac:dyDescent="0.25" r="5964" customHeight="1" ht="19.5">
      <c r="A5964" s="34"/>
      <c r="B5964" s="34"/>
      <c r="C5964" s="34"/>
      <c r="D5964" s="34"/>
      <c r="E5964" s="34"/>
      <c r="F5964" s="34"/>
      <c r="G5964" s="34"/>
      <c r="H5964" s="34"/>
      <c r="I5964" s="34"/>
      <c r="J5964" s="34"/>
      <c r="K5964" s="34"/>
      <c r="L5964" s="34"/>
      <c r="M5964" s="45">
        <f>electric_demands_abs!M5964/electric_demands_abs!$M$8786</f>
      </c>
    </row>
    <row x14ac:dyDescent="0.25" r="5965" customHeight="1" ht="19.5">
      <c r="A5965" s="34"/>
      <c r="B5965" s="34"/>
      <c r="C5965" s="34"/>
      <c r="D5965" s="34"/>
      <c r="E5965" s="34"/>
      <c r="F5965" s="34"/>
      <c r="G5965" s="34"/>
      <c r="H5965" s="34"/>
      <c r="I5965" s="34"/>
      <c r="J5965" s="34"/>
      <c r="K5965" s="34"/>
      <c r="L5965" s="34"/>
      <c r="M5965" s="45">
        <f>electric_demands_abs!M5965/electric_demands_abs!$M$8786</f>
      </c>
    </row>
    <row x14ac:dyDescent="0.25" r="5966" customHeight="1" ht="19.5">
      <c r="A5966" s="34"/>
      <c r="B5966" s="34"/>
      <c r="C5966" s="34"/>
      <c r="D5966" s="34"/>
      <c r="E5966" s="34"/>
      <c r="F5966" s="34"/>
      <c r="G5966" s="34"/>
      <c r="H5966" s="34"/>
      <c r="I5966" s="34"/>
      <c r="J5966" s="34"/>
      <c r="K5966" s="34"/>
      <c r="L5966" s="34"/>
      <c r="M5966" s="45">
        <f>electric_demands_abs!M5966/electric_demands_abs!$M$8786</f>
      </c>
    </row>
    <row x14ac:dyDescent="0.25" r="5967" customHeight="1" ht="19.5">
      <c r="A5967" s="34"/>
      <c r="B5967" s="34"/>
      <c r="C5967" s="34"/>
      <c r="D5967" s="34"/>
      <c r="E5967" s="34"/>
      <c r="F5967" s="34"/>
      <c r="G5967" s="34"/>
      <c r="H5967" s="34"/>
      <c r="I5967" s="34"/>
      <c r="J5967" s="34"/>
      <c r="K5967" s="34"/>
      <c r="L5967" s="34"/>
      <c r="M5967" s="45">
        <f>electric_demands_abs!M5967/electric_demands_abs!$M$8786</f>
      </c>
    </row>
    <row x14ac:dyDescent="0.25" r="5968" customHeight="1" ht="19.5">
      <c r="A5968" s="34"/>
      <c r="B5968" s="34"/>
      <c r="C5968" s="34"/>
      <c r="D5968" s="34"/>
      <c r="E5968" s="34"/>
      <c r="F5968" s="34"/>
      <c r="G5968" s="34"/>
      <c r="H5968" s="34"/>
      <c r="I5968" s="34"/>
      <c r="J5968" s="34"/>
      <c r="K5968" s="34"/>
      <c r="L5968" s="34"/>
      <c r="M5968" s="45">
        <f>electric_demands_abs!M5968/electric_demands_abs!$M$8786</f>
      </c>
    </row>
    <row x14ac:dyDescent="0.25" r="5969" customHeight="1" ht="19.5">
      <c r="A5969" s="34"/>
      <c r="B5969" s="34"/>
      <c r="C5969" s="34"/>
      <c r="D5969" s="34"/>
      <c r="E5969" s="34"/>
      <c r="F5969" s="34"/>
      <c r="G5969" s="34"/>
      <c r="H5969" s="34"/>
      <c r="I5969" s="34"/>
      <c r="J5969" s="34"/>
      <c r="K5969" s="34"/>
      <c r="L5969" s="34"/>
      <c r="M5969" s="45">
        <f>electric_demands_abs!M5969/electric_demands_abs!$M$8786</f>
      </c>
    </row>
    <row x14ac:dyDescent="0.25" r="5970" customHeight="1" ht="19.5">
      <c r="A5970" s="34"/>
      <c r="B5970" s="34"/>
      <c r="C5970" s="34"/>
      <c r="D5970" s="34"/>
      <c r="E5970" s="34"/>
      <c r="F5970" s="34"/>
      <c r="G5970" s="34"/>
      <c r="H5970" s="34"/>
      <c r="I5970" s="34"/>
      <c r="J5970" s="34"/>
      <c r="K5970" s="34"/>
      <c r="L5970" s="34"/>
      <c r="M5970" s="45">
        <f>electric_demands_abs!M5970/electric_demands_abs!$M$8786</f>
      </c>
    </row>
    <row x14ac:dyDescent="0.25" r="5971" customHeight="1" ht="19.5">
      <c r="A5971" s="34"/>
      <c r="B5971" s="34"/>
      <c r="C5971" s="34"/>
      <c r="D5971" s="34"/>
      <c r="E5971" s="34"/>
      <c r="F5971" s="34"/>
      <c r="G5971" s="34"/>
      <c r="H5971" s="34"/>
      <c r="I5971" s="34"/>
      <c r="J5971" s="34"/>
      <c r="K5971" s="34"/>
      <c r="L5971" s="34"/>
      <c r="M5971" s="45">
        <f>electric_demands_abs!M5971/electric_demands_abs!$M$8786</f>
      </c>
    </row>
    <row x14ac:dyDescent="0.25" r="5972" customHeight="1" ht="19.5">
      <c r="A5972" s="34"/>
      <c r="B5972" s="34"/>
      <c r="C5972" s="34"/>
      <c r="D5972" s="34"/>
      <c r="E5972" s="34"/>
      <c r="F5972" s="34"/>
      <c r="G5972" s="34"/>
      <c r="H5972" s="34"/>
      <c r="I5972" s="34"/>
      <c r="J5972" s="34"/>
      <c r="K5972" s="34"/>
      <c r="L5972" s="34"/>
      <c r="M5972" s="45">
        <f>electric_demands_abs!M5972/electric_demands_abs!$M$8786</f>
      </c>
    </row>
    <row x14ac:dyDescent="0.25" r="5973" customHeight="1" ht="19.5">
      <c r="A5973" s="34"/>
      <c r="B5973" s="34"/>
      <c r="C5973" s="34"/>
      <c r="D5973" s="34"/>
      <c r="E5973" s="34"/>
      <c r="F5973" s="34"/>
      <c r="G5973" s="34"/>
      <c r="H5973" s="34"/>
      <c r="I5973" s="34"/>
      <c r="J5973" s="34"/>
      <c r="K5973" s="34"/>
      <c r="L5973" s="34"/>
      <c r="M5973" s="45">
        <f>electric_demands_abs!M5973/electric_demands_abs!$M$8786</f>
      </c>
    </row>
    <row x14ac:dyDescent="0.25" r="5974" customHeight="1" ht="19.5">
      <c r="A5974" s="34"/>
      <c r="B5974" s="34"/>
      <c r="C5974" s="34"/>
      <c r="D5974" s="34"/>
      <c r="E5974" s="34"/>
      <c r="F5974" s="34"/>
      <c r="G5974" s="34"/>
      <c r="H5974" s="34"/>
      <c r="I5974" s="34"/>
      <c r="J5974" s="34"/>
      <c r="K5974" s="34"/>
      <c r="L5974" s="34"/>
      <c r="M5974" s="45">
        <f>electric_demands_abs!M5974/electric_demands_abs!$M$8786</f>
      </c>
    </row>
    <row x14ac:dyDescent="0.25" r="5975" customHeight="1" ht="19.5">
      <c r="A5975" s="34"/>
      <c r="B5975" s="34"/>
      <c r="C5975" s="34"/>
      <c r="D5975" s="34"/>
      <c r="E5975" s="34"/>
      <c r="F5975" s="34"/>
      <c r="G5975" s="34"/>
      <c r="H5975" s="34"/>
      <c r="I5975" s="34"/>
      <c r="J5975" s="34"/>
      <c r="K5975" s="34"/>
      <c r="L5975" s="34"/>
      <c r="M5975" s="45">
        <f>electric_demands_abs!M5975/electric_demands_abs!$M$8786</f>
      </c>
    </row>
    <row x14ac:dyDescent="0.25" r="5976" customHeight="1" ht="19.5">
      <c r="A5976" s="34"/>
      <c r="B5976" s="34"/>
      <c r="C5976" s="34"/>
      <c r="D5976" s="34"/>
      <c r="E5976" s="34"/>
      <c r="F5976" s="34"/>
      <c r="G5976" s="34"/>
      <c r="H5976" s="34"/>
      <c r="I5976" s="34"/>
      <c r="J5976" s="34"/>
      <c r="K5976" s="34"/>
      <c r="L5976" s="34"/>
      <c r="M5976" s="45">
        <f>electric_demands_abs!M5976/electric_demands_abs!$M$8786</f>
      </c>
    </row>
    <row x14ac:dyDescent="0.25" r="5977" customHeight="1" ht="19.5">
      <c r="A5977" s="34"/>
      <c r="B5977" s="34"/>
      <c r="C5977" s="34"/>
      <c r="D5977" s="34"/>
      <c r="E5977" s="34"/>
      <c r="F5977" s="34"/>
      <c r="G5977" s="34"/>
      <c r="H5977" s="34"/>
      <c r="I5977" s="34"/>
      <c r="J5977" s="34"/>
      <c r="K5977" s="34"/>
      <c r="L5977" s="34"/>
      <c r="M5977" s="45">
        <f>electric_demands_abs!M5977/electric_demands_abs!$M$8786</f>
      </c>
    </row>
    <row x14ac:dyDescent="0.25" r="5978" customHeight="1" ht="19.5">
      <c r="A5978" s="34"/>
      <c r="B5978" s="34"/>
      <c r="C5978" s="34"/>
      <c r="D5978" s="34"/>
      <c r="E5978" s="34"/>
      <c r="F5978" s="34"/>
      <c r="G5978" s="34"/>
      <c r="H5978" s="34"/>
      <c r="I5978" s="34"/>
      <c r="J5978" s="34"/>
      <c r="K5978" s="34"/>
      <c r="L5978" s="34"/>
      <c r="M5978" s="45">
        <f>electric_demands_abs!M5978/electric_demands_abs!$M$8786</f>
      </c>
    </row>
    <row x14ac:dyDescent="0.25" r="5979" customHeight="1" ht="19.5">
      <c r="A5979" s="34"/>
      <c r="B5979" s="34"/>
      <c r="C5979" s="34"/>
      <c r="D5979" s="34"/>
      <c r="E5979" s="34"/>
      <c r="F5979" s="34"/>
      <c r="G5979" s="34"/>
      <c r="H5979" s="34"/>
      <c r="I5979" s="34"/>
      <c r="J5979" s="34"/>
      <c r="K5979" s="34"/>
      <c r="L5979" s="34"/>
      <c r="M5979" s="45">
        <f>electric_demands_abs!M5979/electric_demands_abs!$M$8786</f>
      </c>
    </row>
    <row x14ac:dyDescent="0.25" r="5980" customHeight="1" ht="19.5">
      <c r="A5980" s="34"/>
      <c r="B5980" s="34"/>
      <c r="C5980" s="34"/>
      <c r="D5980" s="34"/>
      <c r="E5980" s="34"/>
      <c r="F5980" s="34"/>
      <c r="G5980" s="34"/>
      <c r="H5980" s="34"/>
      <c r="I5980" s="34"/>
      <c r="J5980" s="34"/>
      <c r="K5980" s="34"/>
      <c r="L5980" s="34"/>
      <c r="M5980" s="45">
        <f>electric_demands_abs!M5980/electric_demands_abs!$M$8786</f>
      </c>
    </row>
    <row x14ac:dyDescent="0.25" r="5981" customHeight="1" ht="19.5">
      <c r="A5981" s="34"/>
      <c r="B5981" s="34"/>
      <c r="C5981" s="34"/>
      <c r="D5981" s="34"/>
      <c r="E5981" s="34"/>
      <c r="F5981" s="34"/>
      <c r="G5981" s="34"/>
      <c r="H5981" s="34"/>
      <c r="I5981" s="34"/>
      <c r="J5981" s="34"/>
      <c r="K5981" s="34"/>
      <c r="L5981" s="34"/>
      <c r="M5981" s="45">
        <f>electric_demands_abs!M5981/electric_demands_abs!$M$8786</f>
      </c>
    </row>
    <row x14ac:dyDescent="0.25" r="5982" customHeight="1" ht="19.5">
      <c r="A5982" s="34"/>
      <c r="B5982" s="34"/>
      <c r="C5982" s="34"/>
      <c r="D5982" s="34"/>
      <c r="E5982" s="34"/>
      <c r="F5982" s="34"/>
      <c r="G5982" s="34"/>
      <c r="H5982" s="34"/>
      <c r="I5982" s="34"/>
      <c r="J5982" s="34"/>
      <c r="K5982" s="34"/>
      <c r="L5982" s="34"/>
      <c r="M5982" s="45">
        <f>electric_demands_abs!M5982/electric_demands_abs!$M$8786</f>
      </c>
    </row>
    <row x14ac:dyDescent="0.25" r="5983" customHeight="1" ht="19.5">
      <c r="A5983" s="34"/>
      <c r="B5983" s="34"/>
      <c r="C5983" s="34"/>
      <c r="D5983" s="34"/>
      <c r="E5983" s="34"/>
      <c r="F5983" s="34"/>
      <c r="G5983" s="34"/>
      <c r="H5983" s="34"/>
      <c r="I5983" s="34"/>
      <c r="J5983" s="34"/>
      <c r="K5983" s="34"/>
      <c r="L5983" s="34"/>
      <c r="M5983" s="45">
        <f>electric_demands_abs!M5983/electric_demands_abs!$M$8786</f>
      </c>
    </row>
    <row x14ac:dyDescent="0.25" r="5984" customHeight="1" ht="19.5">
      <c r="A5984" s="34"/>
      <c r="B5984" s="34"/>
      <c r="C5984" s="34"/>
      <c r="D5984" s="34"/>
      <c r="E5984" s="34"/>
      <c r="F5984" s="34"/>
      <c r="G5984" s="34"/>
      <c r="H5984" s="34"/>
      <c r="I5984" s="34"/>
      <c r="J5984" s="34"/>
      <c r="K5984" s="34"/>
      <c r="L5984" s="34"/>
      <c r="M5984" s="45">
        <f>electric_demands_abs!M5984/electric_demands_abs!$M$8786</f>
      </c>
    </row>
    <row x14ac:dyDescent="0.25" r="5985" customHeight="1" ht="19.5">
      <c r="A5985" s="34"/>
      <c r="B5985" s="34"/>
      <c r="C5985" s="34"/>
      <c r="D5985" s="34"/>
      <c r="E5985" s="34"/>
      <c r="F5985" s="34"/>
      <c r="G5985" s="34"/>
      <c r="H5985" s="34"/>
      <c r="I5985" s="34"/>
      <c r="J5985" s="34"/>
      <c r="K5985" s="34"/>
      <c r="L5985" s="34"/>
      <c r="M5985" s="45">
        <f>electric_demands_abs!M5985/electric_demands_abs!$M$8786</f>
      </c>
    </row>
    <row x14ac:dyDescent="0.25" r="5986" customHeight="1" ht="19.5">
      <c r="A5986" s="34"/>
      <c r="B5986" s="34"/>
      <c r="C5986" s="34"/>
      <c r="D5986" s="34"/>
      <c r="E5986" s="34"/>
      <c r="F5986" s="34"/>
      <c r="G5986" s="34"/>
      <c r="H5986" s="34"/>
      <c r="I5986" s="34"/>
      <c r="J5986" s="34"/>
      <c r="K5986" s="34"/>
      <c r="L5986" s="34"/>
      <c r="M5986" s="45">
        <f>electric_demands_abs!M5986/electric_demands_abs!$M$8786</f>
      </c>
    </row>
    <row x14ac:dyDescent="0.25" r="5987" customHeight="1" ht="19.5">
      <c r="A5987" s="34"/>
      <c r="B5987" s="34"/>
      <c r="C5987" s="34"/>
      <c r="D5987" s="34"/>
      <c r="E5987" s="34"/>
      <c r="F5987" s="34"/>
      <c r="G5987" s="34"/>
      <c r="H5987" s="34"/>
      <c r="I5987" s="34"/>
      <c r="J5987" s="34"/>
      <c r="K5987" s="34"/>
      <c r="L5987" s="34"/>
      <c r="M5987" s="45">
        <f>electric_demands_abs!M5987/electric_demands_abs!$M$8786</f>
      </c>
    </row>
    <row x14ac:dyDescent="0.25" r="5988" customHeight="1" ht="19.5">
      <c r="A5988" s="34"/>
      <c r="B5988" s="34"/>
      <c r="C5988" s="34"/>
      <c r="D5988" s="34"/>
      <c r="E5988" s="34"/>
      <c r="F5988" s="34"/>
      <c r="G5988" s="34"/>
      <c r="H5988" s="34"/>
      <c r="I5988" s="34"/>
      <c r="J5988" s="34"/>
      <c r="K5988" s="34"/>
      <c r="L5988" s="34"/>
      <c r="M5988" s="45">
        <f>electric_demands_abs!M5988/electric_demands_abs!$M$8786</f>
      </c>
    </row>
    <row x14ac:dyDescent="0.25" r="5989" customHeight="1" ht="19.5">
      <c r="A5989" s="34"/>
      <c r="B5989" s="34"/>
      <c r="C5989" s="34"/>
      <c r="D5989" s="34"/>
      <c r="E5989" s="34"/>
      <c r="F5989" s="34"/>
      <c r="G5989" s="34"/>
      <c r="H5989" s="34"/>
      <c r="I5989" s="34"/>
      <c r="J5989" s="34"/>
      <c r="K5989" s="34"/>
      <c r="L5989" s="34"/>
      <c r="M5989" s="45">
        <f>electric_demands_abs!M5989/electric_demands_abs!$M$8786</f>
      </c>
    </row>
    <row x14ac:dyDescent="0.25" r="5990" customHeight="1" ht="19.5">
      <c r="A5990" s="34"/>
      <c r="B5990" s="34"/>
      <c r="C5990" s="34"/>
      <c r="D5990" s="34"/>
      <c r="E5990" s="34"/>
      <c r="F5990" s="34"/>
      <c r="G5990" s="34"/>
      <c r="H5990" s="34"/>
      <c r="I5990" s="34"/>
      <c r="J5990" s="34"/>
      <c r="K5990" s="34"/>
      <c r="L5990" s="34"/>
      <c r="M5990" s="45">
        <f>electric_demands_abs!M5990/electric_demands_abs!$M$8786</f>
      </c>
    </row>
    <row x14ac:dyDescent="0.25" r="5991" customHeight="1" ht="19.5">
      <c r="A5991" s="34"/>
      <c r="B5991" s="34"/>
      <c r="C5991" s="34"/>
      <c r="D5991" s="34"/>
      <c r="E5991" s="34"/>
      <c r="F5991" s="34"/>
      <c r="G5991" s="34"/>
      <c r="H5991" s="34"/>
      <c r="I5991" s="34"/>
      <c r="J5991" s="34"/>
      <c r="K5991" s="34"/>
      <c r="L5991" s="34"/>
      <c r="M5991" s="45">
        <f>electric_demands_abs!M5991/electric_demands_abs!$M$8786</f>
      </c>
    </row>
    <row x14ac:dyDescent="0.25" r="5992" customHeight="1" ht="19.5">
      <c r="A5992" s="34"/>
      <c r="B5992" s="34"/>
      <c r="C5992" s="34"/>
      <c r="D5992" s="34"/>
      <c r="E5992" s="34"/>
      <c r="F5992" s="34"/>
      <c r="G5992" s="34"/>
      <c r="H5992" s="34"/>
      <c r="I5992" s="34"/>
      <c r="J5992" s="34"/>
      <c r="K5992" s="34"/>
      <c r="L5992" s="34"/>
      <c r="M5992" s="45">
        <f>electric_demands_abs!M5992/electric_demands_abs!$M$8786</f>
      </c>
    </row>
    <row x14ac:dyDescent="0.25" r="5993" customHeight="1" ht="19.5">
      <c r="A5993" s="34"/>
      <c r="B5993" s="34"/>
      <c r="C5993" s="34"/>
      <c r="D5993" s="34"/>
      <c r="E5993" s="34"/>
      <c r="F5993" s="34"/>
      <c r="G5993" s="34"/>
      <c r="H5993" s="34"/>
      <c r="I5993" s="34"/>
      <c r="J5993" s="34"/>
      <c r="K5993" s="34"/>
      <c r="L5993" s="34"/>
      <c r="M5993" s="45">
        <f>electric_demands_abs!M5993/electric_demands_abs!$M$8786</f>
      </c>
    </row>
    <row x14ac:dyDescent="0.25" r="5994" customHeight="1" ht="19.5">
      <c r="A5994" s="34"/>
      <c r="B5994" s="34"/>
      <c r="C5994" s="34"/>
      <c r="D5994" s="34"/>
      <c r="E5994" s="34"/>
      <c r="F5994" s="34"/>
      <c r="G5994" s="34"/>
      <c r="H5994" s="34"/>
      <c r="I5994" s="34"/>
      <c r="J5994" s="34"/>
      <c r="K5994" s="34"/>
      <c r="L5994" s="34"/>
      <c r="M5994" s="45">
        <f>electric_demands_abs!M5994/electric_demands_abs!$M$8786</f>
      </c>
    </row>
    <row x14ac:dyDescent="0.25" r="5995" customHeight="1" ht="19.5">
      <c r="A5995" s="34"/>
      <c r="B5995" s="34"/>
      <c r="C5995" s="34"/>
      <c r="D5995" s="34"/>
      <c r="E5995" s="34"/>
      <c r="F5995" s="34"/>
      <c r="G5995" s="34"/>
      <c r="H5995" s="34"/>
      <c r="I5995" s="34"/>
      <c r="J5995" s="34"/>
      <c r="K5995" s="34"/>
      <c r="L5995" s="34"/>
      <c r="M5995" s="45">
        <f>electric_demands_abs!M5995/electric_demands_abs!$M$8786</f>
      </c>
    </row>
    <row x14ac:dyDescent="0.25" r="5996" customHeight="1" ht="19.5">
      <c r="A5996" s="34"/>
      <c r="B5996" s="34"/>
      <c r="C5996" s="34"/>
      <c r="D5996" s="34"/>
      <c r="E5996" s="34"/>
      <c r="F5996" s="34"/>
      <c r="G5996" s="34"/>
      <c r="H5996" s="34"/>
      <c r="I5996" s="34"/>
      <c r="J5996" s="34"/>
      <c r="K5996" s="34"/>
      <c r="L5996" s="34"/>
      <c r="M5996" s="45">
        <f>electric_demands_abs!M5996/electric_demands_abs!$M$8786</f>
      </c>
    </row>
    <row x14ac:dyDescent="0.25" r="5997" customHeight="1" ht="19.5">
      <c r="A5997" s="34"/>
      <c r="B5997" s="34"/>
      <c r="C5997" s="34"/>
      <c r="D5997" s="34"/>
      <c r="E5997" s="34"/>
      <c r="F5997" s="34"/>
      <c r="G5997" s="34"/>
      <c r="H5997" s="34"/>
      <c r="I5997" s="34"/>
      <c r="J5997" s="34"/>
      <c r="K5997" s="34"/>
      <c r="L5997" s="34"/>
      <c r="M5997" s="45">
        <f>electric_demands_abs!M5997/electric_demands_abs!$M$8786</f>
      </c>
    </row>
    <row x14ac:dyDescent="0.25" r="5998" customHeight="1" ht="19.5">
      <c r="A5998" s="34"/>
      <c r="B5998" s="34"/>
      <c r="C5998" s="34"/>
      <c r="D5998" s="34"/>
      <c r="E5998" s="34"/>
      <c r="F5998" s="34"/>
      <c r="G5998" s="34"/>
      <c r="H5998" s="34"/>
      <c r="I5998" s="34"/>
      <c r="J5998" s="34"/>
      <c r="K5998" s="34"/>
      <c r="L5998" s="34"/>
      <c r="M5998" s="45">
        <f>electric_demands_abs!M5998/electric_demands_abs!$M$8786</f>
      </c>
    </row>
    <row x14ac:dyDescent="0.25" r="5999" customHeight="1" ht="19.5">
      <c r="A5999" s="34"/>
      <c r="B5999" s="34"/>
      <c r="C5999" s="34"/>
      <c r="D5999" s="34"/>
      <c r="E5999" s="34"/>
      <c r="F5999" s="34"/>
      <c r="G5999" s="34"/>
      <c r="H5999" s="34"/>
      <c r="I5999" s="34"/>
      <c r="J5999" s="34"/>
      <c r="K5999" s="34"/>
      <c r="L5999" s="34"/>
      <c r="M5999" s="45">
        <f>electric_demands_abs!M5999/electric_demands_abs!$M$8786</f>
      </c>
    </row>
    <row x14ac:dyDescent="0.25" r="6000" customHeight="1" ht="19.5">
      <c r="A6000" s="34"/>
      <c r="B6000" s="34"/>
      <c r="C6000" s="34"/>
      <c r="D6000" s="34"/>
      <c r="E6000" s="34"/>
      <c r="F6000" s="34"/>
      <c r="G6000" s="34"/>
      <c r="H6000" s="34"/>
      <c r="I6000" s="34"/>
      <c r="J6000" s="34"/>
      <c r="K6000" s="34"/>
      <c r="L6000" s="34"/>
      <c r="M6000" s="45">
        <f>electric_demands_abs!M6000/electric_demands_abs!$M$8786</f>
      </c>
    </row>
    <row x14ac:dyDescent="0.25" r="6001" customHeight="1" ht="19.5">
      <c r="A6001" s="34"/>
      <c r="B6001" s="34"/>
      <c r="C6001" s="34"/>
      <c r="D6001" s="34"/>
      <c r="E6001" s="34"/>
      <c r="F6001" s="34"/>
      <c r="G6001" s="34"/>
      <c r="H6001" s="34"/>
      <c r="I6001" s="34"/>
      <c r="J6001" s="34"/>
      <c r="K6001" s="34"/>
      <c r="L6001" s="34"/>
      <c r="M6001" s="45">
        <f>electric_demands_abs!M6001/electric_demands_abs!$M$8786</f>
      </c>
    </row>
    <row x14ac:dyDescent="0.25" r="6002" customHeight="1" ht="19.5">
      <c r="A6002" s="34"/>
      <c r="B6002" s="34"/>
      <c r="C6002" s="34"/>
      <c r="D6002" s="34"/>
      <c r="E6002" s="34"/>
      <c r="F6002" s="34"/>
      <c r="G6002" s="34"/>
      <c r="H6002" s="34"/>
      <c r="I6002" s="34"/>
      <c r="J6002" s="34"/>
      <c r="K6002" s="34"/>
      <c r="L6002" s="34"/>
      <c r="M6002" s="45">
        <f>electric_demands_abs!M6002/electric_demands_abs!$M$8786</f>
      </c>
    </row>
    <row x14ac:dyDescent="0.25" r="6003" customHeight="1" ht="19.5">
      <c r="A6003" s="34"/>
      <c r="B6003" s="34"/>
      <c r="C6003" s="34"/>
      <c r="D6003" s="34"/>
      <c r="E6003" s="34"/>
      <c r="F6003" s="34"/>
      <c r="G6003" s="34"/>
      <c r="H6003" s="34"/>
      <c r="I6003" s="34"/>
      <c r="J6003" s="34"/>
      <c r="K6003" s="34"/>
      <c r="L6003" s="34"/>
      <c r="M6003" s="45">
        <f>electric_demands_abs!M6003/electric_demands_abs!$M$8786</f>
      </c>
    </row>
    <row x14ac:dyDescent="0.25" r="6004" customHeight="1" ht="19.5">
      <c r="A6004" s="34"/>
      <c r="B6004" s="34"/>
      <c r="C6004" s="34"/>
      <c r="D6004" s="34"/>
      <c r="E6004" s="34"/>
      <c r="F6004" s="34"/>
      <c r="G6004" s="34"/>
      <c r="H6004" s="34"/>
      <c r="I6004" s="34"/>
      <c r="J6004" s="34"/>
      <c r="K6004" s="34"/>
      <c r="L6004" s="34"/>
      <c r="M6004" s="45">
        <f>electric_demands_abs!M6004/electric_demands_abs!$M$8786</f>
      </c>
    </row>
    <row x14ac:dyDescent="0.25" r="6005" customHeight="1" ht="19.5">
      <c r="A6005" s="34"/>
      <c r="B6005" s="34"/>
      <c r="C6005" s="34"/>
      <c r="D6005" s="34"/>
      <c r="E6005" s="34"/>
      <c r="F6005" s="34"/>
      <c r="G6005" s="34"/>
      <c r="H6005" s="34"/>
      <c r="I6005" s="34"/>
      <c r="J6005" s="34"/>
      <c r="K6005" s="34"/>
      <c r="L6005" s="34"/>
      <c r="M6005" s="45">
        <f>electric_demands_abs!M6005/electric_demands_abs!$M$8786</f>
      </c>
    </row>
    <row x14ac:dyDescent="0.25" r="6006" customHeight="1" ht="19.5">
      <c r="A6006" s="34"/>
      <c r="B6006" s="34"/>
      <c r="C6006" s="34"/>
      <c r="D6006" s="34"/>
      <c r="E6006" s="34"/>
      <c r="F6006" s="34"/>
      <c r="G6006" s="34"/>
      <c r="H6006" s="34"/>
      <c r="I6006" s="34"/>
      <c r="J6006" s="34"/>
      <c r="K6006" s="34"/>
      <c r="L6006" s="34"/>
      <c r="M6006" s="45">
        <f>electric_demands_abs!M6006/electric_demands_abs!$M$8786</f>
      </c>
    </row>
    <row x14ac:dyDescent="0.25" r="6007" customHeight="1" ht="19.5">
      <c r="A6007" s="34"/>
      <c r="B6007" s="34"/>
      <c r="C6007" s="34"/>
      <c r="D6007" s="34"/>
      <c r="E6007" s="34"/>
      <c r="F6007" s="34"/>
      <c r="G6007" s="34"/>
      <c r="H6007" s="34"/>
      <c r="I6007" s="34"/>
      <c r="J6007" s="34"/>
      <c r="K6007" s="34"/>
      <c r="L6007" s="34"/>
      <c r="M6007" s="45">
        <f>electric_demands_abs!M6007/electric_demands_abs!$M$8786</f>
      </c>
    </row>
    <row x14ac:dyDescent="0.25" r="6008" customHeight="1" ht="19.5">
      <c r="A6008" s="34"/>
      <c r="B6008" s="34"/>
      <c r="C6008" s="34"/>
      <c r="D6008" s="34"/>
      <c r="E6008" s="34"/>
      <c r="F6008" s="34"/>
      <c r="G6008" s="34"/>
      <c r="H6008" s="34"/>
      <c r="I6008" s="34"/>
      <c r="J6008" s="34"/>
      <c r="K6008" s="34"/>
      <c r="L6008" s="34"/>
      <c r="M6008" s="45">
        <f>electric_demands_abs!M6008/electric_demands_abs!$M$8786</f>
      </c>
    </row>
    <row x14ac:dyDescent="0.25" r="6009" customHeight="1" ht="19.5">
      <c r="A6009" s="34"/>
      <c r="B6009" s="34"/>
      <c r="C6009" s="34"/>
      <c r="D6009" s="34"/>
      <c r="E6009" s="34"/>
      <c r="F6009" s="34"/>
      <c r="G6009" s="34"/>
      <c r="H6009" s="34"/>
      <c r="I6009" s="34"/>
      <c r="J6009" s="34"/>
      <c r="K6009" s="34"/>
      <c r="L6009" s="34"/>
      <c r="M6009" s="45">
        <f>electric_demands_abs!M6009/electric_demands_abs!$M$8786</f>
      </c>
    </row>
    <row x14ac:dyDescent="0.25" r="6010" customHeight="1" ht="19.5">
      <c r="A6010" s="34"/>
      <c r="B6010" s="34"/>
      <c r="C6010" s="34"/>
      <c r="D6010" s="34"/>
      <c r="E6010" s="34"/>
      <c r="F6010" s="34"/>
      <c r="G6010" s="34"/>
      <c r="H6010" s="34"/>
      <c r="I6010" s="34"/>
      <c r="J6010" s="34"/>
      <c r="K6010" s="34"/>
      <c r="L6010" s="34"/>
      <c r="M6010" s="45">
        <f>electric_demands_abs!M6010/electric_demands_abs!$M$8786</f>
      </c>
    </row>
    <row x14ac:dyDescent="0.25" r="6011" customHeight="1" ht="19.5">
      <c r="A6011" s="34"/>
      <c r="B6011" s="34"/>
      <c r="C6011" s="34"/>
      <c r="D6011" s="34"/>
      <c r="E6011" s="34"/>
      <c r="F6011" s="34"/>
      <c r="G6011" s="34"/>
      <c r="H6011" s="34"/>
      <c r="I6011" s="34"/>
      <c r="J6011" s="34"/>
      <c r="K6011" s="34"/>
      <c r="L6011" s="34"/>
      <c r="M6011" s="45">
        <f>electric_demands_abs!M6011/electric_demands_abs!$M$8786</f>
      </c>
    </row>
    <row x14ac:dyDescent="0.25" r="6012" customHeight="1" ht="19.5">
      <c r="A6012" s="34"/>
      <c r="B6012" s="34"/>
      <c r="C6012" s="34"/>
      <c r="D6012" s="34"/>
      <c r="E6012" s="34"/>
      <c r="F6012" s="34"/>
      <c r="G6012" s="34"/>
      <c r="H6012" s="34"/>
      <c r="I6012" s="34"/>
      <c r="J6012" s="34"/>
      <c r="K6012" s="34"/>
      <c r="L6012" s="34"/>
      <c r="M6012" s="45">
        <f>electric_demands_abs!M6012/electric_demands_abs!$M$8786</f>
      </c>
    </row>
    <row x14ac:dyDescent="0.25" r="6013" customHeight="1" ht="19.5">
      <c r="A6013" s="34"/>
      <c r="B6013" s="34"/>
      <c r="C6013" s="34"/>
      <c r="D6013" s="34"/>
      <c r="E6013" s="34"/>
      <c r="F6013" s="34"/>
      <c r="G6013" s="34"/>
      <c r="H6013" s="34"/>
      <c r="I6013" s="34"/>
      <c r="J6013" s="34"/>
      <c r="K6013" s="34"/>
      <c r="L6013" s="34"/>
      <c r="M6013" s="45">
        <f>electric_demands_abs!M6013/electric_demands_abs!$M$8786</f>
      </c>
    </row>
    <row x14ac:dyDescent="0.25" r="6014" customHeight="1" ht="19.5">
      <c r="A6014" s="34"/>
      <c r="B6014" s="34"/>
      <c r="C6014" s="34"/>
      <c r="D6014" s="34"/>
      <c r="E6014" s="34"/>
      <c r="F6014" s="34"/>
      <c r="G6014" s="34"/>
      <c r="H6014" s="34"/>
      <c r="I6014" s="34"/>
      <c r="J6014" s="34"/>
      <c r="K6014" s="34"/>
      <c r="L6014" s="34"/>
      <c r="M6014" s="45">
        <f>electric_demands_abs!M6014/electric_demands_abs!$M$8786</f>
      </c>
    </row>
    <row x14ac:dyDescent="0.25" r="6015" customHeight="1" ht="19.5">
      <c r="A6015" s="34"/>
      <c r="B6015" s="34"/>
      <c r="C6015" s="34"/>
      <c r="D6015" s="34"/>
      <c r="E6015" s="34"/>
      <c r="F6015" s="34"/>
      <c r="G6015" s="34"/>
      <c r="H6015" s="34"/>
      <c r="I6015" s="34"/>
      <c r="J6015" s="34"/>
      <c r="K6015" s="34"/>
      <c r="L6015" s="34"/>
      <c r="M6015" s="45">
        <f>electric_demands_abs!M6015/electric_demands_abs!$M$8786</f>
      </c>
    </row>
    <row x14ac:dyDescent="0.25" r="6016" customHeight="1" ht="19.5">
      <c r="A6016" s="34"/>
      <c r="B6016" s="34"/>
      <c r="C6016" s="34"/>
      <c r="D6016" s="34"/>
      <c r="E6016" s="34"/>
      <c r="F6016" s="34"/>
      <c r="G6016" s="34"/>
      <c r="H6016" s="34"/>
      <c r="I6016" s="34"/>
      <c r="J6016" s="34"/>
      <c r="K6016" s="34"/>
      <c r="L6016" s="34"/>
      <c r="M6016" s="45">
        <f>electric_demands_abs!M6016/electric_demands_abs!$M$8786</f>
      </c>
    </row>
    <row x14ac:dyDescent="0.25" r="6017" customHeight="1" ht="19.5">
      <c r="A6017" s="34"/>
      <c r="B6017" s="34"/>
      <c r="C6017" s="34"/>
      <c r="D6017" s="34"/>
      <c r="E6017" s="34"/>
      <c r="F6017" s="34"/>
      <c r="G6017" s="34"/>
      <c r="H6017" s="34"/>
      <c r="I6017" s="34"/>
      <c r="J6017" s="34"/>
      <c r="K6017" s="34"/>
      <c r="L6017" s="34"/>
      <c r="M6017" s="45">
        <f>electric_demands_abs!M6017/electric_demands_abs!$M$8786</f>
      </c>
    </row>
    <row x14ac:dyDescent="0.25" r="6018" customHeight="1" ht="19.5">
      <c r="A6018" s="34"/>
      <c r="B6018" s="34"/>
      <c r="C6018" s="34"/>
      <c r="D6018" s="34"/>
      <c r="E6018" s="34"/>
      <c r="F6018" s="34"/>
      <c r="G6018" s="34"/>
      <c r="H6018" s="34"/>
      <c r="I6018" s="34"/>
      <c r="J6018" s="34"/>
      <c r="K6018" s="34"/>
      <c r="L6018" s="34"/>
      <c r="M6018" s="45">
        <f>electric_demands_abs!M6018/electric_demands_abs!$M$8786</f>
      </c>
    </row>
    <row x14ac:dyDescent="0.25" r="6019" customHeight="1" ht="19.5">
      <c r="A6019" s="34"/>
      <c r="B6019" s="34"/>
      <c r="C6019" s="34"/>
      <c r="D6019" s="34"/>
      <c r="E6019" s="34"/>
      <c r="F6019" s="34"/>
      <c r="G6019" s="34"/>
      <c r="H6019" s="34"/>
      <c r="I6019" s="34"/>
      <c r="J6019" s="34"/>
      <c r="K6019" s="34"/>
      <c r="L6019" s="34"/>
      <c r="M6019" s="45">
        <f>electric_demands_abs!M6019/electric_demands_abs!$M$8786</f>
      </c>
    </row>
    <row x14ac:dyDescent="0.25" r="6020" customHeight="1" ht="19.5">
      <c r="A6020" s="34"/>
      <c r="B6020" s="34"/>
      <c r="C6020" s="34"/>
      <c r="D6020" s="34"/>
      <c r="E6020" s="34"/>
      <c r="F6020" s="34"/>
      <c r="G6020" s="34"/>
      <c r="H6020" s="34"/>
      <c r="I6020" s="34"/>
      <c r="J6020" s="34"/>
      <c r="K6020" s="34"/>
      <c r="L6020" s="34"/>
      <c r="M6020" s="45">
        <f>electric_demands_abs!M6020/electric_demands_abs!$M$8786</f>
      </c>
    </row>
    <row x14ac:dyDescent="0.25" r="6021" customHeight="1" ht="19.5">
      <c r="A6021" s="34"/>
      <c r="B6021" s="34"/>
      <c r="C6021" s="34"/>
      <c r="D6021" s="34"/>
      <c r="E6021" s="34"/>
      <c r="F6021" s="34"/>
      <c r="G6021" s="34"/>
      <c r="H6021" s="34"/>
      <c r="I6021" s="34"/>
      <c r="J6021" s="34"/>
      <c r="K6021" s="34"/>
      <c r="L6021" s="34"/>
      <c r="M6021" s="45">
        <f>electric_demands_abs!M6021/electric_demands_abs!$M$8786</f>
      </c>
    </row>
    <row x14ac:dyDescent="0.25" r="6022" customHeight="1" ht="19.5">
      <c r="A6022" s="34"/>
      <c r="B6022" s="34"/>
      <c r="C6022" s="34"/>
      <c r="D6022" s="34"/>
      <c r="E6022" s="34"/>
      <c r="F6022" s="34"/>
      <c r="G6022" s="34"/>
      <c r="H6022" s="34"/>
      <c r="I6022" s="34"/>
      <c r="J6022" s="34"/>
      <c r="K6022" s="34"/>
      <c r="L6022" s="34"/>
      <c r="M6022" s="45">
        <f>electric_demands_abs!M6022/electric_demands_abs!$M$8786</f>
      </c>
    </row>
    <row x14ac:dyDescent="0.25" r="6023" customHeight="1" ht="19.5">
      <c r="A6023" s="34"/>
      <c r="B6023" s="34"/>
      <c r="C6023" s="34"/>
      <c r="D6023" s="34"/>
      <c r="E6023" s="34"/>
      <c r="F6023" s="34"/>
      <c r="G6023" s="34"/>
      <c r="H6023" s="34"/>
      <c r="I6023" s="34"/>
      <c r="J6023" s="34"/>
      <c r="K6023" s="34"/>
      <c r="L6023" s="34"/>
      <c r="M6023" s="45">
        <f>electric_demands_abs!M6023/electric_demands_abs!$M$8786</f>
      </c>
    </row>
    <row x14ac:dyDescent="0.25" r="6024" customHeight="1" ht="19.5">
      <c r="A6024" s="34"/>
      <c r="B6024" s="34"/>
      <c r="C6024" s="34"/>
      <c r="D6024" s="34"/>
      <c r="E6024" s="34"/>
      <c r="F6024" s="34"/>
      <c r="G6024" s="34"/>
      <c r="H6024" s="34"/>
      <c r="I6024" s="34"/>
      <c r="J6024" s="34"/>
      <c r="K6024" s="34"/>
      <c r="L6024" s="34"/>
      <c r="M6024" s="45">
        <f>electric_demands_abs!M6024/electric_demands_abs!$M$8786</f>
      </c>
    </row>
    <row x14ac:dyDescent="0.25" r="6025" customHeight="1" ht="19.5">
      <c r="A6025" s="34"/>
      <c r="B6025" s="34"/>
      <c r="C6025" s="34"/>
      <c r="D6025" s="34"/>
      <c r="E6025" s="34"/>
      <c r="F6025" s="34"/>
      <c r="G6025" s="34"/>
      <c r="H6025" s="34"/>
      <c r="I6025" s="34"/>
      <c r="J6025" s="34"/>
      <c r="K6025" s="34"/>
      <c r="L6025" s="34"/>
      <c r="M6025" s="45">
        <f>electric_demands_abs!M6025/electric_demands_abs!$M$8786</f>
      </c>
    </row>
    <row x14ac:dyDescent="0.25" r="6026" customHeight="1" ht="19.5">
      <c r="A6026" s="34"/>
      <c r="B6026" s="34"/>
      <c r="C6026" s="34"/>
      <c r="D6026" s="34"/>
      <c r="E6026" s="34"/>
      <c r="F6026" s="34"/>
      <c r="G6026" s="34"/>
      <c r="H6026" s="34"/>
      <c r="I6026" s="34"/>
      <c r="J6026" s="34"/>
      <c r="K6026" s="34"/>
      <c r="L6026" s="34"/>
      <c r="M6026" s="45">
        <f>electric_demands_abs!M6026/electric_demands_abs!$M$8786</f>
      </c>
    </row>
    <row x14ac:dyDescent="0.25" r="6027" customHeight="1" ht="19.5">
      <c r="A6027" s="34"/>
      <c r="B6027" s="34"/>
      <c r="C6027" s="34"/>
      <c r="D6027" s="34"/>
      <c r="E6027" s="34"/>
      <c r="F6027" s="34"/>
      <c r="G6027" s="34"/>
      <c r="H6027" s="34"/>
      <c r="I6027" s="34"/>
      <c r="J6027" s="34"/>
      <c r="K6027" s="34"/>
      <c r="L6027" s="34"/>
      <c r="M6027" s="45">
        <f>electric_demands_abs!M6027/electric_demands_abs!$M$8786</f>
      </c>
    </row>
    <row x14ac:dyDescent="0.25" r="6028" customHeight="1" ht="19.5">
      <c r="A6028" s="34"/>
      <c r="B6028" s="34"/>
      <c r="C6028" s="34"/>
      <c r="D6028" s="34"/>
      <c r="E6028" s="34"/>
      <c r="F6028" s="34"/>
      <c r="G6028" s="34"/>
      <c r="H6028" s="34"/>
      <c r="I6028" s="34"/>
      <c r="J6028" s="34"/>
      <c r="K6028" s="34"/>
      <c r="L6028" s="34"/>
      <c r="M6028" s="45">
        <f>electric_demands_abs!M6028/electric_demands_abs!$M$8786</f>
      </c>
    </row>
    <row x14ac:dyDescent="0.25" r="6029" customHeight="1" ht="19.5">
      <c r="A6029" s="34"/>
      <c r="B6029" s="34"/>
      <c r="C6029" s="34"/>
      <c r="D6029" s="34"/>
      <c r="E6029" s="34"/>
      <c r="F6029" s="34"/>
      <c r="G6029" s="34"/>
      <c r="H6029" s="34"/>
      <c r="I6029" s="34"/>
      <c r="J6029" s="34"/>
      <c r="K6029" s="34"/>
      <c r="L6029" s="34"/>
      <c r="M6029" s="45">
        <f>electric_demands_abs!M6029/electric_demands_abs!$M$8786</f>
      </c>
    </row>
    <row x14ac:dyDescent="0.25" r="6030" customHeight="1" ht="19.5">
      <c r="A6030" s="34"/>
      <c r="B6030" s="34"/>
      <c r="C6030" s="34"/>
      <c r="D6030" s="34"/>
      <c r="E6030" s="34"/>
      <c r="F6030" s="34"/>
      <c r="G6030" s="34"/>
      <c r="H6030" s="34"/>
      <c r="I6030" s="34"/>
      <c r="J6030" s="34"/>
      <c r="K6030" s="34"/>
      <c r="L6030" s="34"/>
      <c r="M6030" s="45">
        <f>electric_demands_abs!M6030/electric_demands_abs!$M$8786</f>
      </c>
    </row>
    <row x14ac:dyDescent="0.25" r="6031" customHeight="1" ht="19.5">
      <c r="A6031" s="34"/>
      <c r="B6031" s="34"/>
      <c r="C6031" s="34"/>
      <c r="D6031" s="34"/>
      <c r="E6031" s="34"/>
      <c r="F6031" s="34"/>
      <c r="G6031" s="34"/>
      <c r="H6031" s="34"/>
      <c r="I6031" s="34"/>
      <c r="J6031" s="34"/>
      <c r="K6031" s="34"/>
      <c r="L6031" s="34"/>
      <c r="M6031" s="45">
        <f>electric_demands_abs!M6031/electric_demands_abs!$M$8786</f>
      </c>
    </row>
    <row x14ac:dyDescent="0.25" r="6032" customHeight="1" ht="19.5">
      <c r="A6032" s="34"/>
      <c r="B6032" s="34"/>
      <c r="C6032" s="34"/>
      <c r="D6032" s="34"/>
      <c r="E6032" s="34"/>
      <c r="F6032" s="34"/>
      <c r="G6032" s="34"/>
      <c r="H6032" s="34"/>
      <c r="I6032" s="34"/>
      <c r="J6032" s="34"/>
      <c r="K6032" s="34"/>
      <c r="L6032" s="34"/>
      <c r="M6032" s="45">
        <f>electric_demands_abs!M6032/electric_demands_abs!$M$8786</f>
      </c>
    </row>
    <row x14ac:dyDescent="0.25" r="6033" customHeight="1" ht="19.5">
      <c r="A6033" s="34"/>
      <c r="B6033" s="34"/>
      <c r="C6033" s="34"/>
      <c r="D6033" s="34"/>
      <c r="E6033" s="34"/>
      <c r="F6033" s="34"/>
      <c r="G6033" s="34"/>
      <c r="H6033" s="34"/>
      <c r="I6033" s="34"/>
      <c r="J6033" s="34"/>
      <c r="K6033" s="34"/>
      <c r="L6033" s="34"/>
      <c r="M6033" s="45">
        <f>electric_demands_abs!M6033/electric_demands_abs!$M$8786</f>
      </c>
    </row>
    <row x14ac:dyDescent="0.25" r="6034" customHeight="1" ht="19.5">
      <c r="A6034" s="34"/>
      <c r="B6034" s="34"/>
      <c r="C6034" s="34"/>
      <c r="D6034" s="34"/>
      <c r="E6034" s="34"/>
      <c r="F6034" s="34"/>
      <c r="G6034" s="34"/>
      <c r="H6034" s="34"/>
      <c r="I6034" s="34"/>
      <c r="J6034" s="34"/>
      <c r="K6034" s="34"/>
      <c r="L6034" s="34"/>
      <c r="M6034" s="45">
        <f>electric_demands_abs!M6034/electric_demands_abs!$M$8786</f>
      </c>
    </row>
    <row x14ac:dyDescent="0.25" r="6035" customHeight="1" ht="19.5">
      <c r="A6035" s="34"/>
      <c r="B6035" s="34"/>
      <c r="C6035" s="34"/>
      <c r="D6035" s="34"/>
      <c r="E6035" s="34"/>
      <c r="F6035" s="34"/>
      <c r="G6035" s="34"/>
      <c r="H6035" s="34"/>
      <c r="I6035" s="34"/>
      <c r="J6035" s="34"/>
      <c r="K6035" s="34"/>
      <c r="L6035" s="34"/>
      <c r="M6035" s="45">
        <f>electric_demands_abs!M6035/electric_demands_abs!$M$8786</f>
      </c>
    </row>
    <row x14ac:dyDescent="0.25" r="6036" customHeight="1" ht="19.5">
      <c r="A6036" s="34"/>
      <c r="B6036" s="34"/>
      <c r="C6036" s="34"/>
      <c r="D6036" s="34"/>
      <c r="E6036" s="34"/>
      <c r="F6036" s="34"/>
      <c r="G6036" s="34"/>
      <c r="H6036" s="34"/>
      <c r="I6036" s="34"/>
      <c r="J6036" s="34"/>
      <c r="K6036" s="34"/>
      <c r="L6036" s="34"/>
      <c r="M6036" s="45">
        <f>electric_demands_abs!M6036/electric_demands_abs!$M$8786</f>
      </c>
    </row>
    <row x14ac:dyDescent="0.25" r="6037" customHeight="1" ht="19.5">
      <c r="A6037" s="34"/>
      <c r="B6037" s="34"/>
      <c r="C6037" s="34"/>
      <c r="D6037" s="34"/>
      <c r="E6037" s="34"/>
      <c r="F6037" s="34"/>
      <c r="G6037" s="34"/>
      <c r="H6037" s="34"/>
      <c r="I6037" s="34"/>
      <c r="J6037" s="34"/>
      <c r="K6037" s="34"/>
      <c r="L6037" s="34"/>
      <c r="M6037" s="45">
        <f>electric_demands_abs!M6037/electric_demands_abs!$M$8786</f>
      </c>
    </row>
    <row x14ac:dyDescent="0.25" r="6038" customHeight="1" ht="19.5">
      <c r="A6038" s="34"/>
      <c r="B6038" s="34"/>
      <c r="C6038" s="34"/>
      <c r="D6038" s="34"/>
      <c r="E6038" s="34"/>
      <c r="F6038" s="34"/>
      <c r="G6038" s="34"/>
      <c r="H6038" s="34"/>
      <c r="I6038" s="34"/>
      <c r="J6038" s="34"/>
      <c r="K6038" s="34"/>
      <c r="L6038" s="34"/>
      <c r="M6038" s="45">
        <f>electric_demands_abs!M6038/electric_demands_abs!$M$8786</f>
      </c>
    </row>
    <row x14ac:dyDescent="0.25" r="6039" customHeight="1" ht="19.5">
      <c r="A6039" s="34"/>
      <c r="B6039" s="34"/>
      <c r="C6039" s="34"/>
      <c r="D6039" s="34"/>
      <c r="E6039" s="34"/>
      <c r="F6039" s="34"/>
      <c r="G6039" s="34"/>
      <c r="H6039" s="34"/>
      <c r="I6039" s="34"/>
      <c r="J6039" s="34"/>
      <c r="K6039" s="34"/>
      <c r="L6039" s="34"/>
      <c r="M6039" s="45">
        <f>electric_demands_abs!M6039/electric_demands_abs!$M$8786</f>
      </c>
    </row>
    <row x14ac:dyDescent="0.25" r="6040" customHeight="1" ht="19.5">
      <c r="A6040" s="34"/>
      <c r="B6040" s="34"/>
      <c r="C6040" s="34"/>
      <c r="D6040" s="34"/>
      <c r="E6040" s="34"/>
      <c r="F6040" s="34"/>
      <c r="G6040" s="34"/>
      <c r="H6040" s="34"/>
      <c r="I6040" s="34"/>
      <c r="J6040" s="34"/>
      <c r="K6040" s="34"/>
      <c r="L6040" s="34"/>
      <c r="M6040" s="45">
        <f>electric_demands_abs!M6040/electric_demands_abs!$M$8786</f>
      </c>
    </row>
    <row x14ac:dyDescent="0.25" r="6041" customHeight="1" ht="19.5">
      <c r="A6041" s="34"/>
      <c r="B6041" s="34"/>
      <c r="C6041" s="34"/>
      <c r="D6041" s="34"/>
      <c r="E6041" s="34"/>
      <c r="F6041" s="34"/>
      <c r="G6041" s="34"/>
      <c r="H6041" s="34"/>
      <c r="I6041" s="34"/>
      <c r="J6041" s="34"/>
      <c r="K6041" s="34"/>
      <c r="L6041" s="34"/>
      <c r="M6041" s="45">
        <f>electric_demands_abs!M6041/electric_demands_abs!$M$8786</f>
      </c>
    </row>
    <row x14ac:dyDescent="0.25" r="6042" customHeight="1" ht="19.5">
      <c r="A6042" s="34"/>
      <c r="B6042" s="34"/>
      <c r="C6042" s="34"/>
      <c r="D6042" s="34"/>
      <c r="E6042" s="34"/>
      <c r="F6042" s="34"/>
      <c r="G6042" s="34"/>
      <c r="H6042" s="34"/>
      <c r="I6042" s="34"/>
      <c r="J6042" s="34"/>
      <c r="K6042" s="34"/>
      <c r="L6042" s="34"/>
      <c r="M6042" s="45">
        <f>electric_demands_abs!M6042/electric_demands_abs!$M$8786</f>
      </c>
    </row>
    <row x14ac:dyDescent="0.25" r="6043" customHeight="1" ht="19.5">
      <c r="A6043" s="34"/>
      <c r="B6043" s="34"/>
      <c r="C6043" s="34"/>
      <c r="D6043" s="34"/>
      <c r="E6043" s="34"/>
      <c r="F6043" s="34"/>
      <c r="G6043" s="34"/>
      <c r="H6043" s="34"/>
      <c r="I6043" s="34"/>
      <c r="J6043" s="34"/>
      <c r="K6043" s="34"/>
      <c r="L6043" s="34"/>
      <c r="M6043" s="45">
        <f>electric_demands_abs!M6043/electric_demands_abs!$M$8786</f>
      </c>
    </row>
    <row x14ac:dyDescent="0.25" r="6044" customHeight="1" ht="19.5">
      <c r="A6044" s="34"/>
      <c r="B6044" s="34"/>
      <c r="C6044" s="34"/>
      <c r="D6044" s="34"/>
      <c r="E6044" s="34"/>
      <c r="F6044" s="34"/>
      <c r="G6044" s="34"/>
      <c r="H6044" s="34"/>
      <c r="I6044" s="34"/>
      <c r="J6044" s="34"/>
      <c r="K6044" s="34"/>
      <c r="L6044" s="34"/>
      <c r="M6044" s="45">
        <f>electric_demands_abs!M6044/electric_demands_abs!$M$8786</f>
      </c>
    </row>
    <row x14ac:dyDescent="0.25" r="6045" customHeight="1" ht="19.5">
      <c r="A6045" s="34"/>
      <c r="B6045" s="34"/>
      <c r="C6045" s="34"/>
      <c r="D6045" s="34"/>
      <c r="E6045" s="34"/>
      <c r="F6045" s="34"/>
      <c r="G6045" s="34"/>
      <c r="H6045" s="34"/>
      <c r="I6045" s="34"/>
      <c r="J6045" s="34"/>
      <c r="K6045" s="34"/>
      <c r="L6045" s="34"/>
      <c r="M6045" s="45">
        <f>electric_demands_abs!M6045/electric_demands_abs!$M$8786</f>
      </c>
    </row>
    <row x14ac:dyDescent="0.25" r="6046" customHeight="1" ht="19.5">
      <c r="A6046" s="34"/>
      <c r="B6046" s="34"/>
      <c r="C6046" s="34"/>
      <c r="D6046" s="34"/>
      <c r="E6046" s="34"/>
      <c r="F6046" s="34"/>
      <c r="G6046" s="34"/>
      <c r="H6046" s="34"/>
      <c r="I6046" s="34"/>
      <c r="J6046" s="34"/>
      <c r="K6046" s="34"/>
      <c r="L6046" s="34"/>
      <c r="M6046" s="45">
        <f>electric_demands_abs!M6046/electric_demands_abs!$M$8786</f>
      </c>
    </row>
    <row x14ac:dyDescent="0.25" r="6047" customHeight="1" ht="19.5">
      <c r="A6047" s="34"/>
      <c r="B6047" s="34"/>
      <c r="C6047" s="34"/>
      <c r="D6047" s="34"/>
      <c r="E6047" s="34"/>
      <c r="F6047" s="34"/>
      <c r="G6047" s="34"/>
      <c r="H6047" s="34"/>
      <c r="I6047" s="34"/>
      <c r="J6047" s="34"/>
      <c r="K6047" s="34"/>
      <c r="L6047" s="34"/>
      <c r="M6047" s="45">
        <f>electric_demands_abs!M6047/electric_demands_abs!$M$8786</f>
      </c>
    </row>
    <row x14ac:dyDescent="0.25" r="6048" customHeight="1" ht="19.5">
      <c r="A6048" s="34"/>
      <c r="B6048" s="34"/>
      <c r="C6048" s="34"/>
      <c r="D6048" s="34"/>
      <c r="E6048" s="34"/>
      <c r="F6048" s="34"/>
      <c r="G6048" s="34"/>
      <c r="H6048" s="34"/>
      <c r="I6048" s="34"/>
      <c r="J6048" s="34"/>
      <c r="K6048" s="34"/>
      <c r="L6048" s="34"/>
      <c r="M6048" s="45">
        <f>electric_demands_abs!M6048/electric_demands_abs!$M$8786</f>
      </c>
    </row>
    <row x14ac:dyDescent="0.25" r="6049" customHeight="1" ht="19.5">
      <c r="A6049" s="34"/>
      <c r="B6049" s="34"/>
      <c r="C6049" s="34"/>
      <c r="D6049" s="34"/>
      <c r="E6049" s="34"/>
      <c r="F6049" s="34"/>
      <c r="G6049" s="34"/>
      <c r="H6049" s="34"/>
      <c r="I6049" s="34"/>
      <c r="J6049" s="34"/>
      <c r="K6049" s="34"/>
      <c r="L6049" s="34"/>
      <c r="M6049" s="45">
        <f>electric_demands_abs!M6049/electric_demands_abs!$M$8786</f>
      </c>
    </row>
    <row x14ac:dyDescent="0.25" r="6050" customHeight="1" ht="19.5">
      <c r="A6050" s="34"/>
      <c r="B6050" s="34"/>
      <c r="C6050" s="34"/>
      <c r="D6050" s="34"/>
      <c r="E6050" s="34"/>
      <c r="F6050" s="34"/>
      <c r="G6050" s="34"/>
      <c r="H6050" s="34"/>
      <c r="I6050" s="34"/>
      <c r="J6050" s="34"/>
      <c r="K6050" s="34"/>
      <c r="L6050" s="34"/>
      <c r="M6050" s="45">
        <f>electric_demands_abs!M6050/electric_demands_abs!$M$8786</f>
      </c>
    </row>
    <row x14ac:dyDescent="0.25" r="6051" customHeight="1" ht="19.5">
      <c r="A6051" s="34"/>
      <c r="B6051" s="34"/>
      <c r="C6051" s="34"/>
      <c r="D6051" s="34"/>
      <c r="E6051" s="34"/>
      <c r="F6051" s="34"/>
      <c r="G6051" s="34"/>
      <c r="H6051" s="34"/>
      <c r="I6051" s="34"/>
      <c r="J6051" s="34"/>
      <c r="K6051" s="34"/>
      <c r="L6051" s="34"/>
      <c r="M6051" s="45">
        <f>electric_demands_abs!M6051/electric_demands_abs!$M$8786</f>
      </c>
    </row>
    <row x14ac:dyDescent="0.25" r="6052" customHeight="1" ht="19.5">
      <c r="A6052" s="34"/>
      <c r="B6052" s="34"/>
      <c r="C6052" s="34"/>
      <c r="D6052" s="34"/>
      <c r="E6052" s="34"/>
      <c r="F6052" s="34"/>
      <c r="G6052" s="34"/>
      <c r="H6052" s="34"/>
      <c r="I6052" s="34"/>
      <c r="J6052" s="34"/>
      <c r="K6052" s="34"/>
      <c r="L6052" s="34"/>
      <c r="M6052" s="45">
        <f>electric_demands_abs!M6052/electric_demands_abs!$M$8786</f>
      </c>
    </row>
    <row x14ac:dyDescent="0.25" r="6053" customHeight="1" ht="19.5">
      <c r="A6053" s="34"/>
      <c r="B6053" s="34"/>
      <c r="C6053" s="34"/>
      <c r="D6053" s="34"/>
      <c r="E6053" s="34"/>
      <c r="F6053" s="34"/>
      <c r="G6053" s="34"/>
      <c r="H6053" s="34"/>
      <c r="I6053" s="34"/>
      <c r="J6053" s="34"/>
      <c r="K6053" s="34"/>
      <c r="L6053" s="34"/>
      <c r="M6053" s="45">
        <f>electric_demands_abs!M6053/electric_demands_abs!$M$8786</f>
      </c>
    </row>
    <row x14ac:dyDescent="0.25" r="6054" customHeight="1" ht="19.5">
      <c r="A6054" s="34"/>
      <c r="B6054" s="34"/>
      <c r="C6054" s="34"/>
      <c r="D6054" s="34"/>
      <c r="E6054" s="34"/>
      <c r="F6054" s="34"/>
      <c r="G6054" s="34"/>
      <c r="H6054" s="34"/>
      <c r="I6054" s="34"/>
      <c r="J6054" s="34"/>
      <c r="K6054" s="34"/>
      <c r="L6054" s="34"/>
      <c r="M6054" s="45">
        <f>electric_demands_abs!M6054/electric_demands_abs!$M$8786</f>
      </c>
    </row>
    <row x14ac:dyDescent="0.25" r="6055" customHeight="1" ht="19.5">
      <c r="A6055" s="34"/>
      <c r="B6055" s="34"/>
      <c r="C6055" s="34"/>
      <c r="D6055" s="34"/>
      <c r="E6055" s="34"/>
      <c r="F6055" s="34"/>
      <c r="G6055" s="34"/>
      <c r="H6055" s="34"/>
      <c r="I6055" s="34"/>
      <c r="J6055" s="34"/>
      <c r="K6055" s="34"/>
      <c r="L6055" s="34"/>
      <c r="M6055" s="45">
        <f>electric_demands_abs!M6055/electric_demands_abs!$M$8786</f>
      </c>
    </row>
    <row x14ac:dyDescent="0.25" r="6056" customHeight="1" ht="19.5">
      <c r="A6056" s="34"/>
      <c r="B6056" s="34"/>
      <c r="C6056" s="34"/>
      <c r="D6056" s="34"/>
      <c r="E6056" s="34"/>
      <c r="F6056" s="34"/>
      <c r="G6056" s="34"/>
      <c r="H6056" s="34"/>
      <c r="I6056" s="34"/>
      <c r="J6056" s="34"/>
      <c r="K6056" s="34"/>
      <c r="L6056" s="34"/>
      <c r="M6056" s="45">
        <f>electric_demands_abs!M6056/electric_demands_abs!$M$8786</f>
      </c>
    </row>
    <row x14ac:dyDescent="0.25" r="6057" customHeight="1" ht="19.5">
      <c r="A6057" s="34"/>
      <c r="B6057" s="34"/>
      <c r="C6057" s="34"/>
      <c r="D6057" s="34"/>
      <c r="E6057" s="34"/>
      <c r="F6057" s="34"/>
      <c r="G6057" s="34"/>
      <c r="H6057" s="34"/>
      <c r="I6057" s="34"/>
      <c r="J6057" s="34"/>
      <c r="K6057" s="34"/>
      <c r="L6057" s="34"/>
      <c r="M6057" s="45">
        <f>electric_demands_abs!M6057/electric_demands_abs!$M$8786</f>
      </c>
    </row>
    <row x14ac:dyDescent="0.25" r="6058" customHeight="1" ht="19.5">
      <c r="A6058" s="34"/>
      <c r="B6058" s="34"/>
      <c r="C6058" s="34"/>
      <c r="D6058" s="34"/>
      <c r="E6058" s="34"/>
      <c r="F6058" s="34"/>
      <c r="G6058" s="34"/>
      <c r="H6058" s="34"/>
      <c r="I6058" s="34"/>
      <c r="J6058" s="34"/>
      <c r="K6058" s="34"/>
      <c r="L6058" s="34"/>
      <c r="M6058" s="45">
        <f>electric_demands_abs!M6058/electric_demands_abs!$M$8786</f>
      </c>
    </row>
    <row x14ac:dyDescent="0.25" r="6059" customHeight="1" ht="19.5">
      <c r="A6059" s="34"/>
      <c r="B6059" s="34"/>
      <c r="C6059" s="34"/>
      <c r="D6059" s="34"/>
      <c r="E6059" s="34"/>
      <c r="F6059" s="34"/>
      <c r="G6059" s="34"/>
      <c r="H6059" s="34"/>
      <c r="I6059" s="34"/>
      <c r="J6059" s="34"/>
      <c r="K6059" s="34"/>
      <c r="L6059" s="34"/>
      <c r="M6059" s="45">
        <f>electric_demands_abs!M6059/electric_demands_abs!$M$8786</f>
      </c>
    </row>
    <row x14ac:dyDescent="0.25" r="6060" customHeight="1" ht="19.5">
      <c r="A6060" s="34"/>
      <c r="B6060" s="34"/>
      <c r="C6060" s="34"/>
      <c r="D6060" s="34"/>
      <c r="E6060" s="34"/>
      <c r="F6060" s="34"/>
      <c r="G6060" s="34"/>
      <c r="H6060" s="34"/>
      <c r="I6060" s="34"/>
      <c r="J6060" s="34"/>
      <c r="K6060" s="34"/>
      <c r="L6060" s="34"/>
      <c r="M6060" s="45">
        <f>electric_demands_abs!M6060/electric_demands_abs!$M$8786</f>
      </c>
    </row>
    <row x14ac:dyDescent="0.25" r="6061" customHeight="1" ht="19.5">
      <c r="A6061" s="34"/>
      <c r="B6061" s="34"/>
      <c r="C6061" s="34"/>
      <c r="D6061" s="34"/>
      <c r="E6061" s="34"/>
      <c r="F6061" s="34"/>
      <c r="G6061" s="34"/>
      <c r="H6061" s="34"/>
      <c r="I6061" s="34"/>
      <c r="J6061" s="34"/>
      <c r="K6061" s="34"/>
      <c r="L6061" s="34"/>
      <c r="M6061" s="45">
        <f>electric_demands_abs!M6061/electric_demands_abs!$M$8786</f>
      </c>
    </row>
    <row x14ac:dyDescent="0.25" r="6062" customHeight="1" ht="19.5">
      <c r="A6062" s="34"/>
      <c r="B6062" s="34"/>
      <c r="C6062" s="34"/>
      <c r="D6062" s="34"/>
      <c r="E6062" s="34"/>
      <c r="F6062" s="34"/>
      <c r="G6062" s="34"/>
      <c r="H6062" s="34"/>
      <c r="I6062" s="34"/>
      <c r="J6062" s="34"/>
      <c r="K6062" s="34"/>
      <c r="L6062" s="34"/>
      <c r="M6062" s="45">
        <f>electric_demands_abs!M6062/electric_demands_abs!$M$8786</f>
      </c>
    </row>
    <row x14ac:dyDescent="0.25" r="6063" customHeight="1" ht="19.5">
      <c r="A6063" s="34"/>
      <c r="B6063" s="34"/>
      <c r="C6063" s="34"/>
      <c r="D6063" s="34"/>
      <c r="E6063" s="34"/>
      <c r="F6063" s="34"/>
      <c r="G6063" s="34"/>
      <c r="H6063" s="34"/>
      <c r="I6063" s="34"/>
      <c r="J6063" s="34"/>
      <c r="K6063" s="34"/>
      <c r="L6063" s="34"/>
      <c r="M6063" s="45">
        <f>electric_demands_abs!M6063/electric_demands_abs!$M$8786</f>
      </c>
    </row>
    <row x14ac:dyDescent="0.25" r="6064" customHeight="1" ht="19.5">
      <c r="A6064" s="34"/>
      <c r="B6064" s="34"/>
      <c r="C6064" s="34"/>
      <c r="D6064" s="34"/>
      <c r="E6064" s="34"/>
      <c r="F6064" s="34"/>
      <c r="G6064" s="34"/>
      <c r="H6064" s="34"/>
      <c r="I6064" s="34"/>
      <c r="J6064" s="34"/>
      <c r="K6064" s="34"/>
      <c r="L6064" s="34"/>
      <c r="M6064" s="45">
        <f>electric_demands_abs!M6064/electric_demands_abs!$M$8786</f>
      </c>
    </row>
    <row x14ac:dyDescent="0.25" r="6065" customHeight="1" ht="19.5">
      <c r="A6065" s="34"/>
      <c r="B6065" s="34"/>
      <c r="C6065" s="34"/>
      <c r="D6065" s="34"/>
      <c r="E6065" s="34"/>
      <c r="F6065" s="34"/>
      <c r="G6065" s="34"/>
      <c r="H6065" s="34"/>
      <c r="I6065" s="34"/>
      <c r="J6065" s="34"/>
      <c r="K6065" s="34"/>
      <c r="L6065" s="34"/>
      <c r="M6065" s="45">
        <f>electric_demands_abs!M6065/electric_demands_abs!$M$8786</f>
      </c>
    </row>
    <row x14ac:dyDescent="0.25" r="6066" customHeight="1" ht="19.5">
      <c r="A6066" s="34"/>
      <c r="B6066" s="34"/>
      <c r="C6066" s="34"/>
      <c r="D6066" s="34"/>
      <c r="E6066" s="34"/>
      <c r="F6066" s="34"/>
      <c r="G6066" s="34"/>
      <c r="H6066" s="34"/>
      <c r="I6066" s="34"/>
      <c r="J6066" s="34"/>
      <c r="K6066" s="34"/>
      <c r="L6066" s="34"/>
      <c r="M6066" s="45">
        <f>electric_demands_abs!M6066/electric_demands_abs!$M$8786</f>
      </c>
    </row>
    <row x14ac:dyDescent="0.25" r="6067" customHeight="1" ht="19.5">
      <c r="A6067" s="34"/>
      <c r="B6067" s="34"/>
      <c r="C6067" s="34"/>
      <c r="D6067" s="34"/>
      <c r="E6067" s="34"/>
      <c r="F6067" s="34"/>
      <c r="G6067" s="34"/>
      <c r="H6067" s="34"/>
      <c r="I6067" s="34"/>
      <c r="J6067" s="34"/>
      <c r="K6067" s="34"/>
      <c r="L6067" s="34"/>
      <c r="M6067" s="45">
        <f>electric_demands_abs!M6067/electric_demands_abs!$M$8786</f>
      </c>
    </row>
    <row x14ac:dyDescent="0.25" r="6068" customHeight="1" ht="19.5">
      <c r="A6068" s="34"/>
      <c r="B6068" s="34"/>
      <c r="C6068" s="34"/>
      <c r="D6068" s="34"/>
      <c r="E6068" s="34"/>
      <c r="F6068" s="34"/>
      <c r="G6068" s="34"/>
      <c r="H6068" s="34"/>
      <c r="I6068" s="34"/>
      <c r="J6068" s="34"/>
      <c r="K6068" s="34"/>
      <c r="L6068" s="34"/>
      <c r="M6068" s="45">
        <f>electric_demands_abs!M6068/electric_demands_abs!$M$8786</f>
      </c>
    </row>
    <row x14ac:dyDescent="0.25" r="6069" customHeight="1" ht="19.5">
      <c r="A6069" s="34"/>
      <c r="B6069" s="34"/>
      <c r="C6069" s="34"/>
      <c r="D6069" s="34"/>
      <c r="E6069" s="34"/>
      <c r="F6069" s="34"/>
      <c r="G6069" s="34"/>
      <c r="H6069" s="34"/>
      <c r="I6069" s="34"/>
      <c r="J6069" s="34"/>
      <c r="K6069" s="34"/>
      <c r="L6069" s="34"/>
      <c r="M6069" s="45">
        <f>electric_demands_abs!M6069/electric_demands_abs!$M$8786</f>
      </c>
    </row>
    <row x14ac:dyDescent="0.25" r="6070" customHeight="1" ht="19.5">
      <c r="A6070" s="34"/>
      <c r="B6070" s="34"/>
      <c r="C6070" s="34"/>
      <c r="D6070" s="34"/>
      <c r="E6070" s="34"/>
      <c r="F6070" s="34"/>
      <c r="G6070" s="34"/>
      <c r="H6070" s="34"/>
      <c r="I6070" s="34"/>
      <c r="J6070" s="34"/>
      <c r="K6070" s="34"/>
      <c r="L6070" s="34"/>
      <c r="M6070" s="45">
        <f>electric_demands_abs!M6070/electric_demands_abs!$M$8786</f>
      </c>
    </row>
    <row x14ac:dyDescent="0.25" r="6071" customHeight="1" ht="19.5">
      <c r="A6071" s="34"/>
      <c r="B6071" s="34"/>
      <c r="C6071" s="34"/>
      <c r="D6071" s="34"/>
      <c r="E6071" s="34"/>
      <c r="F6071" s="34"/>
      <c r="G6071" s="34"/>
      <c r="H6071" s="34"/>
      <c r="I6071" s="34"/>
      <c r="J6071" s="34"/>
      <c r="K6071" s="34"/>
      <c r="L6071" s="34"/>
      <c r="M6071" s="45">
        <f>electric_demands_abs!M6071/electric_demands_abs!$M$8786</f>
      </c>
    </row>
    <row x14ac:dyDescent="0.25" r="6072" customHeight="1" ht="19.5">
      <c r="A6072" s="34"/>
      <c r="B6072" s="34"/>
      <c r="C6072" s="34"/>
      <c r="D6072" s="34"/>
      <c r="E6072" s="34"/>
      <c r="F6072" s="34"/>
      <c r="G6072" s="34"/>
      <c r="H6072" s="34"/>
      <c r="I6072" s="34"/>
      <c r="J6072" s="34"/>
      <c r="K6072" s="34"/>
      <c r="L6072" s="34"/>
      <c r="M6072" s="45">
        <f>electric_demands_abs!M6072/electric_demands_abs!$M$8786</f>
      </c>
    </row>
    <row x14ac:dyDescent="0.25" r="6073" customHeight="1" ht="19.5">
      <c r="A6073" s="34"/>
      <c r="B6073" s="34"/>
      <c r="C6073" s="34"/>
      <c r="D6073" s="34"/>
      <c r="E6073" s="34"/>
      <c r="F6073" s="34"/>
      <c r="G6073" s="34"/>
      <c r="H6073" s="34"/>
      <c r="I6073" s="34"/>
      <c r="J6073" s="34"/>
      <c r="K6073" s="34"/>
      <c r="L6073" s="34"/>
      <c r="M6073" s="45">
        <f>electric_demands_abs!M6073/electric_demands_abs!$M$8786</f>
      </c>
    </row>
    <row x14ac:dyDescent="0.25" r="6074" customHeight="1" ht="19.5">
      <c r="A6074" s="34"/>
      <c r="B6074" s="34"/>
      <c r="C6074" s="34"/>
      <c r="D6074" s="34"/>
      <c r="E6074" s="34"/>
      <c r="F6074" s="34"/>
      <c r="G6074" s="34"/>
      <c r="H6074" s="34"/>
      <c r="I6074" s="34"/>
      <c r="J6074" s="34"/>
      <c r="K6074" s="34"/>
      <c r="L6074" s="34"/>
      <c r="M6074" s="45">
        <f>electric_demands_abs!M6074/electric_demands_abs!$M$8786</f>
      </c>
    </row>
    <row x14ac:dyDescent="0.25" r="6075" customHeight="1" ht="19.5">
      <c r="A6075" s="34"/>
      <c r="B6075" s="34"/>
      <c r="C6075" s="34"/>
      <c r="D6075" s="34"/>
      <c r="E6075" s="34"/>
      <c r="F6075" s="34"/>
      <c r="G6075" s="34"/>
      <c r="H6075" s="34"/>
      <c r="I6075" s="34"/>
      <c r="J6075" s="34"/>
      <c r="K6075" s="34"/>
      <c r="L6075" s="34"/>
      <c r="M6075" s="45">
        <f>electric_demands_abs!M6075/electric_demands_abs!$M$8786</f>
      </c>
    </row>
    <row x14ac:dyDescent="0.25" r="6076" customHeight="1" ht="19.5">
      <c r="A6076" s="34"/>
      <c r="B6076" s="34"/>
      <c r="C6076" s="34"/>
      <c r="D6076" s="34"/>
      <c r="E6076" s="34"/>
      <c r="F6076" s="34"/>
      <c r="G6076" s="34"/>
      <c r="H6076" s="34"/>
      <c r="I6076" s="34"/>
      <c r="J6076" s="34"/>
      <c r="K6076" s="34"/>
      <c r="L6076" s="34"/>
      <c r="M6076" s="45">
        <f>electric_demands_abs!M6076/electric_demands_abs!$M$8786</f>
      </c>
    </row>
    <row x14ac:dyDescent="0.25" r="6077" customHeight="1" ht="19.5">
      <c r="A6077" s="34"/>
      <c r="B6077" s="34"/>
      <c r="C6077" s="34"/>
      <c r="D6077" s="34"/>
      <c r="E6077" s="34"/>
      <c r="F6077" s="34"/>
      <c r="G6077" s="34"/>
      <c r="H6077" s="34"/>
      <c r="I6077" s="34"/>
      <c r="J6077" s="34"/>
      <c r="K6077" s="34"/>
      <c r="L6077" s="34"/>
      <c r="M6077" s="45">
        <f>electric_demands_abs!M6077/electric_demands_abs!$M$8786</f>
      </c>
    </row>
    <row x14ac:dyDescent="0.25" r="6078" customHeight="1" ht="19.5">
      <c r="A6078" s="34"/>
      <c r="B6078" s="34"/>
      <c r="C6078" s="34"/>
      <c r="D6078" s="34"/>
      <c r="E6078" s="34"/>
      <c r="F6078" s="34"/>
      <c r="G6078" s="34"/>
      <c r="H6078" s="34"/>
      <c r="I6078" s="34"/>
      <c r="J6078" s="34"/>
      <c r="K6078" s="34"/>
      <c r="L6078" s="34"/>
      <c r="M6078" s="45">
        <f>electric_demands_abs!M6078/electric_demands_abs!$M$8786</f>
      </c>
    </row>
    <row x14ac:dyDescent="0.25" r="6079" customHeight="1" ht="19.5">
      <c r="A6079" s="34"/>
      <c r="B6079" s="34"/>
      <c r="C6079" s="34"/>
      <c r="D6079" s="34"/>
      <c r="E6079" s="34"/>
      <c r="F6079" s="34"/>
      <c r="G6079" s="34"/>
      <c r="H6079" s="34"/>
      <c r="I6079" s="34"/>
      <c r="J6079" s="34"/>
      <c r="K6079" s="34"/>
      <c r="L6079" s="34"/>
      <c r="M6079" s="45">
        <f>electric_demands_abs!M6079/electric_demands_abs!$M$8786</f>
      </c>
    </row>
    <row x14ac:dyDescent="0.25" r="6080" customHeight="1" ht="19.5">
      <c r="A6080" s="34"/>
      <c r="B6080" s="34"/>
      <c r="C6080" s="34"/>
      <c r="D6080" s="34"/>
      <c r="E6080" s="34"/>
      <c r="F6080" s="34"/>
      <c r="G6080" s="34"/>
      <c r="H6080" s="34"/>
      <c r="I6080" s="34"/>
      <c r="J6080" s="34"/>
      <c r="K6080" s="34"/>
      <c r="L6080" s="34"/>
      <c r="M6080" s="45">
        <f>electric_demands_abs!M6080/electric_demands_abs!$M$8786</f>
      </c>
    </row>
    <row x14ac:dyDescent="0.25" r="6081" customHeight="1" ht="19.5">
      <c r="A6081" s="34"/>
      <c r="B6081" s="34"/>
      <c r="C6081" s="34"/>
      <c r="D6081" s="34"/>
      <c r="E6081" s="34"/>
      <c r="F6081" s="34"/>
      <c r="G6081" s="34"/>
      <c r="H6081" s="34"/>
      <c r="I6081" s="34"/>
      <c r="J6081" s="34"/>
      <c r="K6081" s="34"/>
      <c r="L6081" s="34"/>
      <c r="M6081" s="45">
        <f>electric_demands_abs!M6081/electric_demands_abs!$M$8786</f>
      </c>
    </row>
    <row x14ac:dyDescent="0.25" r="6082" customHeight="1" ht="19.5">
      <c r="A6082" s="34"/>
      <c r="B6082" s="34"/>
      <c r="C6082" s="34"/>
      <c r="D6082" s="34"/>
      <c r="E6082" s="34"/>
      <c r="F6082" s="34"/>
      <c r="G6082" s="34"/>
      <c r="H6082" s="34"/>
      <c r="I6082" s="34"/>
      <c r="J6082" s="34"/>
      <c r="K6082" s="34"/>
      <c r="L6082" s="34"/>
      <c r="M6082" s="45">
        <f>electric_demands_abs!M6082/electric_demands_abs!$M$8786</f>
      </c>
    </row>
    <row x14ac:dyDescent="0.25" r="6083" customHeight="1" ht="19.5">
      <c r="A6083" s="34"/>
      <c r="B6083" s="34"/>
      <c r="C6083" s="34"/>
      <c r="D6083" s="34"/>
      <c r="E6083" s="34"/>
      <c r="F6083" s="34"/>
      <c r="G6083" s="34"/>
      <c r="H6083" s="34"/>
      <c r="I6083" s="34"/>
      <c r="J6083" s="34"/>
      <c r="K6083" s="34"/>
      <c r="L6083" s="34"/>
      <c r="M6083" s="45">
        <f>electric_demands_abs!M6083/electric_demands_abs!$M$8786</f>
      </c>
    </row>
    <row x14ac:dyDescent="0.25" r="6084" customHeight="1" ht="19.5">
      <c r="A6084" s="34"/>
      <c r="B6084" s="34"/>
      <c r="C6084" s="34"/>
      <c r="D6084" s="34"/>
      <c r="E6084" s="34"/>
      <c r="F6084" s="34"/>
      <c r="G6084" s="34"/>
      <c r="H6084" s="34"/>
      <c r="I6084" s="34"/>
      <c r="J6084" s="34"/>
      <c r="K6084" s="34"/>
      <c r="L6084" s="34"/>
      <c r="M6084" s="45">
        <f>electric_demands_abs!M6084/electric_demands_abs!$M$8786</f>
      </c>
    </row>
    <row x14ac:dyDescent="0.25" r="6085" customHeight="1" ht="19.5">
      <c r="A6085" s="34"/>
      <c r="B6085" s="34"/>
      <c r="C6085" s="34"/>
      <c r="D6085" s="34"/>
      <c r="E6085" s="34"/>
      <c r="F6085" s="34"/>
      <c r="G6085" s="34"/>
      <c r="H6085" s="34"/>
      <c r="I6085" s="34"/>
      <c r="J6085" s="34"/>
      <c r="K6085" s="34"/>
      <c r="L6085" s="34"/>
      <c r="M6085" s="45">
        <f>electric_demands_abs!M6085/electric_demands_abs!$M$8786</f>
      </c>
    </row>
    <row x14ac:dyDescent="0.25" r="6086" customHeight="1" ht="19.5">
      <c r="A6086" s="34"/>
      <c r="B6086" s="34"/>
      <c r="C6086" s="34"/>
      <c r="D6086" s="34"/>
      <c r="E6086" s="34"/>
      <c r="F6086" s="34"/>
      <c r="G6086" s="34"/>
      <c r="H6086" s="34"/>
      <c r="I6086" s="34"/>
      <c r="J6086" s="34"/>
      <c r="K6086" s="34"/>
      <c r="L6086" s="34"/>
      <c r="M6086" s="45">
        <f>electric_demands_abs!M6086/electric_demands_abs!$M$8786</f>
      </c>
    </row>
    <row x14ac:dyDescent="0.25" r="6087" customHeight="1" ht="19.5">
      <c r="A6087" s="34"/>
      <c r="B6087" s="34"/>
      <c r="C6087" s="34"/>
      <c r="D6087" s="34"/>
      <c r="E6087" s="34"/>
      <c r="F6087" s="34"/>
      <c r="G6087" s="34"/>
      <c r="H6087" s="34"/>
      <c r="I6087" s="34"/>
      <c r="J6087" s="34"/>
      <c r="K6087" s="34"/>
      <c r="L6087" s="34"/>
      <c r="M6087" s="45">
        <f>electric_demands_abs!M6087/electric_demands_abs!$M$8786</f>
      </c>
    </row>
    <row x14ac:dyDescent="0.25" r="6088" customHeight="1" ht="19.5">
      <c r="A6088" s="34"/>
      <c r="B6088" s="34"/>
      <c r="C6088" s="34"/>
      <c r="D6088" s="34"/>
      <c r="E6088" s="34"/>
      <c r="F6088" s="34"/>
      <c r="G6088" s="34"/>
      <c r="H6088" s="34"/>
      <c r="I6088" s="34"/>
      <c r="J6088" s="34"/>
      <c r="K6088" s="34"/>
      <c r="L6088" s="34"/>
      <c r="M6088" s="45">
        <f>electric_demands_abs!M6088/electric_demands_abs!$M$8786</f>
      </c>
    </row>
    <row x14ac:dyDescent="0.25" r="6089" customHeight="1" ht="19.5">
      <c r="A6089" s="34"/>
      <c r="B6089" s="34"/>
      <c r="C6089" s="34"/>
      <c r="D6089" s="34"/>
      <c r="E6089" s="34"/>
      <c r="F6089" s="34"/>
      <c r="G6089" s="34"/>
      <c r="H6089" s="34"/>
      <c r="I6089" s="34"/>
      <c r="J6089" s="34"/>
      <c r="K6089" s="34"/>
      <c r="L6089" s="34"/>
      <c r="M6089" s="45">
        <f>electric_demands_abs!M6089/electric_demands_abs!$M$8786</f>
      </c>
    </row>
    <row x14ac:dyDescent="0.25" r="6090" customHeight="1" ht="19.5">
      <c r="A6090" s="34"/>
      <c r="B6090" s="34"/>
      <c r="C6090" s="34"/>
      <c r="D6090" s="34"/>
      <c r="E6090" s="34"/>
      <c r="F6090" s="34"/>
      <c r="G6090" s="34"/>
      <c r="H6090" s="34"/>
      <c r="I6090" s="34"/>
      <c r="J6090" s="34"/>
      <c r="K6090" s="34"/>
      <c r="L6090" s="34"/>
      <c r="M6090" s="45">
        <f>electric_demands_abs!M6090/electric_demands_abs!$M$8786</f>
      </c>
    </row>
    <row x14ac:dyDescent="0.25" r="6091" customHeight="1" ht="19.5">
      <c r="A6091" s="34"/>
      <c r="B6091" s="34"/>
      <c r="C6091" s="34"/>
      <c r="D6091" s="34"/>
      <c r="E6091" s="34"/>
      <c r="F6091" s="34"/>
      <c r="G6091" s="34"/>
      <c r="H6091" s="34"/>
      <c r="I6091" s="34"/>
      <c r="J6091" s="34"/>
      <c r="K6091" s="34"/>
      <c r="L6091" s="34"/>
      <c r="M6091" s="45">
        <f>electric_demands_abs!M6091/electric_demands_abs!$M$8786</f>
      </c>
    </row>
    <row x14ac:dyDescent="0.25" r="6092" customHeight="1" ht="19.5">
      <c r="A6092" s="34"/>
      <c r="B6092" s="34"/>
      <c r="C6092" s="34"/>
      <c r="D6092" s="34"/>
      <c r="E6092" s="34"/>
      <c r="F6092" s="34"/>
      <c r="G6092" s="34"/>
      <c r="H6092" s="34"/>
      <c r="I6092" s="34"/>
      <c r="J6092" s="34"/>
      <c r="K6092" s="34"/>
      <c r="L6092" s="34"/>
      <c r="M6092" s="45">
        <f>electric_demands_abs!M6092/electric_demands_abs!$M$8786</f>
      </c>
    </row>
    <row x14ac:dyDescent="0.25" r="6093" customHeight="1" ht="19.5">
      <c r="A6093" s="34"/>
      <c r="B6093" s="34"/>
      <c r="C6093" s="34"/>
      <c r="D6093" s="34"/>
      <c r="E6093" s="34"/>
      <c r="F6093" s="34"/>
      <c r="G6093" s="34"/>
      <c r="H6093" s="34"/>
      <c r="I6093" s="34"/>
      <c r="J6093" s="34"/>
      <c r="K6093" s="34"/>
      <c r="L6093" s="34"/>
      <c r="M6093" s="45">
        <f>electric_demands_abs!M6093/electric_demands_abs!$M$8786</f>
      </c>
    </row>
    <row x14ac:dyDescent="0.25" r="6094" customHeight="1" ht="19.5">
      <c r="A6094" s="34"/>
      <c r="B6094" s="34"/>
      <c r="C6094" s="34"/>
      <c r="D6094" s="34"/>
      <c r="E6094" s="34"/>
      <c r="F6094" s="34"/>
      <c r="G6094" s="34"/>
      <c r="H6094" s="34"/>
      <c r="I6094" s="34"/>
      <c r="J6094" s="34"/>
      <c r="K6094" s="34"/>
      <c r="L6094" s="34"/>
      <c r="M6094" s="45">
        <f>electric_demands_abs!M6094/electric_demands_abs!$M$8786</f>
      </c>
    </row>
    <row x14ac:dyDescent="0.25" r="6095" customHeight="1" ht="19.5">
      <c r="A6095" s="34"/>
      <c r="B6095" s="34"/>
      <c r="C6095" s="34"/>
      <c r="D6095" s="34"/>
      <c r="E6095" s="34"/>
      <c r="F6095" s="34"/>
      <c r="G6095" s="34"/>
      <c r="H6095" s="34"/>
      <c r="I6095" s="34"/>
      <c r="J6095" s="34"/>
      <c r="K6095" s="34"/>
      <c r="L6095" s="34"/>
      <c r="M6095" s="45">
        <f>electric_demands_abs!M6095/electric_demands_abs!$M$8786</f>
      </c>
    </row>
    <row x14ac:dyDescent="0.25" r="6096" customHeight="1" ht="19.5">
      <c r="A6096" s="34"/>
      <c r="B6096" s="34"/>
      <c r="C6096" s="34"/>
      <c r="D6096" s="34"/>
      <c r="E6096" s="34"/>
      <c r="F6096" s="34"/>
      <c r="G6096" s="34"/>
      <c r="H6096" s="34"/>
      <c r="I6096" s="34"/>
      <c r="J6096" s="34"/>
      <c r="K6096" s="34"/>
      <c r="L6096" s="34"/>
      <c r="M6096" s="45">
        <f>electric_demands_abs!M6096/electric_demands_abs!$M$8786</f>
      </c>
    </row>
    <row x14ac:dyDescent="0.25" r="6097" customHeight="1" ht="19.5">
      <c r="A6097" s="34"/>
      <c r="B6097" s="34"/>
      <c r="C6097" s="34"/>
      <c r="D6097" s="34"/>
      <c r="E6097" s="34"/>
      <c r="F6097" s="34"/>
      <c r="G6097" s="34"/>
      <c r="H6097" s="34"/>
      <c r="I6097" s="34"/>
      <c r="J6097" s="34"/>
      <c r="K6097" s="34"/>
      <c r="L6097" s="34"/>
      <c r="M6097" s="45">
        <f>electric_demands_abs!M6097/electric_demands_abs!$M$8786</f>
      </c>
    </row>
    <row x14ac:dyDescent="0.25" r="6098" customHeight="1" ht="19.5">
      <c r="A6098" s="34"/>
      <c r="B6098" s="34"/>
      <c r="C6098" s="34"/>
      <c r="D6098" s="34"/>
      <c r="E6098" s="34"/>
      <c r="F6098" s="34"/>
      <c r="G6098" s="34"/>
      <c r="H6098" s="34"/>
      <c r="I6098" s="34"/>
      <c r="J6098" s="34"/>
      <c r="K6098" s="34"/>
      <c r="L6098" s="34"/>
      <c r="M6098" s="45">
        <f>electric_demands_abs!M6098/electric_demands_abs!$M$8786</f>
      </c>
    </row>
    <row x14ac:dyDescent="0.25" r="6099" customHeight="1" ht="19.5">
      <c r="A6099" s="34"/>
      <c r="B6099" s="34"/>
      <c r="C6099" s="34"/>
      <c r="D6099" s="34"/>
      <c r="E6099" s="34"/>
      <c r="F6099" s="34"/>
      <c r="G6099" s="34"/>
      <c r="H6099" s="34"/>
      <c r="I6099" s="34"/>
      <c r="J6099" s="34"/>
      <c r="K6099" s="34"/>
      <c r="L6099" s="34"/>
      <c r="M6099" s="45">
        <f>electric_demands_abs!M6099/electric_demands_abs!$M$8786</f>
      </c>
    </row>
    <row x14ac:dyDescent="0.25" r="6100" customHeight="1" ht="19.5">
      <c r="A6100" s="34"/>
      <c r="B6100" s="34"/>
      <c r="C6100" s="34"/>
      <c r="D6100" s="34"/>
      <c r="E6100" s="34"/>
      <c r="F6100" s="34"/>
      <c r="G6100" s="34"/>
      <c r="H6100" s="34"/>
      <c r="I6100" s="34"/>
      <c r="J6100" s="34"/>
      <c r="K6100" s="34"/>
      <c r="L6100" s="34"/>
      <c r="M6100" s="45">
        <f>electric_demands_abs!M6100/electric_demands_abs!$M$8786</f>
      </c>
    </row>
    <row x14ac:dyDescent="0.25" r="6101" customHeight="1" ht="19.5">
      <c r="A6101" s="34"/>
      <c r="B6101" s="34"/>
      <c r="C6101" s="34"/>
      <c r="D6101" s="34"/>
      <c r="E6101" s="34"/>
      <c r="F6101" s="34"/>
      <c r="G6101" s="34"/>
      <c r="H6101" s="34"/>
      <c r="I6101" s="34"/>
      <c r="J6101" s="34"/>
      <c r="K6101" s="34"/>
      <c r="L6101" s="34"/>
      <c r="M6101" s="45">
        <f>electric_demands_abs!M6101/electric_demands_abs!$M$8786</f>
      </c>
    </row>
    <row x14ac:dyDescent="0.25" r="6102" customHeight="1" ht="19.5">
      <c r="A6102" s="34"/>
      <c r="B6102" s="34"/>
      <c r="C6102" s="34"/>
      <c r="D6102" s="34"/>
      <c r="E6102" s="34"/>
      <c r="F6102" s="34"/>
      <c r="G6102" s="34"/>
      <c r="H6102" s="34"/>
      <c r="I6102" s="34"/>
      <c r="J6102" s="34"/>
      <c r="K6102" s="34"/>
      <c r="L6102" s="34"/>
      <c r="M6102" s="45">
        <f>electric_demands_abs!M6102/electric_demands_abs!$M$8786</f>
      </c>
    </row>
    <row x14ac:dyDescent="0.25" r="6103" customHeight="1" ht="19.5">
      <c r="A6103" s="34"/>
      <c r="B6103" s="34"/>
      <c r="C6103" s="34"/>
      <c r="D6103" s="34"/>
      <c r="E6103" s="34"/>
      <c r="F6103" s="34"/>
      <c r="G6103" s="34"/>
      <c r="H6103" s="34"/>
      <c r="I6103" s="34"/>
      <c r="J6103" s="34"/>
      <c r="K6103" s="34"/>
      <c r="L6103" s="34"/>
      <c r="M6103" s="45">
        <f>electric_demands_abs!M6103/electric_demands_abs!$M$8786</f>
      </c>
    </row>
    <row x14ac:dyDescent="0.25" r="6104" customHeight="1" ht="19.5">
      <c r="A6104" s="34"/>
      <c r="B6104" s="34"/>
      <c r="C6104" s="34"/>
      <c r="D6104" s="34"/>
      <c r="E6104" s="34"/>
      <c r="F6104" s="34"/>
      <c r="G6104" s="34"/>
      <c r="H6104" s="34"/>
      <c r="I6104" s="34"/>
      <c r="J6104" s="34"/>
      <c r="K6104" s="34"/>
      <c r="L6104" s="34"/>
      <c r="M6104" s="45">
        <f>electric_demands_abs!M6104/electric_demands_abs!$M$8786</f>
      </c>
    </row>
    <row x14ac:dyDescent="0.25" r="6105" customHeight="1" ht="19.5">
      <c r="A6105" s="34"/>
      <c r="B6105" s="34"/>
      <c r="C6105" s="34"/>
      <c r="D6105" s="34"/>
      <c r="E6105" s="34"/>
      <c r="F6105" s="34"/>
      <c r="G6105" s="34"/>
      <c r="H6105" s="34"/>
      <c r="I6105" s="34"/>
      <c r="J6105" s="34"/>
      <c r="K6105" s="34"/>
      <c r="L6105" s="34"/>
      <c r="M6105" s="45">
        <f>electric_demands_abs!M6105/electric_demands_abs!$M$8786</f>
      </c>
    </row>
    <row x14ac:dyDescent="0.25" r="6106" customHeight="1" ht="19.5">
      <c r="A6106" s="34"/>
      <c r="B6106" s="34"/>
      <c r="C6106" s="34"/>
      <c r="D6106" s="34"/>
      <c r="E6106" s="34"/>
      <c r="F6106" s="34"/>
      <c r="G6106" s="34"/>
      <c r="H6106" s="34"/>
      <c r="I6106" s="34"/>
      <c r="J6106" s="34"/>
      <c r="K6106" s="34"/>
      <c r="L6106" s="34"/>
      <c r="M6106" s="45">
        <f>electric_demands_abs!M6106/electric_demands_abs!$M$8786</f>
      </c>
    </row>
    <row x14ac:dyDescent="0.25" r="6107" customHeight="1" ht="19.5">
      <c r="A6107" s="34"/>
      <c r="B6107" s="34"/>
      <c r="C6107" s="34"/>
      <c r="D6107" s="34"/>
      <c r="E6107" s="34"/>
      <c r="F6107" s="34"/>
      <c r="G6107" s="34"/>
      <c r="H6107" s="34"/>
      <c r="I6107" s="34"/>
      <c r="J6107" s="34"/>
      <c r="K6107" s="34"/>
      <c r="L6107" s="34"/>
      <c r="M6107" s="45">
        <f>electric_demands_abs!M6107/electric_demands_abs!$M$8786</f>
      </c>
    </row>
    <row x14ac:dyDescent="0.25" r="6108" customHeight="1" ht="19.5">
      <c r="A6108" s="34"/>
      <c r="B6108" s="34"/>
      <c r="C6108" s="34"/>
      <c r="D6108" s="34"/>
      <c r="E6108" s="34"/>
      <c r="F6108" s="34"/>
      <c r="G6108" s="34"/>
      <c r="H6108" s="34"/>
      <c r="I6108" s="34"/>
      <c r="J6108" s="34"/>
      <c r="K6108" s="34"/>
      <c r="L6108" s="34"/>
      <c r="M6108" s="45">
        <f>electric_demands_abs!M6108/electric_demands_abs!$M$8786</f>
      </c>
    </row>
    <row x14ac:dyDescent="0.25" r="6109" customHeight="1" ht="19.5">
      <c r="A6109" s="34"/>
      <c r="B6109" s="34"/>
      <c r="C6109" s="34"/>
      <c r="D6109" s="34"/>
      <c r="E6109" s="34"/>
      <c r="F6109" s="34"/>
      <c r="G6109" s="34"/>
      <c r="H6109" s="34"/>
      <c r="I6109" s="34"/>
      <c r="J6109" s="34"/>
      <c r="K6109" s="34"/>
      <c r="L6109" s="34"/>
      <c r="M6109" s="45">
        <f>electric_demands_abs!M6109/electric_demands_abs!$M$8786</f>
      </c>
    </row>
    <row x14ac:dyDescent="0.25" r="6110" customHeight="1" ht="19.5">
      <c r="A6110" s="34"/>
      <c r="B6110" s="34"/>
      <c r="C6110" s="34"/>
      <c r="D6110" s="34"/>
      <c r="E6110" s="34"/>
      <c r="F6110" s="34"/>
      <c r="G6110" s="34"/>
      <c r="H6110" s="34"/>
      <c r="I6110" s="34"/>
      <c r="J6110" s="34"/>
      <c r="K6110" s="34"/>
      <c r="L6110" s="34"/>
      <c r="M6110" s="45">
        <f>electric_demands_abs!M6110/electric_demands_abs!$M$8786</f>
      </c>
    </row>
    <row x14ac:dyDescent="0.25" r="6111" customHeight="1" ht="19.5">
      <c r="A6111" s="34"/>
      <c r="B6111" s="34"/>
      <c r="C6111" s="34"/>
      <c r="D6111" s="34"/>
      <c r="E6111" s="34"/>
      <c r="F6111" s="34"/>
      <c r="G6111" s="34"/>
      <c r="H6111" s="34"/>
      <c r="I6111" s="34"/>
      <c r="J6111" s="34"/>
      <c r="K6111" s="34"/>
      <c r="L6111" s="34"/>
      <c r="M6111" s="45">
        <f>electric_demands_abs!M6111/electric_demands_abs!$M$8786</f>
      </c>
    </row>
    <row x14ac:dyDescent="0.25" r="6112" customHeight="1" ht="19.5">
      <c r="A6112" s="34"/>
      <c r="B6112" s="34"/>
      <c r="C6112" s="34"/>
      <c r="D6112" s="34"/>
      <c r="E6112" s="34"/>
      <c r="F6112" s="34"/>
      <c r="G6112" s="34"/>
      <c r="H6112" s="34"/>
      <c r="I6112" s="34"/>
      <c r="J6112" s="34"/>
      <c r="K6112" s="34"/>
      <c r="L6112" s="34"/>
      <c r="M6112" s="45">
        <f>electric_demands_abs!M6112/electric_demands_abs!$M$8786</f>
      </c>
    </row>
    <row x14ac:dyDescent="0.25" r="6113" customHeight="1" ht="19.5">
      <c r="A6113" s="34"/>
      <c r="B6113" s="34"/>
      <c r="C6113" s="34"/>
      <c r="D6113" s="34"/>
      <c r="E6113" s="34"/>
      <c r="F6113" s="34"/>
      <c r="G6113" s="34"/>
      <c r="H6113" s="34"/>
      <c r="I6113" s="34"/>
      <c r="J6113" s="34"/>
      <c r="K6113" s="34"/>
      <c r="L6113" s="34"/>
      <c r="M6113" s="45">
        <f>electric_demands_abs!M6113/electric_demands_abs!$M$8786</f>
      </c>
    </row>
    <row x14ac:dyDescent="0.25" r="6114" customHeight="1" ht="19.5">
      <c r="A6114" s="34"/>
      <c r="B6114" s="34"/>
      <c r="C6114" s="34"/>
      <c r="D6114" s="34"/>
      <c r="E6114" s="34"/>
      <c r="F6114" s="34"/>
      <c r="G6114" s="34"/>
      <c r="H6114" s="34"/>
      <c r="I6114" s="34"/>
      <c r="J6114" s="34"/>
      <c r="K6114" s="34"/>
      <c r="L6114" s="34"/>
      <c r="M6114" s="45">
        <f>electric_demands_abs!M6114/electric_demands_abs!$M$8786</f>
      </c>
    </row>
    <row x14ac:dyDescent="0.25" r="6115" customHeight="1" ht="19.5">
      <c r="A6115" s="34"/>
      <c r="B6115" s="34"/>
      <c r="C6115" s="34"/>
      <c r="D6115" s="34"/>
      <c r="E6115" s="34"/>
      <c r="F6115" s="34"/>
      <c r="G6115" s="34"/>
      <c r="H6115" s="34"/>
      <c r="I6115" s="34"/>
      <c r="J6115" s="34"/>
      <c r="K6115" s="34"/>
      <c r="L6115" s="34"/>
      <c r="M6115" s="45">
        <f>electric_demands_abs!M6115/electric_demands_abs!$M$8786</f>
      </c>
    </row>
    <row x14ac:dyDescent="0.25" r="6116" customHeight="1" ht="19.5">
      <c r="A6116" s="34"/>
      <c r="B6116" s="34"/>
      <c r="C6116" s="34"/>
      <c r="D6116" s="34"/>
      <c r="E6116" s="34"/>
      <c r="F6116" s="34"/>
      <c r="G6116" s="34"/>
      <c r="H6116" s="34"/>
      <c r="I6116" s="34"/>
      <c r="J6116" s="34"/>
      <c r="K6116" s="34"/>
      <c r="L6116" s="34"/>
      <c r="M6116" s="45">
        <f>electric_demands_abs!M6116/electric_demands_abs!$M$8786</f>
      </c>
    </row>
    <row x14ac:dyDescent="0.25" r="6117" customHeight="1" ht="19.5">
      <c r="A6117" s="34"/>
      <c r="B6117" s="34"/>
      <c r="C6117" s="34"/>
      <c r="D6117" s="34"/>
      <c r="E6117" s="34"/>
      <c r="F6117" s="34"/>
      <c r="G6117" s="34"/>
      <c r="H6117" s="34"/>
      <c r="I6117" s="34"/>
      <c r="J6117" s="34"/>
      <c r="K6117" s="34"/>
      <c r="L6117" s="34"/>
      <c r="M6117" s="45">
        <f>electric_demands_abs!M6117/electric_demands_abs!$M$8786</f>
      </c>
    </row>
    <row x14ac:dyDescent="0.25" r="6118" customHeight="1" ht="19.5">
      <c r="A6118" s="34"/>
      <c r="B6118" s="34"/>
      <c r="C6118" s="34"/>
      <c r="D6118" s="34"/>
      <c r="E6118" s="34"/>
      <c r="F6118" s="34"/>
      <c r="G6118" s="34"/>
      <c r="H6118" s="34"/>
      <c r="I6118" s="34"/>
      <c r="J6118" s="34"/>
      <c r="K6118" s="34"/>
      <c r="L6118" s="34"/>
      <c r="M6118" s="45">
        <f>electric_demands_abs!M6118/electric_demands_abs!$M$8786</f>
      </c>
    </row>
    <row x14ac:dyDescent="0.25" r="6119" customHeight="1" ht="19.5">
      <c r="A6119" s="34"/>
      <c r="B6119" s="34"/>
      <c r="C6119" s="34"/>
      <c r="D6119" s="34"/>
      <c r="E6119" s="34"/>
      <c r="F6119" s="34"/>
      <c r="G6119" s="34"/>
      <c r="H6119" s="34"/>
      <c r="I6119" s="34"/>
      <c r="J6119" s="34"/>
      <c r="K6119" s="34"/>
      <c r="L6119" s="34"/>
      <c r="M6119" s="45">
        <f>electric_demands_abs!M6119/electric_demands_abs!$M$8786</f>
      </c>
    </row>
    <row x14ac:dyDescent="0.25" r="6120" customHeight="1" ht="19.5">
      <c r="A6120" s="34"/>
      <c r="B6120" s="34"/>
      <c r="C6120" s="34"/>
      <c r="D6120" s="34"/>
      <c r="E6120" s="34"/>
      <c r="F6120" s="34"/>
      <c r="G6120" s="34"/>
      <c r="H6120" s="34"/>
      <c r="I6120" s="34"/>
      <c r="J6120" s="34"/>
      <c r="K6120" s="34"/>
      <c r="L6120" s="34"/>
      <c r="M6120" s="45">
        <f>electric_demands_abs!M6120/electric_demands_abs!$M$8786</f>
      </c>
    </row>
    <row x14ac:dyDescent="0.25" r="6121" customHeight="1" ht="19.5">
      <c r="A6121" s="34"/>
      <c r="B6121" s="34"/>
      <c r="C6121" s="34"/>
      <c r="D6121" s="34"/>
      <c r="E6121" s="34"/>
      <c r="F6121" s="34"/>
      <c r="G6121" s="34"/>
      <c r="H6121" s="34"/>
      <c r="I6121" s="34"/>
      <c r="J6121" s="34"/>
      <c r="K6121" s="34"/>
      <c r="L6121" s="34"/>
      <c r="M6121" s="45">
        <f>electric_demands_abs!M6121/electric_demands_abs!$M$8786</f>
      </c>
    </row>
    <row x14ac:dyDescent="0.25" r="6122" customHeight="1" ht="19.5">
      <c r="A6122" s="34"/>
      <c r="B6122" s="34"/>
      <c r="C6122" s="34"/>
      <c r="D6122" s="34"/>
      <c r="E6122" s="34"/>
      <c r="F6122" s="34"/>
      <c r="G6122" s="34"/>
      <c r="H6122" s="34"/>
      <c r="I6122" s="34"/>
      <c r="J6122" s="34"/>
      <c r="K6122" s="34"/>
      <c r="L6122" s="34"/>
      <c r="M6122" s="45">
        <f>electric_demands_abs!M6122/electric_demands_abs!$M$8786</f>
      </c>
    </row>
    <row x14ac:dyDescent="0.25" r="6123" customHeight="1" ht="19.5">
      <c r="A6123" s="34"/>
      <c r="B6123" s="34"/>
      <c r="C6123" s="34"/>
      <c r="D6123" s="34"/>
      <c r="E6123" s="34"/>
      <c r="F6123" s="34"/>
      <c r="G6123" s="34"/>
      <c r="H6123" s="34"/>
      <c r="I6123" s="34"/>
      <c r="J6123" s="34"/>
      <c r="K6123" s="34"/>
      <c r="L6123" s="34"/>
      <c r="M6123" s="45">
        <f>electric_demands_abs!M6123/electric_demands_abs!$M$8786</f>
      </c>
    </row>
    <row x14ac:dyDescent="0.25" r="6124" customHeight="1" ht="19.5">
      <c r="A6124" s="34"/>
      <c r="B6124" s="34"/>
      <c r="C6124" s="34"/>
      <c r="D6124" s="34"/>
      <c r="E6124" s="34"/>
      <c r="F6124" s="34"/>
      <c r="G6124" s="34"/>
      <c r="H6124" s="34"/>
      <c r="I6124" s="34"/>
      <c r="J6124" s="34"/>
      <c r="K6124" s="34"/>
      <c r="L6124" s="34"/>
      <c r="M6124" s="45">
        <f>electric_demands_abs!M6124/electric_demands_abs!$M$8786</f>
      </c>
    </row>
    <row x14ac:dyDescent="0.25" r="6125" customHeight="1" ht="19.5">
      <c r="A6125" s="34"/>
      <c r="B6125" s="34"/>
      <c r="C6125" s="34"/>
      <c r="D6125" s="34"/>
      <c r="E6125" s="34"/>
      <c r="F6125" s="34"/>
      <c r="G6125" s="34"/>
      <c r="H6125" s="34"/>
      <c r="I6125" s="34"/>
      <c r="J6125" s="34"/>
      <c r="K6125" s="34"/>
      <c r="L6125" s="34"/>
      <c r="M6125" s="45">
        <f>electric_demands_abs!M6125/electric_demands_abs!$M$8786</f>
      </c>
    </row>
    <row x14ac:dyDescent="0.25" r="6126" customHeight="1" ht="19.5">
      <c r="A6126" s="34"/>
      <c r="B6126" s="34"/>
      <c r="C6126" s="34"/>
      <c r="D6126" s="34"/>
      <c r="E6126" s="34"/>
      <c r="F6126" s="34"/>
      <c r="G6126" s="34"/>
      <c r="H6126" s="34"/>
      <c r="I6126" s="34"/>
      <c r="J6126" s="34"/>
      <c r="K6126" s="34"/>
      <c r="L6126" s="34"/>
      <c r="M6126" s="45">
        <f>electric_demands_abs!M6126/electric_demands_abs!$M$8786</f>
      </c>
    </row>
    <row x14ac:dyDescent="0.25" r="6127" customHeight="1" ht="19.5">
      <c r="A6127" s="34"/>
      <c r="B6127" s="34"/>
      <c r="C6127" s="34"/>
      <c r="D6127" s="34"/>
      <c r="E6127" s="34"/>
      <c r="F6127" s="34"/>
      <c r="G6127" s="34"/>
      <c r="H6127" s="34"/>
      <c r="I6127" s="34"/>
      <c r="J6127" s="34"/>
      <c r="K6127" s="34"/>
      <c r="L6127" s="34"/>
      <c r="M6127" s="45">
        <f>electric_demands_abs!M6127/electric_demands_abs!$M$8786</f>
      </c>
    </row>
    <row x14ac:dyDescent="0.25" r="6128" customHeight="1" ht="19.5">
      <c r="A6128" s="34"/>
      <c r="B6128" s="34"/>
      <c r="C6128" s="34"/>
      <c r="D6128" s="34"/>
      <c r="E6128" s="34"/>
      <c r="F6128" s="34"/>
      <c r="G6128" s="34"/>
      <c r="H6128" s="34"/>
      <c r="I6128" s="34"/>
      <c r="J6128" s="34"/>
      <c r="K6128" s="34"/>
      <c r="L6128" s="34"/>
      <c r="M6128" s="45">
        <f>electric_demands_abs!M6128/electric_demands_abs!$M$8786</f>
      </c>
    </row>
    <row x14ac:dyDescent="0.25" r="6129" customHeight="1" ht="19.5">
      <c r="A6129" s="34"/>
      <c r="B6129" s="34"/>
      <c r="C6129" s="34"/>
      <c r="D6129" s="34"/>
      <c r="E6129" s="34"/>
      <c r="F6129" s="34"/>
      <c r="G6129" s="34"/>
      <c r="H6129" s="34"/>
      <c r="I6129" s="34"/>
      <c r="J6129" s="34"/>
      <c r="K6129" s="34"/>
      <c r="L6129" s="34"/>
      <c r="M6129" s="45">
        <f>electric_demands_abs!M6129/electric_demands_abs!$M$8786</f>
      </c>
    </row>
    <row x14ac:dyDescent="0.25" r="6130" customHeight="1" ht="19.5">
      <c r="A6130" s="34"/>
      <c r="B6130" s="34"/>
      <c r="C6130" s="34"/>
      <c r="D6130" s="34"/>
      <c r="E6130" s="34"/>
      <c r="F6130" s="34"/>
      <c r="G6130" s="34"/>
      <c r="H6130" s="34"/>
      <c r="I6130" s="34"/>
      <c r="J6130" s="34"/>
      <c r="K6130" s="34"/>
      <c r="L6130" s="34"/>
      <c r="M6130" s="45">
        <f>electric_demands_abs!M6130/electric_demands_abs!$M$8786</f>
      </c>
    </row>
    <row x14ac:dyDescent="0.25" r="6131" customHeight="1" ht="19.5">
      <c r="A6131" s="34"/>
      <c r="B6131" s="34"/>
      <c r="C6131" s="34"/>
      <c r="D6131" s="34"/>
      <c r="E6131" s="34"/>
      <c r="F6131" s="34"/>
      <c r="G6131" s="34"/>
      <c r="H6131" s="34"/>
      <c r="I6131" s="34"/>
      <c r="J6131" s="34"/>
      <c r="K6131" s="34"/>
      <c r="L6131" s="34"/>
      <c r="M6131" s="45">
        <f>electric_demands_abs!M6131/electric_demands_abs!$M$8786</f>
      </c>
    </row>
    <row x14ac:dyDescent="0.25" r="6132" customHeight="1" ht="19.5">
      <c r="A6132" s="34"/>
      <c r="B6132" s="34"/>
      <c r="C6132" s="34"/>
      <c r="D6132" s="34"/>
      <c r="E6132" s="34"/>
      <c r="F6132" s="34"/>
      <c r="G6132" s="34"/>
      <c r="H6132" s="34"/>
      <c r="I6132" s="34"/>
      <c r="J6132" s="34"/>
      <c r="K6132" s="34"/>
      <c r="L6132" s="34"/>
      <c r="M6132" s="45">
        <f>electric_demands_abs!M6132/electric_demands_abs!$M$8786</f>
      </c>
    </row>
    <row x14ac:dyDescent="0.25" r="6133" customHeight="1" ht="19.5">
      <c r="A6133" s="34"/>
      <c r="B6133" s="34"/>
      <c r="C6133" s="34"/>
      <c r="D6133" s="34"/>
      <c r="E6133" s="34"/>
      <c r="F6133" s="34"/>
      <c r="G6133" s="34"/>
      <c r="H6133" s="34"/>
      <c r="I6133" s="34"/>
      <c r="J6133" s="34"/>
      <c r="K6133" s="34"/>
      <c r="L6133" s="34"/>
      <c r="M6133" s="45">
        <f>electric_demands_abs!M6133/electric_demands_abs!$M$8786</f>
      </c>
    </row>
    <row x14ac:dyDescent="0.25" r="6134" customHeight="1" ht="19.5">
      <c r="A6134" s="34"/>
      <c r="B6134" s="34"/>
      <c r="C6134" s="34"/>
      <c r="D6134" s="34"/>
      <c r="E6134" s="34"/>
      <c r="F6134" s="34"/>
      <c r="G6134" s="34"/>
      <c r="H6134" s="34"/>
      <c r="I6134" s="34"/>
      <c r="J6134" s="34"/>
      <c r="K6134" s="34"/>
      <c r="L6134" s="34"/>
      <c r="M6134" s="45">
        <f>electric_demands_abs!M6134/electric_demands_abs!$M$8786</f>
      </c>
    </row>
    <row x14ac:dyDescent="0.25" r="6135" customHeight="1" ht="19.5">
      <c r="A6135" s="34"/>
      <c r="B6135" s="34"/>
      <c r="C6135" s="34"/>
      <c r="D6135" s="34"/>
      <c r="E6135" s="34"/>
      <c r="F6135" s="34"/>
      <c r="G6135" s="34"/>
      <c r="H6135" s="34"/>
      <c r="I6135" s="34"/>
      <c r="J6135" s="34"/>
      <c r="K6135" s="34"/>
      <c r="L6135" s="34"/>
      <c r="M6135" s="45">
        <f>electric_demands_abs!M6135/electric_demands_abs!$M$8786</f>
      </c>
    </row>
    <row x14ac:dyDescent="0.25" r="6136" customHeight="1" ht="19.5">
      <c r="A6136" s="34"/>
      <c r="B6136" s="34"/>
      <c r="C6136" s="34"/>
      <c r="D6136" s="34"/>
      <c r="E6136" s="34"/>
      <c r="F6136" s="34"/>
      <c r="G6136" s="34"/>
      <c r="H6136" s="34"/>
      <c r="I6136" s="34"/>
      <c r="J6136" s="34"/>
      <c r="K6136" s="34"/>
      <c r="L6136" s="34"/>
      <c r="M6136" s="45">
        <f>electric_demands_abs!M6136/electric_demands_abs!$M$8786</f>
      </c>
    </row>
    <row x14ac:dyDescent="0.25" r="6137" customHeight="1" ht="19.5">
      <c r="A6137" s="34"/>
      <c r="B6137" s="34"/>
      <c r="C6137" s="34"/>
      <c r="D6137" s="34"/>
      <c r="E6137" s="34"/>
      <c r="F6137" s="34"/>
      <c r="G6137" s="34"/>
      <c r="H6137" s="34"/>
      <c r="I6137" s="34"/>
      <c r="J6137" s="34"/>
      <c r="K6137" s="34"/>
      <c r="L6137" s="34"/>
      <c r="M6137" s="45">
        <f>electric_demands_abs!M6137/electric_demands_abs!$M$8786</f>
      </c>
    </row>
    <row x14ac:dyDescent="0.25" r="6138" customHeight="1" ht="19.5">
      <c r="A6138" s="34"/>
      <c r="B6138" s="34"/>
      <c r="C6138" s="34"/>
      <c r="D6138" s="34"/>
      <c r="E6138" s="34"/>
      <c r="F6138" s="34"/>
      <c r="G6138" s="34"/>
      <c r="H6138" s="34"/>
      <c r="I6138" s="34"/>
      <c r="J6138" s="34"/>
      <c r="K6138" s="34"/>
      <c r="L6138" s="34"/>
      <c r="M6138" s="45">
        <f>electric_demands_abs!M6138/electric_demands_abs!$M$8786</f>
      </c>
    </row>
    <row x14ac:dyDescent="0.25" r="6139" customHeight="1" ht="19.5">
      <c r="A6139" s="34"/>
      <c r="B6139" s="34"/>
      <c r="C6139" s="34"/>
      <c r="D6139" s="34"/>
      <c r="E6139" s="34"/>
      <c r="F6139" s="34"/>
      <c r="G6139" s="34"/>
      <c r="H6139" s="34"/>
      <c r="I6139" s="34"/>
      <c r="J6139" s="34"/>
      <c r="K6139" s="34"/>
      <c r="L6139" s="34"/>
      <c r="M6139" s="45">
        <f>electric_demands_abs!M6139/electric_demands_abs!$M$8786</f>
      </c>
    </row>
    <row x14ac:dyDescent="0.25" r="6140" customHeight="1" ht="19.5">
      <c r="A6140" s="34"/>
      <c r="B6140" s="34"/>
      <c r="C6140" s="34"/>
      <c r="D6140" s="34"/>
      <c r="E6140" s="34"/>
      <c r="F6140" s="34"/>
      <c r="G6140" s="34"/>
      <c r="H6140" s="34"/>
      <c r="I6140" s="34"/>
      <c r="J6140" s="34"/>
      <c r="K6140" s="34"/>
      <c r="L6140" s="34"/>
      <c r="M6140" s="45">
        <f>electric_demands_abs!M6140/electric_demands_abs!$M$8786</f>
      </c>
    </row>
    <row x14ac:dyDescent="0.25" r="6141" customHeight="1" ht="19.5">
      <c r="A6141" s="34"/>
      <c r="B6141" s="34"/>
      <c r="C6141" s="34"/>
      <c r="D6141" s="34"/>
      <c r="E6141" s="34"/>
      <c r="F6141" s="34"/>
      <c r="G6141" s="34"/>
      <c r="H6141" s="34"/>
      <c r="I6141" s="34"/>
      <c r="J6141" s="34"/>
      <c r="K6141" s="34"/>
      <c r="L6141" s="34"/>
      <c r="M6141" s="45">
        <f>electric_demands_abs!M6141/electric_demands_abs!$M$8786</f>
      </c>
    </row>
    <row x14ac:dyDescent="0.25" r="6142" customHeight="1" ht="19.5">
      <c r="A6142" s="34"/>
      <c r="B6142" s="34"/>
      <c r="C6142" s="34"/>
      <c r="D6142" s="34"/>
      <c r="E6142" s="34"/>
      <c r="F6142" s="34"/>
      <c r="G6142" s="34"/>
      <c r="H6142" s="34"/>
      <c r="I6142" s="34"/>
      <c r="J6142" s="34"/>
      <c r="K6142" s="34"/>
      <c r="L6142" s="34"/>
      <c r="M6142" s="45">
        <f>electric_demands_abs!M6142/electric_demands_abs!$M$8786</f>
      </c>
    </row>
    <row x14ac:dyDescent="0.25" r="6143" customHeight="1" ht="19.5">
      <c r="A6143" s="34"/>
      <c r="B6143" s="34"/>
      <c r="C6143" s="34"/>
      <c r="D6143" s="34"/>
      <c r="E6143" s="34"/>
      <c r="F6143" s="34"/>
      <c r="G6143" s="34"/>
      <c r="H6143" s="34"/>
      <c r="I6143" s="34"/>
      <c r="J6143" s="34"/>
      <c r="K6143" s="34"/>
      <c r="L6143" s="34"/>
      <c r="M6143" s="45">
        <f>electric_demands_abs!M6143/electric_demands_abs!$M$8786</f>
      </c>
    </row>
    <row x14ac:dyDescent="0.25" r="6144" customHeight="1" ht="19.5">
      <c r="A6144" s="34"/>
      <c r="B6144" s="34"/>
      <c r="C6144" s="34"/>
      <c r="D6144" s="34"/>
      <c r="E6144" s="34"/>
      <c r="F6144" s="34"/>
      <c r="G6144" s="34"/>
      <c r="H6144" s="34"/>
      <c r="I6144" s="34"/>
      <c r="J6144" s="34"/>
      <c r="K6144" s="34"/>
      <c r="L6144" s="34"/>
      <c r="M6144" s="45">
        <f>electric_demands_abs!M6144/electric_demands_abs!$M$8786</f>
      </c>
    </row>
    <row x14ac:dyDescent="0.25" r="6145" customHeight="1" ht="19.5">
      <c r="A6145" s="34"/>
      <c r="B6145" s="34"/>
      <c r="C6145" s="34"/>
      <c r="D6145" s="34"/>
      <c r="E6145" s="34"/>
      <c r="F6145" s="34"/>
      <c r="G6145" s="34"/>
      <c r="H6145" s="34"/>
      <c r="I6145" s="34"/>
      <c r="J6145" s="34"/>
      <c r="K6145" s="34"/>
      <c r="L6145" s="34"/>
      <c r="M6145" s="45">
        <f>electric_demands_abs!M6145/electric_demands_abs!$M$8786</f>
      </c>
    </row>
    <row x14ac:dyDescent="0.25" r="6146" customHeight="1" ht="19.5">
      <c r="A6146" s="34"/>
      <c r="B6146" s="34"/>
      <c r="C6146" s="34"/>
      <c r="D6146" s="34"/>
      <c r="E6146" s="34"/>
      <c r="F6146" s="34"/>
      <c r="G6146" s="34"/>
      <c r="H6146" s="34"/>
      <c r="I6146" s="34"/>
      <c r="J6146" s="34"/>
      <c r="K6146" s="34"/>
      <c r="L6146" s="34"/>
      <c r="M6146" s="45">
        <f>electric_demands_abs!M6146/electric_demands_abs!$M$8786</f>
      </c>
    </row>
    <row x14ac:dyDescent="0.25" r="6147" customHeight="1" ht="19.5">
      <c r="A6147" s="34"/>
      <c r="B6147" s="34"/>
      <c r="C6147" s="34"/>
      <c r="D6147" s="34"/>
      <c r="E6147" s="34"/>
      <c r="F6147" s="34"/>
      <c r="G6147" s="34"/>
      <c r="H6147" s="34"/>
      <c r="I6147" s="34"/>
      <c r="J6147" s="34"/>
      <c r="K6147" s="34"/>
      <c r="L6147" s="34"/>
      <c r="M6147" s="45">
        <f>electric_demands_abs!M6147/electric_demands_abs!$M$8786</f>
      </c>
    </row>
    <row x14ac:dyDescent="0.25" r="6148" customHeight="1" ht="19.5">
      <c r="A6148" s="34"/>
      <c r="B6148" s="34"/>
      <c r="C6148" s="34"/>
      <c r="D6148" s="34"/>
      <c r="E6148" s="34"/>
      <c r="F6148" s="34"/>
      <c r="G6148" s="34"/>
      <c r="H6148" s="34"/>
      <c r="I6148" s="34"/>
      <c r="J6148" s="34"/>
      <c r="K6148" s="34"/>
      <c r="L6148" s="34"/>
      <c r="M6148" s="45">
        <f>electric_demands_abs!M6148/electric_demands_abs!$M$8786</f>
      </c>
    </row>
    <row x14ac:dyDescent="0.25" r="6149" customHeight="1" ht="19.5">
      <c r="A6149" s="34"/>
      <c r="B6149" s="34"/>
      <c r="C6149" s="34"/>
      <c r="D6149" s="34"/>
      <c r="E6149" s="34"/>
      <c r="F6149" s="34"/>
      <c r="G6149" s="34"/>
      <c r="H6149" s="34"/>
      <c r="I6149" s="34"/>
      <c r="J6149" s="34"/>
      <c r="K6149" s="34"/>
      <c r="L6149" s="34"/>
      <c r="M6149" s="45">
        <f>electric_demands_abs!M6149/electric_demands_abs!$M$8786</f>
      </c>
    </row>
    <row x14ac:dyDescent="0.25" r="6150" customHeight="1" ht="19.5">
      <c r="A6150" s="34"/>
      <c r="B6150" s="34"/>
      <c r="C6150" s="34"/>
      <c r="D6150" s="34"/>
      <c r="E6150" s="34"/>
      <c r="F6150" s="34"/>
      <c r="G6150" s="34"/>
      <c r="H6150" s="34"/>
      <c r="I6150" s="34"/>
      <c r="J6150" s="34"/>
      <c r="K6150" s="34"/>
      <c r="L6150" s="34"/>
      <c r="M6150" s="45">
        <f>electric_demands_abs!M6150/electric_demands_abs!$M$8786</f>
      </c>
    </row>
    <row x14ac:dyDescent="0.25" r="6151" customHeight="1" ht="19.5">
      <c r="A6151" s="34"/>
      <c r="B6151" s="34"/>
      <c r="C6151" s="34"/>
      <c r="D6151" s="34"/>
      <c r="E6151" s="34"/>
      <c r="F6151" s="34"/>
      <c r="G6151" s="34"/>
      <c r="H6151" s="34"/>
      <c r="I6151" s="34"/>
      <c r="J6151" s="34"/>
      <c r="K6151" s="34"/>
      <c r="L6151" s="34"/>
      <c r="M6151" s="45">
        <f>electric_demands_abs!M6151/electric_demands_abs!$M$8786</f>
      </c>
    </row>
    <row x14ac:dyDescent="0.25" r="6152" customHeight="1" ht="19.5">
      <c r="A6152" s="34"/>
      <c r="B6152" s="34"/>
      <c r="C6152" s="34"/>
      <c r="D6152" s="34"/>
      <c r="E6152" s="34"/>
      <c r="F6152" s="34"/>
      <c r="G6152" s="34"/>
      <c r="H6152" s="34"/>
      <c r="I6152" s="34"/>
      <c r="J6152" s="34"/>
      <c r="K6152" s="34"/>
      <c r="L6152" s="34"/>
      <c r="M6152" s="45">
        <f>electric_demands_abs!M6152/electric_demands_abs!$M$8786</f>
      </c>
    </row>
    <row x14ac:dyDescent="0.25" r="6153" customHeight="1" ht="19.5">
      <c r="A6153" s="34"/>
      <c r="B6153" s="34"/>
      <c r="C6153" s="34"/>
      <c r="D6153" s="34"/>
      <c r="E6153" s="34"/>
      <c r="F6153" s="34"/>
      <c r="G6153" s="34"/>
      <c r="H6153" s="34"/>
      <c r="I6153" s="34"/>
      <c r="J6153" s="34"/>
      <c r="K6153" s="34"/>
      <c r="L6153" s="34"/>
      <c r="M6153" s="45">
        <f>electric_demands_abs!M6153/electric_demands_abs!$M$8786</f>
      </c>
    </row>
    <row x14ac:dyDescent="0.25" r="6154" customHeight="1" ht="19.5">
      <c r="A6154" s="34"/>
      <c r="B6154" s="34"/>
      <c r="C6154" s="34"/>
      <c r="D6154" s="34"/>
      <c r="E6154" s="34"/>
      <c r="F6154" s="34"/>
      <c r="G6154" s="34"/>
      <c r="H6154" s="34"/>
      <c r="I6154" s="34"/>
      <c r="J6154" s="34"/>
      <c r="K6154" s="34"/>
      <c r="L6154" s="34"/>
      <c r="M6154" s="45">
        <f>electric_demands_abs!M6154/electric_demands_abs!$M$8786</f>
      </c>
    </row>
    <row x14ac:dyDescent="0.25" r="6155" customHeight="1" ht="19.5">
      <c r="A6155" s="34"/>
      <c r="B6155" s="34"/>
      <c r="C6155" s="34"/>
      <c r="D6155" s="34"/>
      <c r="E6155" s="34"/>
      <c r="F6155" s="34"/>
      <c r="G6155" s="34"/>
      <c r="H6155" s="34"/>
      <c r="I6155" s="34"/>
      <c r="J6155" s="34"/>
      <c r="K6155" s="34"/>
      <c r="L6155" s="34"/>
      <c r="M6155" s="45">
        <f>electric_demands_abs!M6155/electric_demands_abs!$M$8786</f>
      </c>
    </row>
    <row x14ac:dyDescent="0.25" r="6156" customHeight="1" ht="19.5">
      <c r="A6156" s="34"/>
      <c r="B6156" s="34"/>
      <c r="C6156" s="34"/>
      <c r="D6156" s="34"/>
      <c r="E6156" s="34"/>
      <c r="F6156" s="34"/>
      <c r="G6156" s="34"/>
      <c r="H6156" s="34"/>
      <c r="I6156" s="34"/>
      <c r="J6156" s="34"/>
      <c r="K6156" s="34"/>
      <c r="L6156" s="34"/>
      <c r="M6156" s="45">
        <f>electric_demands_abs!M6156/electric_demands_abs!$M$8786</f>
      </c>
    </row>
    <row x14ac:dyDescent="0.25" r="6157" customHeight="1" ht="19.5">
      <c r="A6157" s="34"/>
      <c r="B6157" s="34"/>
      <c r="C6157" s="34"/>
      <c r="D6157" s="34"/>
      <c r="E6157" s="34"/>
      <c r="F6157" s="34"/>
      <c r="G6157" s="34"/>
      <c r="H6157" s="34"/>
      <c r="I6157" s="34"/>
      <c r="J6157" s="34"/>
      <c r="K6157" s="34"/>
      <c r="L6157" s="34"/>
      <c r="M6157" s="45">
        <f>electric_demands_abs!M6157/electric_demands_abs!$M$8786</f>
      </c>
    </row>
    <row x14ac:dyDescent="0.25" r="6158" customHeight="1" ht="19.5">
      <c r="A6158" s="34"/>
      <c r="B6158" s="34"/>
      <c r="C6158" s="34"/>
      <c r="D6158" s="34"/>
      <c r="E6158" s="34"/>
      <c r="F6158" s="34"/>
      <c r="G6158" s="34"/>
      <c r="H6158" s="34"/>
      <c r="I6158" s="34"/>
      <c r="J6158" s="34"/>
      <c r="K6158" s="34"/>
      <c r="L6158" s="34"/>
      <c r="M6158" s="45">
        <f>electric_demands_abs!M6158/electric_demands_abs!$M$8786</f>
      </c>
    </row>
    <row x14ac:dyDescent="0.25" r="6159" customHeight="1" ht="19.5">
      <c r="A6159" s="34"/>
      <c r="B6159" s="34"/>
      <c r="C6159" s="34"/>
      <c r="D6159" s="34"/>
      <c r="E6159" s="34"/>
      <c r="F6159" s="34"/>
      <c r="G6159" s="34"/>
      <c r="H6159" s="34"/>
      <c r="I6159" s="34"/>
      <c r="J6159" s="34"/>
      <c r="K6159" s="34"/>
      <c r="L6159" s="34"/>
      <c r="M6159" s="45">
        <f>electric_demands_abs!M6159/electric_demands_abs!$M$8786</f>
      </c>
    </row>
    <row x14ac:dyDescent="0.25" r="6160" customHeight="1" ht="19.5">
      <c r="A6160" s="34"/>
      <c r="B6160" s="34"/>
      <c r="C6160" s="34"/>
      <c r="D6160" s="34"/>
      <c r="E6160" s="34"/>
      <c r="F6160" s="34"/>
      <c r="G6160" s="34"/>
      <c r="H6160" s="34"/>
      <c r="I6160" s="34"/>
      <c r="J6160" s="34"/>
      <c r="K6160" s="34"/>
      <c r="L6160" s="34"/>
      <c r="M6160" s="45">
        <f>electric_demands_abs!M6160/electric_demands_abs!$M$8786</f>
      </c>
    </row>
    <row x14ac:dyDescent="0.25" r="6161" customHeight="1" ht="19.5">
      <c r="A6161" s="34"/>
      <c r="B6161" s="34"/>
      <c r="C6161" s="34"/>
      <c r="D6161" s="34"/>
      <c r="E6161" s="34"/>
      <c r="F6161" s="34"/>
      <c r="G6161" s="34"/>
      <c r="H6161" s="34"/>
      <c r="I6161" s="34"/>
      <c r="J6161" s="34"/>
      <c r="K6161" s="34"/>
      <c r="L6161" s="34"/>
      <c r="M6161" s="45">
        <f>electric_demands_abs!M6161/electric_demands_abs!$M$8786</f>
      </c>
    </row>
    <row x14ac:dyDescent="0.25" r="6162" customHeight="1" ht="19.5">
      <c r="A6162" s="34"/>
      <c r="B6162" s="34"/>
      <c r="C6162" s="34"/>
      <c r="D6162" s="34"/>
      <c r="E6162" s="34"/>
      <c r="F6162" s="34"/>
      <c r="G6162" s="34"/>
      <c r="H6162" s="34"/>
      <c r="I6162" s="34"/>
      <c r="J6162" s="34"/>
      <c r="K6162" s="34"/>
      <c r="L6162" s="34"/>
      <c r="M6162" s="45">
        <f>electric_demands_abs!M6162/electric_demands_abs!$M$8786</f>
      </c>
    </row>
    <row x14ac:dyDescent="0.25" r="6163" customHeight="1" ht="19.5">
      <c r="A6163" s="34"/>
      <c r="B6163" s="34"/>
      <c r="C6163" s="34"/>
      <c r="D6163" s="34"/>
      <c r="E6163" s="34"/>
      <c r="F6163" s="34"/>
      <c r="G6163" s="34"/>
      <c r="H6163" s="34"/>
      <c r="I6163" s="34"/>
      <c r="J6163" s="34"/>
      <c r="K6163" s="34"/>
      <c r="L6163" s="34"/>
      <c r="M6163" s="45">
        <f>electric_demands_abs!M6163/electric_demands_abs!$M$8786</f>
      </c>
    </row>
    <row x14ac:dyDescent="0.25" r="6164" customHeight="1" ht="19.5">
      <c r="A6164" s="34"/>
      <c r="B6164" s="34"/>
      <c r="C6164" s="34"/>
      <c r="D6164" s="34"/>
      <c r="E6164" s="34"/>
      <c r="F6164" s="34"/>
      <c r="G6164" s="34"/>
      <c r="H6164" s="34"/>
      <c r="I6164" s="34"/>
      <c r="J6164" s="34"/>
      <c r="K6164" s="34"/>
      <c r="L6164" s="34"/>
      <c r="M6164" s="45">
        <f>electric_demands_abs!M6164/electric_demands_abs!$M$8786</f>
      </c>
    </row>
    <row x14ac:dyDescent="0.25" r="6165" customHeight="1" ht="19.5">
      <c r="A6165" s="34"/>
      <c r="B6165" s="34"/>
      <c r="C6165" s="34"/>
      <c r="D6165" s="34"/>
      <c r="E6165" s="34"/>
      <c r="F6165" s="34"/>
      <c r="G6165" s="34"/>
      <c r="H6165" s="34"/>
      <c r="I6165" s="34"/>
      <c r="J6165" s="34"/>
      <c r="K6165" s="34"/>
      <c r="L6165" s="34"/>
      <c r="M6165" s="45">
        <f>electric_demands_abs!M6165/electric_demands_abs!$M$8786</f>
      </c>
    </row>
    <row x14ac:dyDescent="0.25" r="6166" customHeight="1" ht="19.5">
      <c r="A6166" s="34"/>
      <c r="B6166" s="34"/>
      <c r="C6166" s="34"/>
      <c r="D6166" s="34"/>
      <c r="E6166" s="34"/>
      <c r="F6166" s="34"/>
      <c r="G6166" s="34"/>
      <c r="H6166" s="34"/>
      <c r="I6166" s="34"/>
      <c r="J6166" s="34"/>
      <c r="K6166" s="34"/>
      <c r="L6166" s="34"/>
      <c r="M6166" s="45">
        <f>electric_demands_abs!M6166/electric_demands_abs!$M$8786</f>
      </c>
    </row>
    <row x14ac:dyDescent="0.25" r="6167" customHeight="1" ht="19.5">
      <c r="A6167" s="34"/>
      <c r="B6167" s="34"/>
      <c r="C6167" s="34"/>
      <c r="D6167" s="34"/>
      <c r="E6167" s="34"/>
      <c r="F6167" s="34"/>
      <c r="G6167" s="34"/>
      <c r="H6167" s="34"/>
      <c r="I6167" s="34"/>
      <c r="J6167" s="34"/>
      <c r="K6167" s="34"/>
      <c r="L6167" s="34"/>
      <c r="M6167" s="45">
        <f>electric_demands_abs!M6167/electric_demands_abs!$M$8786</f>
      </c>
    </row>
    <row x14ac:dyDescent="0.25" r="6168" customHeight="1" ht="19.5">
      <c r="A6168" s="34"/>
      <c r="B6168" s="34"/>
      <c r="C6168" s="34"/>
      <c r="D6168" s="34"/>
      <c r="E6168" s="34"/>
      <c r="F6168" s="34"/>
      <c r="G6168" s="34"/>
      <c r="H6168" s="34"/>
      <c r="I6168" s="34"/>
      <c r="J6168" s="34"/>
      <c r="K6168" s="34"/>
      <c r="L6168" s="34"/>
      <c r="M6168" s="45">
        <f>electric_demands_abs!M6168/electric_demands_abs!$M$8786</f>
      </c>
    </row>
    <row x14ac:dyDescent="0.25" r="6169" customHeight="1" ht="19.5">
      <c r="A6169" s="34"/>
      <c r="B6169" s="34"/>
      <c r="C6169" s="34"/>
      <c r="D6169" s="34"/>
      <c r="E6169" s="34"/>
      <c r="F6169" s="34"/>
      <c r="G6169" s="34"/>
      <c r="H6169" s="34"/>
      <c r="I6169" s="34"/>
      <c r="J6169" s="34"/>
      <c r="K6169" s="34"/>
      <c r="L6169" s="34"/>
      <c r="M6169" s="45">
        <f>electric_demands_abs!M6169/electric_demands_abs!$M$8786</f>
      </c>
    </row>
    <row x14ac:dyDescent="0.25" r="6170" customHeight="1" ht="19.5">
      <c r="A6170" s="34"/>
      <c r="B6170" s="34"/>
      <c r="C6170" s="34"/>
      <c r="D6170" s="34"/>
      <c r="E6170" s="34"/>
      <c r="F6170" s="34"/>
      <c r="G6170" s="34"/>
      <c r="H6170" s="34"/>
      <c r="I6170" s="34"/>
      <c r="J6170" s="34"/>
      <c r="K6170" s="34"/>
      <c r="L6170" s="34"/>
      <c r="M6170" s="45">
        <f>electric_demands_abs!M6170/electric_demands_abs!$M$8786</f>
      </c>
    </row>
    <row x14ac:dyDescent="0.25" r="6171" customHeight="1" ht="19.5">
      <c r="A6171" s="34"/>
      <c r="B6171" s="34"/>
      <c r="C6171" s="34"/>
      <c r="D6171" s="34"/>
      <c r="E6171" s="34"/>
      <c r="F6171" s="34"/>
      <c r="G6171" s="34"/>
      <c r="H6171" s="34"/>
      <c r="I6171" s="34"/>
      <c r="J6171" s="34"/>
      <c r="K6171" s="34"/>
      <c r="L6171" s="34"/>
      <c r="M6171" s="45">
        <f>electric_demands_abs!M6171/electric_demands_abs!$M$8786</f>
      </c>
    </row>
    <row x14ac:dyDescent="0.25" r="6172" customHeight="1" ht="19.5">
      <c r="A6172" s="34"/>
      <c r="B6172" s="34"/>
      <c r="C6172" s="34"/>
      <c r="D6172" s="34"/>
      <c r="E6172" s="34"/>
      <c r="F6172" s="34"/>
      <c r="G6172" s="34"/>
      <c r="H6172" s="34"/>
      <c r="I6172" s="34"/>
      <c r="J6172" s="34"/>
      <c r="K6172" s="34"/>
      <c r="L6172" s="34"/>
      <c r="M6172" s="45">
        <f>electric_demands_abs!M6172/electric_demands_abs!$M$8786</f>
      </c>
    </row>
    <row x14ac:dyDescent="0.25" r="6173" customHeight="1" ht="19.5">
      <c r="A6173" s="34"/>
      <c r="B6173" s="34"/>
      <c r="C6173" s="34"/>
      <c r="D6173" s="34"/>
      <c r="E6173" s="34"/>
      <c r="F6173" s="34"/>
      <c r="G6173" s="34"/>
      <c r="H6173" s="34"/>
      <c r="I6173" s="34"/>
      <c r="J6173" s="34"/>
      <c r="K6173" s="34"/>
      <c r="L6173" s="34"/>
      <c r="M6173" s="45">
        <f>electric_demands_abs!M6173/electric_demands_abs!$M$8786</f>
      </c>
    </row>
    <row x14ac:dyDescent="0.25" r="6174" customHeight="1" ht="19.5">
      <c r="A6174" s="34"/>
      <c r="B6174" s="34"/>
      <c r="C6174" s="34"/>
      <c r="D6174" s="34"/>
      <c r="E6174" s="34"/>
      <c r="F6174" s="34"/>
      <c r="G6174" s="34"/>
      <c r="H6174" s="34"/>
      <c r="I6174" s="34"/>
      <c r="J6174" s="34"/>
      <c r="K6174" s="34"/>
      <c r="L6174" s="34"/>
      <c r="M6174" s="45">
        <f>electric_demands_abs!M6174/electric_demands_abs!$M$8786</f>
      </c>
    </row>
    <row x14ac:dyDescent="0.25" r="6175" customHeight="1" ht="19.5">
      <c r="A6175" s="34"/>
      <c r="B6175" s="34"/>
      <c r="C6175" s="34"/>
      <c r="D6175" s="34"/>
      <c r="E6175" s="34"/>
      <c r="F6175" s="34"/>
      <c r="G6175" s="34"/>
      <c r="H6175" s="34"/>
      <c r="I6175" s="34"/>
      <c r="J6175" s="34"/>
      <c r="K6175" s="34"/>
      <c r="L6175" s="34"/>
      <c r="M6175" s="45">
        <f>electric_demands_abs!M6175/electric_demands_abs!$M$8786</f>
      </c>
    </row>
    <row x14ac:dyDescent="0.25" r="6176" customHeight="1" ht="19.5">
      <c r="A6176" s="34"/>
      <c r="B6176" s="34"/>
      <c r="C6176" s="34"/>
      <c r="D6176" s="34"/>
      <c r="E6176" s="34"/>
      <c r="F6176" s="34"/>
      <c r="G6176" s="34"/>
      <c r="H6176" s="34"/>
      <c r="I6176" s="34"/>
      <c r="J6176" s="34"/>
      <c r="K6176" s="34"/>
      <c r="L6176" s="34"/>
      <c r="M6176" s="45">
        <f>electric_demands_abs!M6176/electric_demands_abs!$M$8786</f>
      </c>
    </row>
    <row x14ac:dyDescent="0.25" r="6177" customHeight="1" ht="19.5">
      <c r="A6177" s="34"/>
      <c r="B6177" s="34"/>
      <c r="C6177" s="34"/>
      <c r="D6177" s="34"/>
      <c r="E6177" s="34"/>
      <c r="F6177" s="34"/>
      <c r="G6177" s="34"/>
      <c r="H6177" s="34"/>
      <c r="I6177" s="34"/>
      <c r="J6177" s="34"/>
      <c r="K6177" s="34"/>
      <c r="L6177" s="34"/>
      <c r="M6177" s="45">
        <f>electric_demands_abs!M6177/electric_demands_abs!$M$8786</f>
      </c>
    </row>
    <row x14ac:dyDescent="0.25" r="6178" customHeight="1" ht="19.5">
      <c r="A6178" s="34"/>
      <c r="B6178" s="34"/>
      <c r="C6178" s="34"/>
      <c r="D6178" s="34"/>
      <c r="E6178" s="34"/>
      <c r="F6178" s="34"/>
      <c r="G6178" s="34"/>
      <c r="H6178" s="34"/>
      <c r="I6178" s="34"/>
      <c r="J6178" s="34"/>
      <c r="K6178" s="34"/>
      <c r="L6178" s="34"/>
      <c r="M6178" s="45">
        <f>electric_demands_abs!M6178/electric_demands_abs!$M$8786</f>
      </c>
    </row>
    <row x14ac:dyDescent="0.25" r="6179" customHeight="1" ht="19.5">
      <c r="A6179" s="34"/>
      <c r="B6179" s="34"/>
      <c r="C6179" s="34"/>
      <c r="D6179" s="34"/>
      <c r="E6179" s="34"/>
      <c r="F6179" s="34"/>
      <c r="G6179" s="34"/>
      <c r="H6179" s="34"/>
      <c r="I6179" s="34"/>
      <c r="J6179" s="34"/>
      <c r="K6179" s="34"/>
      <c r="L6179" s="34"/>
      <c r="M6179" s="45">
        <f>electric_demands_abs!M6179/electric_demands_abs!$M$8786</f>
      </c>
    </row>
    <row x14ac:dyDescent="0.25" r="6180" customHeight="1" ht="19.5">
      <c r="A6180" s="34"/>
      <c r="B6180" s="34"/>
      <c r="C6180" s="34"/>
      <c r="D6180" s="34"/>
      <c r="E6180" s="34"/>
      <c r="F6180" s="34"/>
      <c r="G6180" s="34"/>
      <c r="H6180" s="34"/>
      <c r="I6180" s="34"/>
      <c r="J6180" s="34"/>
      <c r="K6180" s="34"/>
      <c r="L6180" s="34"/>
      <c r="M6180" s="45">
        <f>electric_demands_abs!M6180/electric_demands_abs!$M$8786</f>
      </c>
    </row>
    <row x14ac:dyDescent="0.25" r="6181" customHeight="1" ht="19.5">
      <c r="A6181" s="34"/>
      <c r="B6181" s="34"/>
      <c r="C6181" s="34"/>
      <c r="D6181" s="34"/>
      <c r="E6181" s="34"/>
      <c r="F6181" s="34"/>
      <c r="G6181" s="34"/>
      <c r="H6181" s="34"/>
      <c r="I6181" s="34"/>
      <c r="J6181" s="34"/>
      <c r="K6181" s="34"/>
      <c r="L6181" s="34"/>
      <c r="M6181" s="45">
        <f>electric_demands_abs!M6181/electric_demands_abs!$M$8786</f>
      </c>
    </row>
    <row x14ac:dyDescent="0.25" r="6182" customHeight="1" ht="19.5">
      <c r="A6182" s="34"/>
      <c r="B6182" s="34"/>
      <c r="C6182" s="34"/>
      <c r="D6182" s="34"/>
      <c r="E6182" s="34"/>
      <c r="F6182" s="34"/>
      <c r="G6182" s="34"/>
      <c r="H6182" s="34"/>
      <c r="I6182" s="34"/>
      <c r="J6182" s="34"/>
      <c r="K6182" s="34"/>
      <c r="L6182" s="34"/>
      <c r="M6182" s="45">
        <f>electric_demands_abs!M6182/electric_demands_abs!$M$8786</f>
      </c>
    </row>
    <row x14ac:dyDescent="0.25" r="6183" customHeight="1" ht="19.5">
      <c r="A6183" s="34"/>
      <c r="B6183" s="34"/>
      <c r="C6183" s="34"/>
      <c r="D6183" s="34"/>
      <c r="E6183" s="34"/>
      <c r="F6183" s="34"/>
      <c r="G6183" s="34"/>
      <c r="H6183" s="34"/>
      <c r="I6183" s="34"/>
      <c r="J6183" s="34"/>
      <c r="K6183" s="34"/>
      <c r="L6183" s="34"/>
      <c r="M6183" s="45">
        <f>electric_demands_abs!M6183/electric_demands_abs!$M$8786</f>
      </c>
    </row>
    <row x14ac:dyDescent="0.25" r="6184" customHeight="1" ht="19.5">
      <c r="A6184" s="34"/>
      <c r="B6184" s="34"/>
      <c r="C6184" s="34"/>
      <c r="D6184" s="34"/>
      <c r="E6184" s="34"/>
      <c r="F6184" s="34"/>
      <c r="G6184" s="34"/>
      <c r="H6184" s="34"/>
      <c r="I6184" s="34"/>
      <c r="J6184" s="34"/>
      <c r="K6184" s="34"/>
      <c r="L6184" s="34"/>
      <c r="M6184" s="45">
        <f>electric_demands_abs!M6184/electric_demands_abs!$M$8786</f>
      </c>
    </row>
    <row x14ac:dyDescent="0.25" r="6185" customHeight="1" ht="19.5">
      <c r="A6185" s="34"/>
      <c r="B6185" s="34"/>
      <c r="C6185" s="34"/>
      <c r="D6185" s="34"/>
      <c r="E6185" s="34"/>
      <c r="F6185" s="34"/>
      <c r="G6185" s="34"/>
      <c r="H6185" s="34"/>
      <c r="I6185" s="34"/>
      <c r="J6185" s="34"/>
      <c r="K6185" s="34"/>
      <c r="L6185" s="34"/>
      <c r="M6185" s="45">
        <f>electric_demands_abs!M6185/electric_demands_abs!$M$8786</f>
      </c>
    </row>
    <row x14ac:dyDescent="0.25" r="6186" customHeight="1" ht="19.5">
      <c r="A6186" s="34"/>
      <c r="B6186" s="34"/>
      <c r="C6186" s="34"/>
      <c r="D6186" s="34"/>
      <c r="E6186" s="34"/>
      <c r="F6186" s="34"/>
      <c r="G6186" s="34"/>
      <c r="H6186" s="34"/>
      <c r="I6186" s="34"/>
      <c r="J6186" s="34"/>
      <c r="K6186" s="34"/>
      <c r="L6186" s="34"/>
      <c r="M6186" s="45">
        <f>electric_demands_abs!M6186/electric_demands_abs!$M$8786</f>
      </c>
    </row>
    <row x14ac:dyDescent="0.25" r="6187" customHeight="1" ht="19.5">
      <c r="A6187" s="34"/>
      <c r="B6187" s="34"/>
      <c r="C6187" s="34"/>
      <c r="D6187" s="34"/>
      <c r="E6187" s="34"/>
      <c r="F6187" s="34"/>
      <c r="G6187" s="34"/>
      <c r="H6187" s="34"/>
      <c r="I6187" s="34"/>
      <c r="J6187" s="34"/>
      <c r="K6187" s="34"/>
      <c r="L6187" s="34"/>
      <c r="M6187" s="45">
        <f>electric_demands_abs!M6187/electric_demands_abs!$M$8786</f>
      </c>
    </row>
    <row x14ac:dyDescent="0.25" r="6188" customHeight="1" ht="19.5">
      <c r="A6188" s="34"/>
      <c r="B6188" s="34"/>
      <c r="C6188" s="34"/>
      <c r="D6188" s="34"/>
      <c r="E6188" s="34"/>
      <c r="F6188" s="34"/>
      <c r="G6188" s="34"/>
      <c r="H6188" s="34"/>
      <c r="I6188" s="34"/>
      <c r="J6188" s="34"/>
      <c r="K6188" s="34"/>
      <c r="L6188" s="34"/>
      <c r="M6188" s="45">
        <f>electric_demands_abs!M6188/electric_demands_abs!$M$8786</f>
      </c>
    </row>
    <row x14ac:dyDescent="0.25" r="6189" customHeight="1" ht="19.5">
      <c r="A6189" s="34"/>
      <c r="B6189" s="34"/>
      <c r="C6189" s="34"/>
      <c r="D6189" s="34"/>
      <c r="E6189" s="34"/>
      <c r="F6189" s="34"/>
      <c r="G6189" s="34"/>
      <c r="H6189" s="34"/>
      <c r="I6189" s="34"/>
      <c r="J6189" s="34"/>
      <c r="K6189" s="34"/>
      <c r="L6189" s="34"/>
      <c r="M6189" s="45">
        <f>electric_demands_abs!M6189/electric_demands_abs!$M$8786</f>
      </c>
    </row>
    <row x14ac:dyDescent="0.25" r="6190" customHeight="1" ht="19.5">
      <c r="A6190" s="34"/>
      <c r="B6190" s="34"/>
      <c r="C6190" s="34"/>
      <c r="D6190" s="34"/>
      <c r="E6190" s="34"/>
      <c r="F6190" s="34"/>
      <c r="G6190" s="34"/>
      <c r="H6190" s="34"/>
      <c r="I6190" s="34"/>
      <c r="J6190" s="34"/>
      <c r="K6190" s="34"/>
      <c r="L6190" s="34"/>
      <c r="M6190" s="45">
        <f>electric_demands_abs!M6190/electric_demands_abs!$M$8786</f>
      </c>
    </row>
    <row x14ac:dyDescent="0.25" r="6191" customHeight="1" ht="19.5">
      <c r="A6191" s="34"/>
      <c r="B6191" s="34"/>
      <c r="C6191" s="34"/>
      <c r="D6191" s="34"/>
      <c r="E6191" s="34"/>
      <c r="F6191" s="34"/>
      <c r="G6191" s="34"/>
      <c r="H6191" s="34"/>
      <c r="I6191" s="34"/>
      <c r="J6191" s="34"/>
      <c r="K6191" s="34"/>
      <c r="L6191" s="34"/>
      <c r="M6191" s="45">
        <f>electric_demands_abs!M6191/electric_demands_abs!$M$8786</f>
      </c>
    </row>
    <row x14ac:dyDescent="0.25" r="6192" customHeight="1" ht="19.5">
      <c r="A6192" s="34"/>
      <c r="B6192" s="34"/>
      <c r="C6192" s="34"/>
      <c r="D6192" s="34"/>
      <c r="E6192" s="34"/>
      <c r="F6192" s="34"/>
      <c r="G6192" s="34"/>
      <c r="H6192" s="34"/>
      <c r="I6192" s="34"/>
      <c r="J6192" s="34"/>
      <c r="K6192" s="34"/>
      <c r="L6192" s="34"/>
      <c r="M6192" s="45">
        <f>electric_demands_abs!M6192/electric_demands_abs!$M$8786</f>
      </c>
    </row>
    <row x14ac:dyDescent="0.25" r="6193" customHeight="1" ht="19.5">
      <c r="A6193" s="34"/>
      <c r="B6193" s="34"/>
      <c r="C6193" s="34"/>
      <c r="D6193" s="34"/>
      <c r="E6193" s="34"/>
      <c r="F6193" s="34"/>
      <c r="G6193" s="34"/>
      <c r="H6193" s="34"/>
      <c r="I6193" s="34"/>
      <c r="J6193" s="34"/>
      <c r="K6193" s="34"/>
      <c r="L6193" s="34"/>
      <c r="M6193" s="45">
        <f>electric_demands_abs!M6193/electric_demands_abs!$M$8786</f>
      </c>
    </row>
    <row x14ac:dyDescent="0.25" r="6194" customHeight="1" ht="19.5">
      <c r="A6194" s="34"/>
      <c r="B6194" s="34"/>
      <c r="C6194" s="34"/>
      <c r="D6194" s="34"/>
      <c r="E6194" s="34"/>
      <c r="F6194" s="34"/>
      <c r="G6194" s="34"/>
      <c r="H6194" s="34"/>
      <c r="I6194" s="34"/>
      <c r="J6194" s="34"/>
      <c r="K6194" s="34"/>
      <c r="L6194" s="34"/>
      <c r="M6194" s="45">
        <f>electric_demands_abs!M6194/electric_demands_abs!$M$8786</f>
      </c>
    </row>
    <row x14ac:dyDescent="0.25" r="6195" customHeight="1" ht="19.5">
      <c r="A6195" s="34"/>
      <c r="B6195" s="34"/>
      <c r="C6195" s="34"/>
      <c r="D6195" s="34"/>
      <c r="E6195" s="34"/>
      <c r="F6195" s="34"/>
      <c r="G6195" s="34"/>
      <c r="H6195" s="34"/>
      <c r="I6195" s="34"/>
      <c r="J6195" s="34"/>
      <c r="K6195" s="34"/>
      <c r="L6195" s="34"/>
      <c r="M6195" s="45">
        <f>electric_demands_abs!M6195/electric_demands_abs!$M$8786</f>
      </c>
    </row>
    <row x14ac:dyDescent="0.25" r="6196" customHeight="1" ht="19.5">
      <c r="A6196" s="34"/>
      <c r="B6196" s="34"/>
      <c r="C6196" s="34"/>
      <c r="D6196" s="34"/>
      <c r="E6196" s="34"/>
      <c r="F6196" s="34"/>
      <c r="G6196" s="34"/>
      <c r="H6196" s="34"/>
      <c r="I6196" s="34"/>
      <c r="J6196" s="34"/>
      <c r="K6196" s="34"/>
      <c r="L6196" s="34"/>
      <c r="M6196" s="45">
        <f>electric_demands_abs!M6196/electric_demands_abs!$M$8786</f>
      </c>
    </row>
    <row x14ac:dyDescent="0.25" r="6197" customHeight="1" ht="19.5">
      <c r="A6197" s="34"/>
      <c r="B6197" s="34"/>
      <c r="C6197" s="34"/>
      <c r="D6197" s="34"/>
      <c r="E6197" s="34"/>
      <c r="F6197" s="34"/>
      <c r="G6197" s="34"/>
      <c r="H6197" s="34"/>
      <c r="I6197" s="34"/>
      <c r="J6197" s="34"/>
      <c r="K6197" s="34"/>
      <c r="L6197" s="34"/>
      <c r="M6197" s="45">
        <f>electric_demands_abs!M6197/electric_demands_abs!$M$8786</f>
      </c>
    </row>
    <row x14ac:dyDescent="0.25" r="6198" customHeight="1" ht="19.5">
      <c r="A6198" s="34"/>
      <c r="B6198" s="34"/>
      <c r="C6198" s="34"/>
      <c r="D6198" s="34"/>
      <c r="E6198" s="34"/>
      <c r="F6198" s="34"/>
      <c r="G6198" s="34"/>
      <c r="H6198" s="34"/>
      <c r="I6198" s="34"/>
      <c r="J6198" s="34"/>
      <c r="K6198" s="34"/>
      <c r="L6198" s="34"/>
      <c r="M6198" s="45">
        <f>electric_demands_abs!M6198/electric_demands_abs!$M$8786</f>
      </c>
    </row>
    <row x14ac:dyDescent="0.25" r="6199" customHeight="1" ht="19.5">
      <c r="A6199" s="34"/>
      <c r="B6199" s="34"/>
      <c r="C6199" s="34"/>
      <c r="D6199" s="34"/>
      <c r="E6199" s="34"/>
      <c r="F6199" s="34"/>
      <c r="G6199" s="34"/>
      <c r="H6199" s="34"/>
      <c r="I6199" s="34"/>
      <c r="J6199" s="34"/>
      <c r="K6199" s="34"/>
      <c r="L6199" s="34"/>
      <c r="M6199" s="45">
        <f>electric_demands_abs!M6199/electric_demands_abs!$M$8786</f>
      </c>
    </row>
    <row x14ac:dyDescent="0.25" r="6200" customHeight="1" ht="19.5">
      <c r="A6200" s="34"/>
      <c r="B6200" s="34"/>
      <c r="C6200" s="34"/>
      <c r="D6200" s="34"/>
      <c r="E6200" s="34"/>
      <c r="F6200" s="34"/>
      <c r="G6200" s="34"/>
      <c r="H6200" s="34"/>
      <c r="I6200" s="34"/>
      <c r="J6200" s="34"/>
      <c r="K6200" s="34"/>
      <c r="L6200" s="34"/>
      <c r="M6200" s="45">
        <f>electric_demands_abs!M6200/electric_demands_abs!$M$8786</f>
      </c>
    </row>
    <row x14ac:dyDescent="0.25" r="6201" customHeight="1" ht="19.5">
      <c r="A6201" s="34"/>
      <c r="B6201" s="34"/>
      <c r="C6201" s="34"/>
      <c r="D6201" s="34"/>
      <c r="E6201" s="34"/>
      <c r="F6201" s="34"/>
      <c r="G6201" s="34"/>
      <c r="H6201" s="34"/>
      <c r="I6201" s="34"/>
      <c r="J6201" s="34"/>
      <c r="K6201" s="34"/>
      <c r="L6201" s="34"/>
      <c r="M6201" s="45">
        <f>electric_demands_abs!M6201/electric_demands_abs!$M$8786</f>
      </c>
    </row>
    <row x14ac:dyDescent="0.25" r="6202" customHeight="1" ht="19.5">
      <c r="A6202" s="34"/>
      <c r="B6202" s="34"/>
      <c r="C6202" s="34"/>
      <c r="D6202" s="34"/>
      <c r="E6202" s="34"/>
      <c r="F6202" s="34"/>
      <c r="G6202" s="34"/>
      <c r="H6202" s="34"/>
      <c r="I6202" s="34"/>
      <c r="J6202" s="34"/>
      <c r="K6202" s="34"/>
      <c r="L6202" s="34"/>
      <c r="M6202" s="45">
        <f>electric_demands_abs!M6202/electric_demands_abs!$M$8786</f>
      </c>
    </row>
    <row x14ac:dyDescent="0.25" r="6203" customHeight="1" ht="19.5">
      <c r="A6203" s="34"/>
      <c r="B6203" s="34"/>
      <c r="C6203" s="34"/>
      <c r="D6203" s="34"/>
      <c r="E6203" s="34"/>
      <c r="F6203" s="34"/>
      <c r="G6203" s="34"/>
      <c r="H6203" s="34"/>
      <c r="I6203" s="34"/>
      <c r="J6203" s="34"/>
      <c r="K6203" s="34"/>
      <c r="L6203" s="34"/>
      <c r="M6203" s="45">
        <f>electric_demands_abs!M6203/electric_demands_abs!$M$8786</f>
      </c>
    </row>
    <row x14ac:dyDescent="0.25" r="6204" customHeight="1" ht="19.5">
      <c r="A6204" s="34"/>
      <c r="B6204" s="34"/>
      <c r="C6204" s="34"/>
      <c r="D6204" s="34"/>
      <c r="E6204" s="34"/>
      <c r="F6204" s="34"/>
      <c r="G6204" s="34"/>
      <c r="H6204" s="34"/>
      <c r="I6204" s="34"/>
      <c r="J6204" s="34"/>
      <c r="K6204" s="34"/>
      <c r="L6204" s="34"/>
      <c r="M6204" s="45">
        <f>electric_demands_abs!M6204/electric_demands_abs!$M$8786</f>
      </c>
    </row>
    <row x14ac:dyDescent="0.25" r="6205" customHeight="1" ht="19.5">
      <c r="A6205" s="34"/>
      <c r="B6205" s="34"/>
      <c r="C6205" s="34"/>
      <c r="D6205" s="34"/>
      <c r="E6205" s="34"/>
      <c r="F6205" s="34"/>
      <c r="G6205" s="34"/>
      <c r="H6205" s="34"/>
      <c r="I6205" s="34"/>
      <c r="J6205" s="34"/>
      <c r="K6205" s="34"/>
      <c r="L6205" s="34"/>
      <c r="M6205" s="45">
        <f>electric_demands_abs!M6205/electric_demands_abs!$M$8786</f>
      </c>
    </row>
    <row x14ac:dyDescent="0.25" r="6206" customHeight="1" ht="19.5">
      <c r="A6206" s="34"/>
      <c r="B6206" s="34"/>
      <c r="C6206" s="34"/>
      <c r="D6206" s="34"/>
      <c r="E6206" s="34"/>
      <c r="F6206" s="34"/>
      <c r="G6206" s="34"/>
      <c r="H6206" s="34"/>
      <c r="I6206" s="34"/>
      <c r="J6206" s="34"/>
      <c r="K6206" s="34"/>
      <c r="L6206" s="34"/>
      <c r="M6206" s="45">
        <f>electric_demands_abs!M6206/electric_demands_abs!$M$8786</f>
      </c>
    </row>
    <row x14ac:dyDescent="0.25" r="6207" customHeight="1" ht="19.5">
      <c r="A6207" s="34"/>
      <c r="B6207" s="34"/>
      <c r="C6207" s="34"/>
      <c r="D6207" s="34"/>
      <c r="E6207" s="34"/>
      <c r="F6207" s="34"/>
      <c r="G6207" s="34"/>
      <c r="H6207" s="34"/>
      <c r="I6207" s="34"/>
      <c r="J6207" s="34"/>
      <c r="K6207" s="34"/>
      <c r="L6207" s="34"/>
      <c r="M6207" s="45">
        <f>electric_demands_abs!M6207/electric_demands_abs!$M$8786</f>
      </c>
    </row>
    <row x14ac:dyDescent="0.25" r="6208" customHeight="1" ht="19.5">
      <c r="A6208" s="34"/>
      <c r="B6208" s="34"/>
      <c r="C6208" s="34"/>
      <c r="D6208" s="34"/>
      <c r="E6208" s="34"/>
      <c r="F6208" s="34"/>
      <c r="G6208" s="34"/>
      <c r="H6208" s="34"/>
      <c r="I6208" s="34"/>
      <c r="J6208" s="34"/>
      <c r="K6208" s="34"/>
      <c r="L6208" s="34"/>
      <c r="M6208" s="45">
        <f>electric_demands_abs!M6208/electric_demands_abs!$M$8786</f>
      </c>
    </row>
    <row x14ac:dyDescent="0.25" r="6209" customHeight="1" ht="19.5">
      <c r="A6209" s="34"/>
      <c r="B6209" s="34"/>
      <c r="C6209" s="34"/>
      <c r="D6209" s="34"/>
      <c r="E6209" s="34"/>
      <c r="F6209" s="34"/>
      <c r="G6209" s="34"/>
      <c r="H6209" s="34"/>
      <c r="I6209" s="34"/>
      <c r="J6209" s="34"/>
      <c r="K6209" s="34"/>
      <c r="L6209" s="34"/>
      <c r="M6209" s="45">
        <f>electric_demands_abs!M6209/electric_demands_abs!$M$8786</f>
      </c>
    </row>
    <row x14ac:dyDescent="0.25" r="6210" customHeight="1" ht="19.5">
      <c r="A6210" s="34"/>
      <c r="B6210" s="34"/>
      <c r="C6210" s="34"/>
      <c r="D6210" s="34"/>
      <c r="E6210" s="34"/>
      <c r="F6210" s="34"/>
      <c r="G6210" s="34"/>
      <c r="H6210" s="34"/>
      <c r="I6210" s="34"/>
      <c r="J6210" s="34"/>
      <c r="K6210" s="34"/>
      <c r="L6210" s="34"/>
      <c r="M6210" s="45">
        <f>electric_demands_abs!M6210/electric_demands_abs!$M$8786</f>
      </c>
    </row>
    <row x14ac:dyDescent="0.25" r="6211" customHeight="1" ht="19.5">
      <c r="A6211" s="34"/>
      <c r="B6211" s="34"/>
      <c r="C6211" s="34"/>
      <c r="D6211" s="34"/>
      <c r="E6211" s="34"/>
      <c r="F6211" s="34"/>
      <c r="G6211" s="34"/>
      <c r="H6211" s="34"/>
      <c r="I6211" s="34"/>
      <c r="J6211" s="34"/>
      <c r="K6211" s="34"/>
      <c r="L6211" s="34"/>
      <c r="M6211" s="45">
        <f>electric_demands_abs!M6211/electric_demands_abs!$M$8786</f>
      </c>
    </row>
    <row x14ac:dyDescent="0.25" r="6212" customHeight="1" ht="19.5">
      <c r="A6212" s="34"/>
      <c r="B6212" s="34"/>
      <c r="C6212" s="34"/>
      <c r="D6212" s="34"/>
      <c r="E6212" s="34"/>
      <c r="F6212" s="34"/>
      <c r="G6212" s="34"/>
      <c r="H6212" s="34"/>
      <c r="I6212" s="34"/>
      <c r="J6212" s="34"/>
      <c r="K6212" s="34"/>
      <c r="L6212" s="34"/>
      <c r="M6212" s="45">
        <f>electric_demands_abs!M6212/electric_demands_abs!$M$8786</f>
      </c>
    </row>
    <row x14ac:dyDescent="0.25" r="6213" customHeight="1" ht="19.5">
      <c r="A6213" s="34"/>
      <c r="B6213" s="34"/>
      <c r="C6213" s="34"/>
      <c r="D6213" s="34"/>
      <c r="E6213" s="34"/>
      <c r="F6213" s="34"/>
      <c r="G6213" s="34"/>
      <c r="H6213" s="34"/>
      <c r="I6213" s="34"/>
      <c r="J6213" s="34"/>
      <c r="K6213" s="34"/>
      <c r="L6213" s="34"/>
      <c r="M6213" s="45">
        <f>electric_demands_abs!M6213/electric_demands_abs!$M$8786</f>
      </c>
    </row>
    <row x14ac:dyDescent="0.25" r="6214" customHeight="1" ht="19.5">
      <c r="A6214" s="34"/>
      <c r="B6214" s="34"/>
      <c r="C6214" s="34"/>
      <c r="D6214" s="34"/>
      <c r="E6214" s="34"/>
      <c r="F6214" s="34"/>
      <c r="G6214" s="34"/>
      <c r="H6214" s="34"/>
      <c r="I6214" s="34"/>
      <c r="J6214" s="34"/>
      <c r="K6214" s="34"/>
      <c r="L6214" s="34"/>
      <c r="M6214" s="45">
        <f>electric_demands_abs!M6214/electric_demands_abs!$M$8786</f>
      </c>
    </row>
    <row x14ac:dyDescent="0.25" r="6215" customHeight="1" ht="19.5">
      <c r="A6215" s="34"/>
      <c r="B6215" s="34"/>
      <c r="C6215" s="34"/>
      <c r="D6215" s="34"/>
      <c r="E6215" s="34"/>
      <c r="F6215" s="34"/>
      <c r="G6215" s="34"/>
      <c r="H6215" s="34"/>
      <c r="I6215" s="34"/>
      <c r="J6215" s="34"/>
      <c r="K6215" s="34"/>
      <c r="L6215" s="34"/>
      <c r="M6215" s="45">
        <f>electric_demands_abs!M6215/electric_demands_abs!$M$8786</f>
      </c>
    </row>
    <row x14ac:dyDescent="0.25" r="6216" customHeight="1" ht="19.5">
      <c r="A6216" s="34"/>
      <c r="B6216" s="34"/>
      <c r="C6216" s="34"/>
      <c r="D6216" s="34"/>
      <c r="E6216" s="34"/>
      <c r="F6216" s="34"/>
      <c r="G6216" s="34"/>
      <c r="H6216" s="34"/>
      <c r="I6216" s="34"/>
      <c r="J6216" s="34"/>
      <c r="K6216" s="34"/>
      <c r="L6216" s="34"/>
      <c r="M6216" s="45">
        <f>electric_demands_abs!M6216/electric_demands_abs!$M$8786</f>
      </c>
    </row>
    <row x14ac:dyDescent="0.25" r="6217" customHeight="1" ht="19.5">
      <c r="A6217" s="34"/>
      <c r="B6217" s="34"/>
      <c r="C6217" s="34"/>
      <c r="D6217" s="34"/>
      <c r="E6217" s="34"/>
      <c r="F6217" s="34"/>
      <c r="G6217" s="34"/>
      <c r="H6217" s="34"/>
      <c r="I6217" s="34"/>
      <c r="J6217" s="34"/>
      <c r="K6217" s="34"/>
      <c r="L6217" s="34"/>
      <c r="M6217" s="45">
        <f>electric_demands_abs!M6217/electric_demands_abs!$M$8786</f>
      </c>
    </row>
    <row x14ac:dyDescent="0.25" r="6218" customHeight="1" ht="19.5">
      <c r="A6218" s="34"/>
      <c r="B6218" s="34"/>
      <c r="C6218" s="34"/>
      <c r="D6218" s="34"/>
      <c r="E6218" s="34"/>
      <c r="F6218" s="34"/>
      <c r="G6218" s="34"/>
      <c r="H6218" s="34"/>
      <c r="I6218" s="34"/>
      <c r="J6218" s="34"/>
      <c r="K6218" s="34"/>
      <c r="L6218" s="34"/>
      <c r="M6218" s="45">
        <f>electric_demands_abs!M6218/electric_demands_abs!$M$8786</f>
      </c>
    </row>
    <row x14ac:dyDescent="0.25" r="6219" customHeight="1" ht="19.5">
      <c r="A6219" s="34"/>
      <c r="B6219" s="34"/>
      <c r="C6219" s="34"/>
      <c r="D6219" s="34"/>
      <c r="E6219" s="34"/>
      <c r="F6219" s="34"/>
      <c r="G6219" s="34"/>
      <c r="H6219" s="34"/>
      <c r="I6219" s="34"/>
      <c r="J6219" s="34"/>
      <c r="K6219" s="34"/>
      <c r="L6219" s="34"/>
      <c r="M6219" s="45">
        <f>electric_demands_abs!M6219/electric_demands_abs!$M$8786</f>
      </c>
    </row>
    <row x14ac:dyDescent="0.25" r="6220" customHeight="1" ht="19.5">
      <c r="A6220" s="34"/>
      <c r="B6220" s="34"/>
      <c r="C6220" s="34"/>
      <c r="D6220" s="34"/>
      <c r="E6220" s="34"/>
      <c r="F6220" s="34"/>
      <c r="G6220" s="34"/>
      <c r="H6220" s="34"/>
      <c r="I6220" s="34"/>
      <c r="J6220" s="34"/>
      <c r="K6220" s="34"/>
      <c r="L6220" s="34"/>
      <c r="M6220" s="45">
        <f>electric_demands_abs!M6220/electric_demands_abs!$M$8786</f>
      </c>
    </row>
    <row x14ac:dyDescent="0.25" r="6221" customHeight="1" ht="19.5">
      <c r="A6221" s="34"/>
      <c r="B6221" s="34"/>
      <c r="C6221" s="34"/>
      <c r="D6221" s="34"/>
      <c r="E6221" s="34"/>
      <c r="F6221" s="34"/>
      <c r="G6221" s="34"/>
      <c r="H6221" s="34"/>
      <c r="I6221" s="34"/>
      <c r="J6221" s="34"/>
      <c r="K6221" s="34"/>
      <c r="L6221" s="34"/>
      <c r="M6221" s="45">
        <f>electric_demands_abs!M6221/electric_demands_abs!$M$8786</f>
      </c>
    </row>
    <row x14ac:dyDescent="0.25" r="6222" customHeight="1" ht="19.5">
      <c r="A6222" s="34"/>
      <c r="B6222" s="34"/>
      <c r="C6222" s="34"/>
      <c r="D6222" s="34"/>
      <c r="E6222" s="34"/>
      <c r="F6222" s="34"/>
      <c r="G6222" s="34"/>
      <c r="H6222" s="34"/>
      <c r="I6222" s="34"/>
      <c r="J6222" s="34"/>
      <c r="K6222" s="34"/>
      <c r="L6222" s="34"/>
      <c r="M6222" s="45">
        <f>electric_demands_abs!M6222/electric_demands_abs!$M$8786</f>
      </c>
    </row>
    <row x14ac:dyDescent="0.25" r="6223" customHeight="1" ht="19.5">
      <c r="A6223" s="34"/>
      <c r="B6223" s="34"/>
      <c r="C6223" s="34"/>
      <c r="D6223" s="34"/>
      <c r="E6223" s="34"/>
      <c r="F6223" s="34"/>
      <c r="G6223" s="34"/>
      <c r="H6223" s="34"/>
      <c r="I6223" s="34"/>
      <c r="J6223" s="34"/>
      <c r="K6223" s="34"/>
      <c r="L6223" s="34"/>
      <c r="M6223" s="45">
        <f>electric_demands_abs!M6223/electric_demands_abs!$M$8786</f>
      </c>
    </row>
    <row x14ac:dyDescent="0.25" r="6224" customHeight="1" ht="19.5">
      <c r="A6224" s="34"/>
      <c r="B6224" s="34"/>
      <c r="C6224" s="34"/>
      <c r="D6224" s="34"/>
      <c r="E6224" s="34"/>
      <c r="F6224" s="34"/>
      <c r="G6224" s="34"/>
      <c r="H6224" s="34"/>
      <c r="I6224" s="34"/>
      <c r="J6224" s="34"/>
      <c r="K6224" s="34"/>
      <c r="L6224" s="34"/>
      <c r="M6224" s="45">
        <f>electric_demands_abs!M6224/electric_demands_abs!$M$8786</f>
      </c>
    </row>
    <row x14ac:dyDescent="0.25" r="6225" customHeight="1" ht="19.5">
      <c r="A6225" s="34"/>
      <c r="B6225" s="34"/>
      <c r="C6225" s="34"/>
      <c r="D6225" s="34"/>
      <c r="E6225" s="34"/>
      <c r="F6225" s="34"/>
      <c r="G6225" s="34"/>
      <c r="H6225" s="34"/>
      <c r="I6225" s="34"/>
      <c r="J6225" s="34"/>
      <c r="K6225" s="34"/>
      <c r="L6225" s="34"/>
      <c r="M6225" s="45">
        <f>electric_demands_abs!M6225/electric_demands_abs!$M$8786</f>
      </c>
    </row>
    <row x14ac:dyDescent="0.25" r="6226" customHeight="1" ht="19.5">
      <c r="A6226" s="34"/>
      <c r="B6226" s="34"/>
      <c r="C6226" s="34"/>
      <c r="D6226" s="34"/>
      <c r="E6226" s="34"/>
      <c r="F6226" s="34"/>
      <c r="G6226" s="34"/>
      <c r="H6226" s="34"/>
      <c r="I6226" s="34"/>
      <c r="J6226" s="34"/>
      <c r="K6226" s="34"/>
      <c r="L6226" s="34"/>
      <c r="M6226" s="45">
        <f>electric_demands_abs!M6226/electric_demands_abs!$M$8786</f>
      </c>
    </row>
    <row x14ac:dyDescent="0.25" r="6227" customHeight="1" ht="19.5">
      <c r="A6227" s="34"/>
      <c r="B6227" s="34"/>
      <c r="C6227" s="34"/>
      <c r="D6227" s="34"/>
      <c r="E6227" s="34"/>
      <c r="F6227" s="34"/>
      <c r="G6227" s="34"/>
      <c r="H6227" s="34"/>
      <c r="I6227" s="34"/>
      <c r="J6227" s="34"/>
      <c r="K6227" s="34"/>
      <c r="L6227" s="34"/>
      <c r="M6227" s="45">
        <f>electric_demands_abs!M6227/electric_demands_abs!$M$8786</f>
      </c>
    </row>
    <row x14ac:dyDescent="0.25" r="6228" customHeight="1" ht="19.5">
      <c r="A6228" s="34"/>
      <c r="B6228" s="34"/>
      <c r="C6228" s="34"/>
      <c r="D6228" s="34"/>
      <c r="E6228" s="34"/>
      <c r="F6228" s="34"/>
      <c r="G6228" s="34"/>
      <c r="H6228" s="34"/>
      <c r="I6228" s="34"/>
      <c r="J6228" s="34"/>
      <c r="K6228" s="34"/>
      <c r="L6228" s="34"/>
      <c r="M6228" s="45">
        <f>electric_demands_abs!M6228/electric_demands_abs!$M$8786</f>
      </c>
    </row>
    <row x14ac:dyDescent="0.25" r="6229" customHeight="1" ht="19.5">
      <c r="A6229" s="34"/>
      <c r="B6229" s="34"/>
      <c r="C6229" s="34"/>
      <c r="D6229" s="34"/>
      <c r="E6229" s="34"/>
      <c r="F6229" s="34"/>
      <c r="G6229" s="34"/>
      <c r="H6229" s="34"/>
      <c r="I6229" s="34"/>
      <c r="J6229" s="34"/>
      <c r="K6229" s="34"/>
      <c r="L6229" s="34"/>
      <c r="M6229" s="45">
        <f>electric_demands_abs!M6229/electric_demands_abs!$M$8786</f>
      </c>
    </row>
    <row x14ac:dyDescent="0.25" r="6230" customHeight="1" ht="19.5">
      <c r="A6230" s="34"/>
      <c r="B6230" s="34"/>
      <c r="C6230" s="34"/>
      <c r="D6230" s="34"/>
      <c r="E6230" s="34"/>
      <c r="F6230" s="34"/>
      <c r="G6230" s="34"/>
      <c r="H6230" s="34"/>
      <c r="I6230" s="34"/>
      <c r="J6230" s="34"/>
      <c r="K6230" s="34"/>
      <c r="L6230" s="34"/>
      <c r="M6230" s="45">
        <f>electric_demands_abs!M6230/electric_demands_abs!$M$8786</f>
      </c>
    </row>
    <row x14ac:dyDescent="0.25" r="6231" customHeight="1" ht="19.5">
      <c r="A6231" s="34"/>
      <c r="B6231" s="34"/>
      <c r="C6231" s="34"/>
      <c r="D6231" s="34"/>
      <c r="E6231" s="34"/>
      <c r="F6231" s="34"/>
      <c r="G6231" s="34"/>
      <c r="H6231" s="34"/>
      <c r="I6231" s="34"/>
      <c r="J6231" s="34"/>
      <c r="K6231" s="34"/>
      <c r="L6231" s="34"/>
      <c r="M6231" s="45">
        <f>electric_demands_abs!M6231/electric_demands_abs!$M$8786</f>
      </c>
    </row>
    <row x14ac:dyDescent="0.25" r="6232" customHeight="1" ht="19.5">
      <c r="A6232" s="34"/>
      <c r="B6232" s="34"/>
      <c r="C6232" s="34"/>
      <c r="D6232" s="34"/>
      <c r="E6232" s="34"/>
      <c r="F6232" s="34"/>
      <c r="G6232" s="34"/>
      <c r="H6232" s="34"/>
      <c r="I6232" s="34"/>
      <c r="J6232" s="34"/>
      <c r="K6232" s="34"/>
      <c r="L6232" s="34"/>
      <c r="M6232" s="45">
        <f>electric_demands_abs!M6232/electric_demands_abs!$M$8786</f>
      </c>
    </row>
    <row x14ac:dyDescent="0.25" r="6233" customHeight="1" ht="19.5">
      <c r="A6233" s="34"/>
      <c r="B6233" s="34"/>
      <c r="C6233" s="34"/>
      <c r="D6233" s="34"/>
      <c r="E6233" s="34"/>
      <c r="F6233" s="34"/>
      <c r="G6233" s="34"/>
      <c r="H6233" s="34"/>
      <c r="I6233" s="34"/>
      <c r="J6233" s="34"/>
      <c r="K6233" s="34"/>
      <c r="L6233" s="34"/>
      <c r="M6233" s="45">
        <f>electric_demands_abs!M6233/electric_demands_abs!$M$8786</f>
      </c>
    </row>
    <row x14ac:dyDescent="0.25" r="6234" customHeight="1" ht="19.5">
      <c r="A6234" s="34"/>
      <c r="B6234" s="34"/>
      <c r="C6234" s="34"/>
      <c r="D6234" s="34"/>
      <c r="E6234" s="34"/>
      <c r="F6234" s="34"/>
      <c r="G6234" s="34"/>
      <c r="H6234" s="34"/>
      <c r="I6234" s="34"/>
      <c r="J6234" s="34"/>
      <c r="K6234" s="34"/>
      <c r="L6234" s="34"/>
      <c r="M6234" s="45">
        <f>electric_demands_abs!M6234/electric_demands_abs!$M$8786</f>
      </c>
    </row>
    <row x14ac:dyDescent="0.25" r="6235" customHeight="1" ht="19.5">
      <c r="A6235" s="34"/>
      <c r="B6235" s="34"/>
      <c r="C6235" s="34"/>
      <c r="D6235" s="34"/>
      <c r="E6235" s="34"/>
      <c r="F6235" s="34"/>
      <c r="G6235" s="34"/>
      <c r="H6235" s="34"/>
      <c r="I6235" s="34"/>
      <c r="J6235" s="34"/>
      <c r="K6235" s="34"/>
      <c r="L6235" s="34"/>
      <c r="M6235" s="45">
        <f>electric_demands_abs!M6235/electric_demands_abs!$M$8786</f>
      </c>
    </row>
    <row x14ac:dyDescent="0.25" r="6236" customHeight="1" ht="19.5">
      <c r="A6236" s="34"/>
      <c r="B6236" s="34"/>
      <c r="C6236" s="34"/>
      <c r="D6236" s="34"/>
      <c r="E6236" s="34"/>
      <c r="F6236" s="34"/>
      <c r="G6236" s="34"/>
      <c r="H6236" s="34"/>
      <c r="I6236" s="34"/>
      <c r="J6236" s="34"/>
      <c r="K6236" s="34"/>
      <c r="L6236" s="34"/>
      <c r="M6236" s="45">
        <f>electric_demands_abs!M6236/electric_demands_abs!$M$8786</f>
      </c>
    </row>
    <row x14ac:dyDescent="0.25" r="6237" customHeight="1" ht="19.5">
      <c r="A6237" s="34"/>
      <c r="B6237" s="34"/>
      <c r="C6237" s="34"/>
      <c r="D6237" s="34"/>
      <c r="E6237" s="34"/>
      <c r="F6237" s="34"/>
      <c r="G6237" s="34"/>
      <c r="H6237" s="34"/>
      <c r="I6237" s="34"/>
      <c r="J6237" s="34"/>
      <c r="K6237" s="34"/>
      <c r="L6237" s="34"/>
      <c r="M6237" s="45">
        <f>electric_demands_abs!M6237/electric_demands_abs!$M$8786</f>
      </c>
    </row>
    <row x14ac:dyDescent="0.25" r="6238" customHeight="1" ht="19.5">
      <c r="A6238" s="34"/>
      <c r="B6238" s="34"/>
      <c r="C6238" s="34"/>
      <c r="D6238" s="34"/>
      <c r="E6238" s="34"/>
      <c r="F6238" s="34"/>
      <c r="G6238" s="34"/>
      <c r="H6238" s="34"/>
      <c r="I6238" s="34"/>
      <c r="J6238" s="34"/>
      <c r="K6238" s="34"/>
      <c r="L6238" s="34"/>
      <c r="M6238" s="45">
        <f>electric_demands_abs!M6238/electric_demands_abs!$M$8786</f>
      </c>
    </row>
    <row x14ac:dyDescent="0.25" r="6239" customHeight="1" ht="19.5">
      <c r="A6239" s="34"/>
      <c r="B6239" s="34"/>
      <c r="C6239" s="34"/>
      <c r="D6239" s="34"/>
      <c r="E6239" s="34"/>
      <c r="F6239" s="34"/>
      <c r="G6239" s="34"/>
      <c r="H6239" s="34"/>
      <c r="I6239" s="34"/>
      <c r="J6239" s="34"/>
      <c r="K6239" s="34"/>
      <c r="L6239" s="34"/>
      <c r="M6239" s="45">
        <f>electric_demands_abs!M6239/electric_demands_abs!$M$8786</f>
      </c>
    </row>
    <row x14ac:dyDescent="0.25" r="6240" customHeight="1" ht="19.5">
      <c r="A6240" s="34"/>
      <c r="B6240" s="34"/>
      <c r="C6240" s="34"/>
      <c r="D6240" s="34"/>
      <c r="E6240" s="34"/>
      <c r="F6240" s="34"/>
      <c r="G6240" s="34"/>
      <c r="H6240" s="34"/>
      <c r="I6240" s="34"/>
      <c r="J6240" s="34"/>
      <c r="K6240" s="34"/>
      <c r="L6240" s="34"/>
      <c r="M6240" s="45">
        <f>electric_demands_abs!M6240/electric_demands_abs!$M$8786</f>
      </c>
    </row>
    <row x14ac:dyDescent="0.25" r="6241" customHeight="1" ht="19.5">
      <c r="A6241" s="34"/>
      <c r="B6241" s="34"/>
      <c r="C6241" s="34"/>
      <c r="D6241" s="34"/>
      <c r="E6241" s="34"/>
      <c r="F6241" s="34"/>
      <c r="G6241" s="34"/>
      <c r="H6241" s="34"/>
      <c r="I6241" s="34"/>
      <c r="J6241" s="34"/>
      <c r="K6241" s="34"/>
      <c r="L6241" s="34"/>
      <c r="M6241" s="45">
        <f>electric_demands_abs!M6241/electric_demands_abs!$M$8786</f>
      </c>
    </row>
    <row x14ac:dyDescent="0.25" r="6242" customHeight="1" ht="19.5">
      <c r="A6242" s="34"/>
      <c r="B6242" s="34"/>
      <c r="C6242" s="34"/>
      <c r="D6242" s="34"/>
      <c r="E6242" s="34"/>
      <c r="F6242" s="34"/>
      <c r="G6242" s="34"/>
      <c r="H6242" s="34"/>
      <c r="I6242" s="34"/>
      <c r="J6242" s="34"/>
      <c r="K6242" s="34"/>
      <c r="L6242" s="34"/>
      <c r="M6242" s="45">
        <f>electric_demands_abs!M6242/electric_demands_abs!$M$8786</f>
      </c>
    </row>
    <row x14ac:dyDescent="0.25" r="6243" customHeight="1" ht="19.5">
      <c r="A6243" s="34"/>
      <c r="B6243" s="34"/>
      <c r="C6243" s="34"/>
      <c r="D6243" s="34"/>
      <c r="E6243" s="34"/>
      <c r="F6243" s="34"/>
      <c r="G6243" s="34"/>
      <c r="H6243" s="34"/>
      <c r="I6243" s="34"/>
      <c r="J6243" s="34"/>
      <c r="K6243" s="34"/>
      <c r="L6243" s="34"/>
      <c r="M6243" s="45">
        <f>electric_demands_abs!M6243/electric_demands_abs!$M$8786</f>
      </c>
    </row>
    <row x14ac:dyDescent="0.25" r="6244" customHeight="1" ht="19.5">
      <c r="A6244" s="34"/>
      <c r="B6244" s="34"/>
      <c r="C6244" s="34"/>
      <c r="D6244" s="34"/>
      <c r="E6244" s="34"/>
      <c r="F6244" s="34"/>
      <c r="G6244" s="34"/>
      <c r="H6244" s="34"/>
      <c r="I6244" s="34"/>
      <c r="J6244" s="34"/>
      <c r="K6244" s="34"/>
      <c r="L6244" s="34"/>
      <c r="M6244" s="45">
        <f>electric_demands_abs!M6244/electric_demands_abs!$M$8786</f>
      </c>
    </row>
    <row x14ac:dyDescent="0.25" r="6245" customHeight="1" ht="19.5">
      <c r="A6245" s="34"/>
      <c r="B6245" s="34"/>
      <c r="C6245" s="34"/>
      <c r="D6245" s="34"/>
      <c r="E6245" s="34"/>
      <c r="F6245" s="34"/>
      <c r="G6245" s="34"/>
      <c r="H6245" s="34"/>
      <c r="I6245" s="34"/>
      <c r="J6245" s="34"/>
      <c r="K6245" s="34"/>
      <c r="L6245" s="34"/>
      <c r="M6245" s="45">
        <f>electric_demands_abs!M6245/electric_demands_abs!$M$8786</f>
      </c>
    </row>
    <row x14ac:dyDescent="0.25" r="6246" customHeight="1" ht="19.5">
      <c r="A6246" s="34"/>
      <c r="B6246" s="34"/>
      <c r="C6246" s="34"/>
      <c r="D6246" s="34"/>
      <c r="E6246" s="34"/>
      <c r="F6246" s="34"/>
      <c r="G6246" s="34"/>
      <c r="H6246" s="34"/>
      <c r="I6246" s="34"/>
      <c r="J6246" s="34"/>
      <c r="K6246" s="34"/>
      <c r="L6246" s="34"/>
      <c r="M6246" s="45">
        <f>electric_demands_abs!M6246/electric_demands_abs!$M$8786</f>
      </c>
    </row>
    <row x14ac:dyDescent="0.25" r="6247" customHeight="1" ht="19.5">
      <c r="A6247" s="34"/>
      <c r="B6247" s="34"/>
      <c r="C6247" s="34"/>
      <c r="D6247" s="34"/>
      <c r="E6247" s="34"/>
      <c r="F6247" s="34"/>
      <c r="G6247" s="34"/>
      <c r="H6247" s="34"/>
      <c r="I6247" s="34"/>
      <c r="J6247" s="34"/>
      <c r="K6247" s="34"/>
      <c r="L6247" s="34"/>
      <c r="M6247" s="45">
        <f>electric_demands_abs!M6247/electric_demands_abs!$M$8786</f>
      </c>
    </row>
    <row x14ac:dyDescent="0.25" r="6248" customHeight="1" ht="19.5">
      <c r="A6248" s="34"/>
      <c r="B6248" s="34"/>
      <c r="C6248" s="34"/>
      <c r="D6248" s="34"/>
      <c r="E6248" s="34"/>
      <c r="F6248" s="34"/>
      <c r="G6248" s="34"/>
      <c r="H6248" s="34"/>
      <c r="I6248" s="34"/>
      <c r="J6248" s="34"/>
      <c r="K6248" s="34"/>
      <c r="L6248" s="34"/>
      <c r="M6248" s="45">
        <f>electric_demands_abs!M6248/electric_demands_abs!$M$8786</f>
      </c>
    </row>
    <row x14ac:dyDescent="0.25" r="6249" customHeight="1" ht="19.5">
      <c r="A6249" s="34"/>
      <c r="B6249" s="34"/>
      <c r="C6249" s="34"/>
      <c r="D6249" s="34"/>
      <c r="E6249" s="34"/>
      <c r="F6249" s="34"/>
      <c r="G6249" s="34"/>
      <c r="H6249" s="34"/>
      <c r="I6249" s="34"/>
      <c r="J6249" s="34"/>
      <c r="K6249" s="34"/>
      <c r="L6249" s="34"/>
      <c r="M6249" s="45">
        <f>electric_demands_abs!M6249/electric_demands_abs!$M$8786</f>
      </c>
    </row>
    <row x14ac:dyDescent="0.25" r="6250" customHeight="1" ht="19.5">
      <c r="A6250" s="34"/>
      <c r="B6250" s="34"/>
      <c r="C6250" s="34"/>
      <c r="D6250" s="34"/>
      <c r="E6250" s="34"/>
      <c r="F6250" s="34"/>
      <c r="G6250" s="34"/>
      <c r="H6250" s="34"/>
      <c r="I6250" s="34"/>
      <c r="J6250" s="34"/>
      <c r="K6250" s="34"/>
      <c r="L6250" s="34"/>
      <c r="M6250" s="45">
        <f>electric_demands_abs!M6250/electric_demands_abs!$M$8786</f>
      </c>
    </row>
    <row x14ac:dyDescent="0.25" r="6251" customHeight="1" ht="19.5">
      <c r="A6251" s="34"/>
      <c r="B6251" s="34"/>
      <c r="C6251" s="34"/>
      <c r="D6251" s="34"/>
      <c r="E6251" s="34"/>
      <c r="F6251" s="34"/>
      <c r="G6251" s="34"/>
      <c r="H6251" s="34"/>
      <c r="I6251" s="34"/>
      <c r="J6251" s="34"/>
      <c r="K6251" s="34"/>
      <c r="L6251" s="34"/>
      <c r="M6251" s="45">
        <f>electric_demands_abs!M6251/electric_demands_abs!$M$8786</f>
      </c>
    </row>
    <row x14ac:dyDescent="0.25" r="6252" customHeight="1" ht="19.5">
      <c r="A6252" s="34"/>
      <c r="B6252" s="34"/>
      <c r="C6252" s="34"/>
      <c r="D6252" s="34"/>
      <c r="E6252" s="34"/>
      <c r="F6252" s="34"/>
      <c r="G6252" s="34"/>
      <c r="H6252" s="34"/>
      <c r="I6252" s="34"/>
      <c r="J6252" s="34"/>
      <c r="K6252" s="34"/>
      <c r="L6252" s="34"/>
      <c r="M6252" s="45">
        <f>electric_demands_abs!M6252/electric_demands_abs!$M$8786</f>
      </c>
    </row>
    <row x14ac:dyDescent="0.25" r="6253" customHeight="1" ht="19.5">
      <c r="A6253" s="34"/>
      <c r="B6253" s="34"/>
      <c r="C6253" s="34"/>
      <c r="D6253" s="34"/>
      <c r="E6253" s="34"/>
      <c r="F6253" s="34"/>
      <c r="G6253" s="34"/>
      <c r="H6253" s="34"/>
      <c r="I6253" s="34"/>
      <c r="J6253" s="34"/>
      <c r="K6253" s="34"/>
      <c r="L6253" s="34"/>
      <c r="M6253" s="45">
        <f>electric_demands_abs!M6253/electric_demands_abs!$M$8786</f>
      </c>
    </row>
    <row x14ac:dyDescent="0.25" r="6254" customHeight="1" ht="19.5">
      <c r="A6254" s="34"/>
      <c r="B6254" s="34"/>
      <c r="C6254" s="34"/>
      <c r="D6254" s="34"/>
      <c r="E6254" s="34"/>
      <c r="F6254" s="34"/>
      <c r="G6254" s="34"/>
      <c r="H6254" s="34"/>
      <c r="I6254" s="34"/>
      <c r="J6254" s="34"/>
      <c r="K6254" s="34"/>
      <c r="L6254" s="34"/>
      <c r="M6254" s="45">
        <f>electric_demands_abs!M6254/electric_demands_abs!$M$8786</f>
      </c>
    </row>
    <row x14ac:dyDescent="0.25" r="6255" customHeight="1" ht="19.5">
      <c r="A6255" s="34"/>
      <c r="B6255" s="34"/>
      <c r="C6255" s="34"/>
      <c r="D6255" s="34"/>
      <c r="E6255" s="34"/>
      <c r="F6255" s="34"/>
      <c r="G6255" s="34"/>
      <c r="H6255" s="34"/>
      <c r="I6255" s="34"/>
      <c r="J6255" s="34"/>
      <c r="K6255" s="34"/>
      <c r="L6255" s="34"/>
      <c r="M6255" s="45">
        <f>electric_demands_abs!M6255/electric_demands_abs!$M$8786</f>
      </c>
    </row>
    <row x14ac:dyDescent="0.25" r="6256" customHeight="1" ht="19.5">
      <c r="A6256" s="34"/>
      <c r="B6256" s="34"/>
      <c r="C6256" s="34"/>
      <c r="D6256" s="34"/>
      <c r="E6256" s="34"/>
      <c r="F6256" s="34"/>
      <c r="G6256" s="34"/>
      <c r="H6256" s="34"/>
      <c r="I6256" s="34"/>
      <c r="J6256" s="34"/>
      <c r="K6256" s="34"/>
      <c r="L6256" s="34"/>
      <c r="M6256" s="45">
        <f>electric_demands_abs!M6256/electric_demands_abs!$M$8786</f>
      </c>
    </row>
    <row x14ac:dyDescent="0.25" r="6257" customHeight="1" ht="19.5">
      <c r="A6257" s="34"/>
      <c r="B6257" s="34"/>
      <c r="C6257" s="34"/>
      <c r="D6257" s="34"/>
      <c r="E6257" s="34"/>
      <c r="F6257" s="34"/>
      <c r="G6257" s="34"/>
      <c r="H6257" s="34"/>
      <c r="I6257" s="34"/>
      <c r="J6257" s="34"/>
      <c r="K6257" s="34"/>
      <c r="L6257" s="34"/>
      <c r="M6257" s="45">
        <f>electric_demands_abs!M6257/electric_demands_abs!$M$8786</f>
      </c>
    </row>
    <row x14ac:dyDescent="0.25" r="6258" customHeight="1" ht="19.5">
      <c r="A6258" s="34"/>
      <c r="B6258" s="34"/>
      <c r="C6258" s="34"/>
      <c r="D6258" s="34"/>
      <c r="E6258" s="34"/>
      <c r="F6258" s="34"/>
      <c r="G6258" s="34"/>
      <c r="H6258" s="34"/>
      <c r="I6258" s="34"/>
      <c r="J6258" s="34"/>
      <c r="K6258" s="34"/>
      <c r="L6258" s="34"/>
      <c r="M6258" s="45">
        <f>electric_demands_abs!M6258/electric_demands_abs!$M$8786</f>
      </c>
    </row>
    <row x14ac:dyDescent="0.25" r="6259" customHeight="1" ht="19.5">
      <c r="A6259" s="34"/>
      <c r="B6259" s="34"/>
      <c r="C6259" s="34"/>
      <c r="D6259" s="34"/>
      <c r="E6259" s="34"/>
      <c r="F6259" s="34"/>
      <c r="G6259" s="34"/>
      <c r="H6259" s="34"/>
      <c r="I6259" s="34"/>
      <c r="J6259" s="34"/>
      <c r="K6259" s="34"/>
      <c r="L6259" s="34"/>
      <c r="M6259" s="45">
        <f>electric_demands_abs!M6259/electric_demands_abs!$M$8786</f>
      </c>
    </row>
    <row x14ac:dyDescent="0.25" r="6260" customHeight="1" ht="19.5">
      <c r="A6260" s="34"/>
      <c r="B6260" s="34"/>
      <c r="C6260" s="34"/>
      <c r="D6260" s="34"/>
      <c r="E6260" s="34"/>
      <c r="F6260" s="34"/>
      <c r="G6260" s="34"/>
      <c r="H6260" s="34"/>
      <c r="I6260" s="34"/>
      <c r="J6260" s="34"/>
      <c r="K6260" s="34"/>
      <c r="L6260" s="34"/>
      <c r="M6260" s="45">
        <f>electric_demands_abs!M6260/electric_demands_abs!$M$8786</f>
      </c>
    </row>
    <row x14ac:dyDescent="0.25" r="6261" customHeight="1" ht="19.5">
      <c r="A6261" s="34"/>
      <c r="B6261" s="34"/>
      <c r="C6261" s="34"/>
      <c r="D6261" s="34"/>
      <c r="E6261" s="34"/>
      <c r="F6261" s="34"/>
      <c r="G6261" s="34"/>
      <c r="H6261" s="34"/>
      <c r="I6261" s="34"/>
      <c r="J6261" s="34"/>
      <c r="K6261" s="34"/>
      <c r="L6261" s="34"/>
      <c r="M6261" s="45">
        <f>electric_demands_abs!M6261/electric_demands_abs!$M$8786</f>
      </c>
    </row>
    <row x14ac:dyDescent="0.25" r="6262" customHeight="1" ht="19.5">
      <c r="A6262" s="34"/>
      <c r="B6262" s="34"/>
      <c r="C6262" s="34"/>
      <c r="D6262" s="34"/>
      <c r="E6262" s="34"/>
      <c r="F6262" s="34"/>
      <c r="G6262" s="34"/>
      <c r="H6262" s="34"/>
      <c r="I6262" s="34"/>
      <c r="J6262" s="34"/>
      <c r="K6262" s="34"/>
      <c r="L6262" s="34"/>
      <c r="M6262" s="45">
        <f>electric_demands_abs!M6262/electric_demands_abs!$M$8786</f>
      </c>
    </row>
    <row x14ac:dyDescent="0.25" r="6263" customHeight="1" ht="19.5">
      <c r="A6263" s="34"/>
      <c r="B6263" s="34"/>
      <c r="C6263" s="34"/>
      <c r="D6263" s="34"/>
      <c r="E6263" s="34"/>
      <c r="F6263" s="34"/>
      <c r="G6263" s="34"/>
      <c r="H6263" s="34"/>
      <c r="I6263" s="34"/>
      <c r="J6263" s="34"/>
      <c r="K6263" s="34"/>
      <c r="L6263" s="34"/>
      <c r="M6263" s="45">
        <f>electric_demands_abs!M6263/electric_demands_abs!$M$8786</f>
      </c>
    </row>
    <row x14ac:dyDescent="0.25" r="6264" customHeight="1" ht="19.5">
      <c r="A6264" s="34"/>
      <c r="B6264" s="34"/>
      <c r="C6264" s="34"/>
      <c r="D6264" s="34"/>
      <c r="E6264" s="34"/>
      <c r="F6264" s="34"/>
      <c r="G6264" s="34"/>
      <c r="H6264" s="34"/>
      <c r="I6264" s="34"/>
      <c r="J6264" s="34"/>
      <c r="K6264" s="34"/>
      <c r="L6264" s="34"/>
      <c r="M6264" s="45">
        <f>electric_demands_abs!M6264/electric_demands_abs!$M$8786</f>
      </c>
    </row>
    <row x14ac:dyDescent="0.25" r="6265" customHeight="1" ht="19.5">
      <c r="A6265" s="34"/>
      <c r="B6265" s="34"/>
      <c r="C6265" s="34"/>
      <c r="D6265" s="34"/>
      <c r="E6265" s="34"/>
      <c r="F6265" s="34"/>
      <c r="G6265" s="34"/>
      <c r="H6265" s="34"/>
      <c r="I6265" s="34"/>
      <c r="J6265" s="34"/>
      <c r="K6265" s="34"/>
      <c r="L6265" s="34"/>
      <c r="M6265" s="45">
        <f>electric_demands_abs!M6265/electric_demands_abs!$M$8786</f>
      </c>
    </row>
    <row x14ac:dyDescent="0.25" r="6266" customHeight="1" ht="19.5">
      <c r="A6266" s="34"/>
      <c r="B6266" s="34"/>
      <c r="C6266" s="34"/>
      <c r="D6266" s="34"/>
      <c r="E6266" s="34"/>
      <c r="F6266" s="34"/>
      <c r="G6266" s="34"/>
      <c r="H6266" s="34"/>
      <c r="I6266" s="34"/>
      <c r="J6266" s="34"/>
      <c r="K6266" s="34"/>
      <c r="L6266" s="34"/>
      <c r="M6266" s="45">
        <f>electric_demands_abs!M6266/electric_demands_abs!$M$8786</f>
      </c>
    </row>
    <row x14ac:dyDescent="0.25" r="6267" customHeight="1" ht="19.5">
      <c r="A6267" s="34"/>
      <c r="B6267" s="34"/>
      <c r="C6267" s="34"/>
      <c r="D6267" s="34"/>
      <c r="E6267" s="34"/>
      <c r="F6267" s="34"/>
      <c r="G6267" s="34"/>
      <c r="H6267" s="34"/>
      <c r="I6267" s="34"/>
      <c r="J6267" s="34"/>
      <c r="K6267" s="34"/>
      <c r="L6267" s="34"/>
      <c r="M6267" s="45">
        <f>electric_demands_abs!M6267/electric_demands_abs!$M$8786</f>
      </c>
    </row>
    <row x14ac:dyDescent="0.25" r="6268" customHeight="1" ht="19.5">
      <c r="A6268" s="34"/>
      <c r="B6268" s="34"/>
      <c r="C6268" s="34"/>
      <c r="D6268" s="34"/>
      <c r="E6268" s="34"/>
      <c r="F6268" s="34"/>
      <c r="G6268" s="34"/>
      <c r="H6268" s="34"/>
      <c r="I6268" s="34"/>
      <c r="J6268" s="34"/>
      <c r="K6268" s="34"/>
      <c r="L6268" s="34"/>
      <c r="M6268" s="45">
        <f>electric_demands_abs!M6268/electric_demands_abs!$M$8786</f>
      </c>
    </row>
    <row x14ac:dyDescent="0.25" r="6269" customHeight="1" ht="19.5">
      <c r="A6269" s="34"/>
      <c r="B6269" s="34"/>
      <c r="C6269" s="34"/>
      <c r="D6269" s="34"/>
      <c r="E6269" s="34"/>
      <c r="F6269" s="34"/>
      <c r="G6269" s="34"/>
      <c r="H6269" s="34"/>
      <c r="I6269" s="34"/>
      <c r="J6269" s="34"/>
      <c r="K6269" s="34"/>
      <c r="L6269" s="34"/>
      <c r="M6269" s="45">
        <f>electric_demands_abs!M6269/electric_demands_abs!$M$8786</f>
      </c>
    </row>
    <row x14ac:dyDescent="0.25" r="6270" customHeight="1" ht="19.5">
      <c r="A6270" s="34"/>
      <c r="B6270" s="34"/>
      <c r="C6270" s="34"/>
      <c r="D6270" s="34"/>
      <c r="E6270" s="34"/>
      <c r="F6270" s="34"/>
      <c r="G6270" s="34"/>
      <c r="H6270" s="34"/>
      <c r="I6270" s="34"/>
      <c r="J6270" s="34"/>
      <c r="K6270" s="34"/>
      <c r="L6270" s="34"/>
      <c r="M6270" s="45">
        <f>electric_demands_abs!M6270/electric_demands_abs!$M$8786</f>
      </c>
    </row>
    <row x14ac:dyDescent="0.25" r="6271" customHeight="1" ht="19.5">
      <c r="A6271" s="34"/>
      <c r="B6271" s="34"/>
      <c r="C6271" s="34"/>
      <c r="D6271" s="34"/>
      <c r="E6271" s="34"/>
      <c r="F6271" s="34"/>
      <c r="G6271" s="34"/>
      <c r="H6271" s="34"/>
      <c r="I6271" s="34"/>
      <c r="J6271" s="34"/>
      <c r="K6271" s="34"/>
      <c r="L6271" s="34"/>
      <c r="M6271" s="45">
        <f>electric_demands_abs!M6271/electric_demands_abs!$M$8786</f>
      </c>
    </row>
    <row x14ac:dyDescent="0.25" r="6272" customHeight="1" ht="19.5">
      <c r="A6272" s="34"/>
      <c r="B6272" s="34"/>
      <c r="C6272" s="34"/>
      <c r="D6272" s="34"/>
      <c r="E6272" s="34"/>
      <c r="F6272" s="34"/>
      <c r="G6272" s="34"/>
      <c r="H6272" s="34"/>
      <c r="I6272" s="34"/>
      <c r="J6272" s="34"/>
      <c r="K6272" s="34"/>
      <c r="L6272" s="34"/>
      <c r="M6272" s="45">
        <f>electric_demands_abs!M6272/electric_demands_abs!$M$8786</f>
      </c>
    </row>
    <row x14ac:dyDescent="0.25" r="6273" customHeight="1" ht="19.5">
      <c r="A6273" s="34"/>
      <c r="B6273" s="34"/>
      <c r="C6273" s="34"/>
      <c r="D6273" s="34"/>
      <c r="E6273" s="34"/>
      <c r="F6273" s="34"/>
      <c r="G6273" s="34"/>
      <c r="H6273" s="34"/>
      <c r="I6273" s="34"/>
      <c r="J6273" s="34"/>
      <c r="K6273" s="34"/>
      <c r="L6273" s="34"/>
      <c r="M6273" s="45">
        <f>electric_demands_abs!M6273/electric_demands_abs!$M$8786</f>
      </c>
    </row>
    <row x14ac:dyDescent="0.25" r="6274" customHeight="1" ht="19.5">
      <c r="A6274" s="34"/>
      <c r="B6274" s="34"/>
      <c r="C6274" s="34"/>
      <c r="D6274" s="34"/>
      <c r="E6274" s="34"/>
      <c r="F6274" s="34"/>
      <c r="G6274" s="34"/>
      <c r="H6274" s="34"/>
      <c r="I6274" s="34"/>
      <c r="J6274" s="34"/>
      <c r="K6274" s="34"/>
      <c r="L6274" s="34"/>
      <c r="M6274" s="45">
        <f>electric_demands_abs!M6274/electric_demands_abs!$M$8786</f>
      </c>
    </row>
    <row x14ac:dyDescent="0.25" r="6275" customHeight="1" ht="19.5">
      <c r="A6275" s="34"/>
      <c r="B6275" s="34"/>
      <c r="C6275" s="34"/>
      <c r="D6275" s="34"/>
      <c r="E6275" s="34"/>
      <c r="F6275" s="34"/>
      <c r="G6275" s="34"/>
      <c r="H6275" s="34"/>
      <c r="I6275" s="34"/>
      <c r="J6275" s="34"/>
      <c r="K6275" s="34"/>
      <c r="L6275" s="34"/>
      <c r="M6275" s="45">
        <f>electric_demands_abs!M6275/electric_demands_abs!$M$8786</f>
      </c>
    </row>
    <row x14ac:dyDescent="0.25" r="6276" customHeight="1" ht="19.5">
      <c r="A6276" s="34"/>
      <c r="B6276" s="34"/>
      <c r="C6276" s="34"/>
      <c r="D6276" s="34"/>
      <c r="E6276" s="34"/>
      <c r="F6276" s="34"/>
      <c r="G6276" s="34"/>
      <c r="H6276" s="34"/>
      <c r="I6276" s="34"/>
      <c r="J6276" s="34"/>
      <c r="K6276" s="34"/>
      <c r="L6276" s="34"/>
      <c r="M6276" s="45">
        <f>electric_demands_abs!M6276/electric_demands_abs!$M$8786</f>
      </c>
    </row>
    <row x14ac:dyDescent="0.25" r="6277" customHeight="1" ht="19.5">
      <c r="A6277" s="34"/>
      <c r="B6277" s="34"/>
      <c r="C6277" s="34"/>
      <c r="D6277" s="34"/>
      <c r="E6277" s="34"/>
      <c r="F6277" s="34"/>
      <c r="G6277" s="34"/>
      <c r="H6277" s="34"/>
      <c r="I6277" s="34"/>
      <c r="J6277" s="34"/>
      <c r="K6277" s="34"/>
      <c r="L6277" s="34"/>
      <c r="M6277" s="45">
        <f>electric_demands_abs!M6277/electric_demands_abs!$M$8786</f>
      </c>
    </row>
    <row x14ac:dyDescent="0.25" r="6278" customHeight="1" ht="19.5">
      <c r="A6278" s="34"/>
      <c r="B6278" s="34"/>
      <c r="C6278" s="34"/>
      <c r="D6278" s="34"/>
      <c r="E6278" s="34"/>
      <c r="F6278" s="34"/>
      <c r="G6278" s="34"/>
      <c r="H6278" s="34"/>
      <c r="I6278" s="34"/>
      <c r="J6278" s="34"/>
      <c r="K6278" s="34"/>
      <c r="L6278" s="34"/>
      <c r="M6278" s="45">
        <f>electric_demands_abs!M6278/electric_demands_abs!$M$8786</f>
      </c>
    </row>
    <row x14ac:dyDescent="0.25" r="6279" customHeight="1" ht="19.5">
      <c r="A6279" s="34"/>
      <c r="B6279" s="34"/>
      <c r="C6279" s="34"/>
      <c r="D6279" s="34"/>
      <c r="E6279" s="34"/>
      <c r="F6279" s="34"/>
      <c r="G6279" s="34"/>
      <c r="H6279" s="34"/>
      <c r="I6279" s="34"/>
      <c r="J6279" s="34"/>
      <c r="K6279" s="34"/>
      <c r="L6279" s="34"/>
      <c r="M6279" s="45">
        <f>electric_demands_abs!M6279/electric_demands_abs!$M$8786</f>
      </c>
    </row>
    <row x14ac:dyDescent="0.25" r="6280" customHeight="1" ht="19.5">
      <c r="A6280" s="34"/>
      <c r="B6280" s="34"/>
      <c r="C6280" s="34"/>
      <c r="D6280" s="34"/>
      <c r="E6280" s="34"/>
      <c r="F6280" s="34"/>
      <c r="G6280" s="34"/>
      <c r="H6280" s="34"/>
      <c r="I6280" s="34"/>
      <c r="J6280" s="34"/>
      <c r="K6280" s="34"/>
      <c r="L6280" s="34"/>
      <c r="M6280" s="45">
        <f>electric_demands_abs!M6280/electric_demands_abs!$M$8786</f>
      </c>
    </row>
    <row x14ac:dyDescent="0.25" r="6281" customHeight="1" ht="19.5">
      <c r="A6281" s="34"/>
      <c r="B6281" s="34"/>
      <c r="C6281" s="34"/>
      <c r="D6281" s="34"/>
      <c r="E6281" s="34"/>
      <c r="F6281" s="34"/>
      <c r="G6281" s="34"/>
      <c r="H6281" s="34"/>
      <c r="I6281" s="34"/>
      <c r="J6281" s="34"/>
      <c r="K6281" s="34"/>
      <c r="L6281" s="34"/>
      <c r="M6281" s="45">
        <f>electric_demands_abs!M6281/electric_demands_abs!$M$8786</f>
      </c>
    </row>
    <row x14ac:dyDescent="0.25" r="6282" customHeight="1" ht="19.5">
      <c r="A6282" s="34"/>
      <c r="B6282" s="34"/>
      <c r="C6282" s="34"/>
      <c r="D6282" s="34"/>
      <c r="E6282" s="34"/>
      <c r="F6282" s="34"/>
      <c r="G6282" s="34"/>
      <c r="H6282" s="34"/>
      <c r="I6282" s="34"/>
      <c r="J6282" s="34"/>
      <c r="K6282" s="34"/>
      <c r="L6282" s="34"/>
      <c r="M6282" s="45">
        <f>electric_demands_abs!M6282/electric_demands_abs!$M$8786</f>
      </c>
    </row>
    <row x14ac:dyDescent="0.25" r="6283" customHeight="1" ht="19.5">
      <c r="A6283" s="34"/>
      <c r="B6283" s="34"/>
      <c r="C6283" s="34"/>
      <c r="D6283" s="34"/>
      <c r="E6283" s="34"/>
      <c r="F6283" s="34"/>
      <c r="G6283" s="34"/>
      <c r="H6283" s="34"/>
      <c r="I6283" s="34"/>
      <c r="J6283" s="34"/>
      <c r="K6283" s="34"/>
      <c r="L6283" s="34"/>
      <c r="M6283" s="45">
        <f>electric_demands_abs!M6283/electric_demands_abs!$M$8786</f>
      </c>
    </row>
    <row x14ac:dyDescent="0.25" r="6284" customHeight="1" ht="19.5">
      <c r="A6284" s="34"/>
      <c r="B6284" s="34"/>
      <c r="C6284" s="34"/>
      <c r="D6284" s="34"/>
      <c r="E6284" s="34"/>
      <c r="F6284" s="34"/>
      <c r="G6284" s="34"/>
      <c r="H6284" s="34"/>
      <c r="I6284" s="34"/>
      <c r="J6284" s="34"/>
      <c r="K6284" s="34"/>
      <c r="L6284" s="34"/>
      <c r="M6284" s="45">
        <f>electric_demands_abs!M6284/electric_demands_abs!$M$8786</f>
      </c>
    </row>
    <row x14ac:dyDescent="0.25" r="6285" customHeight="1" ht="19.5">
      <c r="A6285" s="34"/>
      <c r="B6285" s="34"/>
      <c r="C6285" s="34"/>
      <c r="D6285" s="34"/>
      <c r="E6285" s="34"/>
      <c r="F6285" s="34"/>
      <c r="G6285" s="34"/>
      <c r="H6285" s="34"/>
      <c r="I6285" s="34"/>
      <c r="J6285" s="34"/>
      <c r="K6285" s="34"/>
      <c r="L6285" s="34"/>
      <c r="M6285" s="45">
        <f>electric_demands_abs!M6285/electric_demands_abs!$M$8786</f>
      </c>
    </row>
    <row x14ac:dyDescent="0.25" r="6286" customHeight="1" ht="19.5">
      <c r="A6286" s="34"/>
      <c r="B6286" s="34"/>
      <c r="C6286" s="34"/>
      <c r="D6286" s="34"/>
      <c r="E6286" s="34"/>
      <c r="F6286" s="34"/>
      <c r="G6286" s="34"/>
      <c r="H6286" s="34"/>
      <c r="I6286" s="34"/>
      <c r="J6286" s="34"/>
      <c r="K6286" s="34"/>
      <c r="L6286" s="34"/>
      <c r="M6286" s="45">
        <f>electric_demands_abs!M6286/electric_demands_abs!$M$8786</f>
      </c>
    </row>
    <row x14ac:dyDescent="0.25" r="6287" customHeight="1" ht="19.5">
      <c r="A6287" s="34"/>
      <c r="B6287" s="34"/>
      <c r="C6287" s="34"/>
      <c r="D6287" s="34"/>
      <c r="E6287" s="34"/>
      <c r="F6287" s="34"/>
      <c r="G6287" s="34"/>
      <c r="H6287" s="34"/>
      <c r="I6287" s="34"/>
      <c r="J6287" s="34"/>
      <c r="K6287" s="34"/>
      <c r="L6287" s="34"/>
      <c r="M6287" s="45">
        <f>electric_demands_abs!M6287/electric_demands_abs!$M$8786</f>
      </c>
    </row>
    <row x14ac:dyDescent="0.25" r="6288" customHeight="1" ht="19.5">
      <c r="A6288" s="34"/>
      <c r="B6288" s="34"/>
      <c r="C6288" s="34"/>
      <c r="D6288" s="34"/>
      <c r="E6288" s="34"/>
      <c r="F6288" s="34"/>
      <c r="G6288" s="34"/>
      <c r="H6288" s="34"/>
      <c r="I6288" s="34"/>
      <c r="J6288" s="34"/>
      <c r="K6288" s="34"/>
      <c r="L6288" s="34"/>
      <c r="M6288" s="45">
        <f>electric_demands_abs!M6288/electric_demands_abs!$M$8786</f>
      </c>
    </row>
    <row x14ac:dyDescent="0.25" r="6289" customHeight="1" ht="19.5">
      <c r="A6289" s="34"/>
      <c r="B6289" s="34"/>
      <c r="C6289" s="34"/>
      <c r="D6289" s="34"/>
      <c r="E6289" s="34"/>
      <c r="F6289" s="34"/>
      <c r="G6289" s="34"/>
      <c r="H6289" s="34"/>
      <c r="I6289" s="34"/>
      <c r="J6289" s="34"/>
      <c r="K6289" s="34"/>
      <c r="L6289" s="34"/>
      <c r="M6289" s="45">
        <f>electric_demands_abs!M6289/electric_demands_abs!$M$8786</f>
      </c>
    </row>
    <row x14ac:dyDescent="0.25" r="6290" customHeight="1" ht="19.5">
      <c r="A6290" s="34"/>
      <c r="B6290" s="34"/>
      <c r="C6290" s="34"/>
      <c r="D6290" s="34"/>
      <c r="E6290" s="34"/>
      <c r="F6290" s="34"/>
      <c r="G6290" s="34"/>
      <c r="H6290" s="34"/>
      <c r="I6290" s="34"/>
      <c r="J6290" s="34"/>
      <c r="K6290" s="34"/>
      <c r="L6290" s="34"/>
      <c r="M6290" s="45">
        <f>electric_demands_abs!M6290/electric_demands_abs!$M$8786</f>
      </c>
    </row>
    <row x14ac:dyDescent="0.25" r="6291" customHeight="1" ht="19.5">
      <c r="A6291" s="34"/>
      <c r="B6291" s="34"/>
      <c r="C6291" s="34"/>
      <c r="D6291" s="34"/>
      <c r="E6291" s="34"/>
      <c r="F6291" s="34"/>
      <c r="G6291" s="34"/>
      <c r="H6291" s="34"/>
      <c r="I6291" s="34"/>
      <c r="J6291" s="34"/>
      <c r="K6291" s="34"/>
      <c r="L6291" s="34"/>
      <c r="M6291" s="45">
        <f>electric_demands_abs!M6291/electric_demands_abs!$M$8786</f>
      </c>
    </row>
    <row x14ac:dyDescent="0.25" r="6292" customHeight="1" ht="19.5">
      <c r="A6292" s="34"/>
      <c r="B6292" s="34"/>
      <c r="C6292" s="34"/>
      <c r="D6292" s="34"/>
      <c r="E6292" s="34"/>
      <c r="F6292" s="34"/>
      <c r="G6292" s="34"/>
      <c r="H6292" s="34"/>
      <c r="I6292" s="34"/>
      <c r="J6292" s="34"/>
      <c r="K6292" s="34"/>
      <c r="L6292" s="34"/>
      <c r="M6292" s="45">
        <f>electric_demands_abs!M6292/electric_demands_abs!$M$8786</f>
      </c>
    </row>
    <row x14ac:dyDescent="0.25" r="6293" customHeight="1" ht="19.5">
      <c r="A6293" s="34"/>
      <c r="B6293" s="34"/>
      <c r="C6293" s="34"/>
      <c r="D6293" s="34"/>
      <c r="E6293" s="34"/>
      <c r="F6293" s="34"/>
      <c r="G6293" s="34"/>
      <c r="H6293" s="34"/>
      <c r="I6293" s="34"/>
      <c r="J6293" s="34"/>
      <c r="K6293" s="34"/>
      <c r="L6293" s="34"/>
      <c r="M6293" s="45">
        <f>electric_demands_abs!M6293/electric_demands_abs!$M$8786</f>
      </c>
    </row>
    <row x14ac:dyDescent="0.25" r="6294" customHeight="1" ht="19.5">
      <c r="A6294" s="34"/>
      <c r="B6294" s="34"/>
      <c r="C6294" s="34"/>
      <c r="D6294" s="34"/>
      <c r="E6294" s="34"/>
      <c r="F6294" s="34"/>
      <c r="G6294" s="34"/>
      <c r="H6294" s="34"/>
      <c r="I6294" s="34"/>
      <c r="J6294" s="34"/>
      <c r="K6294" s="34"/>
      <c r="L6294" s="34"/>
      <c r="M6294" s="45">
        <f>electric_demands_abs!M6294/electric_demands_abs!$M$8786</f>
      </c>
    </row>
    <row x14ac:dyDescent="0.25" r="6295" customHeight="1" ht="19.5">
      <c r="A6295" s="34"/>
      <c r="B6295" s="34"/>
      <c r="C6295" s="34"/>
      <c r="D6295" s="34"/>
      <c r="E6295" s="34"/>
      <c r="F6295" s="34"/>
      <c r="G6295" s="34"/>
      <c r="H6295" s="34"/>
      <c r="I6295" s="34"/>
      <c r="J6295" s="34"/>
      <c r="K6295" s="34"/>
      <c r="L6295" s="34"/>
      <c r="M6295" s="45">
        <f>electric_demands_abs!M6295/electric_demands_abs!$M$8786</f>
      </c>
    </row>
    <row x14ac:dyDescent="0.25" r="6296" customHeight="1" ht="19.5">
      <c r="A6296" s="34"/>
      <c r="B6296" s="34"/>
      <c r="C6296" s="34"/>
      <c r="D6296" s="34"/>
      <c r="E6296" s="34"/>
      <c r="F6296" s="34"/>
      <c r="G6296" s="34"/>
      <c r="H6296" s="34"/>
      <c r="I6296" s="34"/>
      <c r="J6296" s="34"/>
      <c r="K6296" s="34"/>
      <c r="L6296" s="34"/>
      <c r="M6296" s="45">
        <f>electric_demands_abs!M6296/electric_demands_abs!$M$8786</f>
      </c>
    </row>
    <row x14ac:dyDescent="0.25" r="6297" customHeight="1" ht="19.5">
      <c r="A6297" s="34"/>
      <c r="B6297" s="34"/>
      <c r="C6297" s="34"/>
      <c r="D6297" s="34"/>
      <c r="E6297" s="34"/>
      <c r="F6297" s="34"/>
      <c r="G6297" s="34"/>
      <c r="H6297" s="34"/>
      <c r="I6297" s="34"/>
      <c r="J6297" s="34"/>
      <c r="K6297" s="34"/>
      <c r="L6297" s="34"/>
      <c r="M6297" s="45">
        <f>electric_demands_abs!M6297/electric_demands_abs!$M$8786</f>
      </c>
    </row>
    <row x14ac:dyDescent="0.25" r="6298" customHeight="1" ht="19.5">
      <c r="A6298" s="34"/>
      <c r="B6298" s="34"/>
      <c r="C6298" s="34"/>
      <c r="D6298" s="34"/>
      <c r="E6298" s="34"/>
      <c r="F6298" s="34"/>
      <c r="G6298" s="34"/>
      <c r="H6298" s="34"/>
      <c r="I6298" s="34"/>
      <c r="J6298" s="34"/>
      <c r="K6298" s="34"/>
      <c r="L6298" s="34"/>
      <c r="M6298" s="45">
        <f>electric_demands_abs!M6298/electric_demands_abs!$M$8786</f>
      </c>
    </row>
    <row x14ac:dyDescent="0.25" r="6299" customHeight="1" ht="19.5">
      <c r="A6299" s="34"/>
      <c r="B6299" s="34"/>
      <c r="C6299" s="34"/>
      <c r="D6299" s="34"/>
      <c r="E6299" s="34"/>
      <c r="F6299" s="34"/>
      <c r="G6299" s="34"/>
      <c r="H6299" s="34"/>
      <c r="I6299" s="34"/>
      <c r="J6299" s="34"/>
      <c r="K6299" s="34"/>
      <c r="L6299" s="34"/>
      <c r="M6299" s="45">
        <f>electric_demands_abs!M6299/electric_demands_abs!$M$8786</f>
      </c>
    </row>
    <row x14ac:dyDescent="0.25" r="6300" customHeight="1" ht="19.5">
      <c r="A6300" s="34"/>
      <c r="B6300" s="34"/>
      <c r="C6300" s="34"/>
      <c r="D6300" s="34"/>
      <c r="E6300" s="34"/>
      <c r="F6300" s="34"/>
      <c r="G6300" s="34"/>
      <c r="H6300" s="34"/>
      <c r="I6300" s="34"/>
      <c r="J6300" s="34"/>
      <c r="K6300" s="34"/>
      <c r="L6300" s="34"/>
      <c r="M6300" s="45">
        <f>electric_demands_abs!M6300/electric_demands_abs!$M$8786</f>
      </c>
    </row>
    <row x14ac:dyDescent="0.25" r="6301" customHeight="1" ht="19.5">
      <c r="A6301" s="34"/>
      <c r="B6301" s="34"/>
      <c r="C6301" s="34"/>
      <c r="D6301" s="34"/>
      <c r="E6301" s="34"/>
      <c r="F6301" s="34"/>
      <c r="G6301" s="34"/>
      <c r="H6301" s="34"/>
      <c r="I6301" s="34"/>
      <c r="J6301" s="34"/>
      <c r="K6301" s="34"/>
      <c r="L6301" s="34"/>
      <c r="M6301" s="45">
        <f>electric_demands_abs!M6301/electric_demands_abs!$M$8786</f>
      </c>
    </row>
    <row x14ac:dyDescent="0.25" r="6302" customHeight="1" ht="19.5">
      <c r="A6302" s="34"/>
      <c r="B6302" s="34"/>
      <c r="C6302" s="34"/>
      <c r="D6302" s="34"/>
      <c r="E6302" s="34"/>
      <c r="F6302" s="34"/>
      <c r="G6302" s="34"/>
      <c r="H6302" s="34"/>
      <c r="I6302" s="34"/>
      <c r="J6302" s="34"/>
      <c r="K6302" s="34"/>
      <c r="L6302" s="34"/>
      <c r="M6302" s="45">
        <f>electric_demands_abs!M6302/electric_demands_abs!$M$8786</f>
      </c>
    </row>
    <row x14ac:dyDescent="0.25" r="6303" customHeight="1" ht="19.5">
      <c r="A6303" s="34"/>
      <c r="B6303" s="34"/>
      <c r="C6303" s="34"/>
      <c r="D6303" s="34"/>
      <c r="E6303" s="34"/>
      <c r="F6303" s="34"/>
      <c r="G6303" s="34"/>
      <c r="H6303" s="34"/>
      <c r="I6303" s="34"/>
      <c r="J6303" s="34"/>
      <c r="K6303" s="34"/>
      <c r="L6303" s="34"/>
      <c r="M6303" s="45">
        <f>electric_demands_abs!M6303/electric_demands_abs!$M$8786</f>
      </c>
    </row>
    <row x14ac:dyDescent="0.25" r="6304" customHeight="1" ht="19.5">
      <c r="A6304" s="34"/>
      <c r="B6304" s="34"/>
      <c r="C6304" s="34"/>
      <c r="D6304" s="34"/>
      <c r="E6304" s="34"/>
      <c r="F6304" s="34"/>
      <c r="G6304" s="34"/>
      <c r="H6304" s="34"/>
      <c r="I6304" s="34"/>
      <c r="J6304" s="34"/>
      <c r="K6304" s="34"/>
      <c r="L6304" s="34"/>
      <c r="M6304" s="45">
        <f>electric_demands_abs!M6304/electric_demands_abs!$M$8786</f>
      </c>
    </row>
    <row x14ac:dyDescent="0.25" r="6305" customHeight="1" ht="19.5">
      <c r="A6305" s="34"/>
      <c r="B6305" s="34"/>
      <c r="C6305" s="34"/>
      <c r="D6305" s="34"/>
      <c r="E6305" s="34"/>
      <c r="F6305" s="34"/>
      <c r="G6305" s="34"/>
      <c r="H6305" s="34"/>
      <c r="I6305" s="34"/>
      <c r="J6305" s="34"/>
      <c r="K6305" s="34"/>
      <c r="L6305" s="34"/>
      <c r="M6305" s="45">
        <f>electric_demands_abs!M6305/electric_demands_abs!$M$8786</f>
      </c>
    </row>
    <row x14ac:dyDescent="0.25" r="6306" customHeight="1" ht="19.5">
      <c r="A6306" s="34"/>
      <c r="B6306" s="34"/>
      <c r="C6306" s="34"/>
      <c r="D6306" s="34"/>
      <c r="E6306" s="34"/>
      <c r="F6306" s="34"/>
      <c r="G6306" s="34"/>
      <c r="H6306" s="34"/>
      <c r="I6306" s="34"/>
      <c r="J6306" s="34"/>
      <c r="K6306" s="34"/>
      <c r="L6306" s="34"/>
      <c r="M6306" s="45">
        <f>electric_demands_abs!M6306/electric_demands_abs!$M$8786</f>
      </c>
    </row>
    <row x14ac:dyDescent="0.25" r="6307" customHeight="1" ht="19.5">
      <c r="A6307" s="34"/>
      <c r="B6307" s="34"/>
      <c r="C6307" s="34"/>
      <c r="D6307" s="34"/>
      <c r="E6307" s="34"/>
      <c r="F6307" s="34"/>
      <c r="G6307" s="34"/>
      <c r="H6307" s="34"/>
      <c r="I6307" s="34"/>
      <c r="J6307" s="34"/>
      <c r="K6307" s="34"/>
      <c r="L6307" s="34"/>
      <c r="M6307" s="45">
        <f>electric_demands_abs!M6307/electric_demands_abs!$M$8786</f>
      </c>
    </row>
    <row x14ac:dyDescent="0.25" r="6308" customHeight="1" ht="19.5">
      <c r="A6308" s="34"/>
      <c r="B6308" s="34"/>
      <c r="C6308" s="34"/>
      <c r="D6308" s="34"/>
      <c r="E6308" s="34"/>
      <c r="F6308" s="34"/>
      <c r="G6308" s="34"/>
      <c r="H6308" s="34"/>
      <c r="I6308" s="34"/>
      <c r="J6308" s="34"/>
      <c r="K6308" s="34"/>
      <c r="L6308" s="34"/>
      <c r="M6308" s="45">
        <f>electric_demands_abs!M6308/electric_demands_abs!$M$8786</f>
      </c>
    </row>
    <row x14ac:dyDescent="0.25" r="6309" customHeight="1" ht="19.5">
      <c r="A6309" s="34"/>
      <c r="B6309" s="34"/>
      <c r="C6309" s="34"/>
      <c r="D6309" s="34"/>
      <c r="E6309" s="34"/>
      <c r="F6309" s="34"/>
      <c r="G6309" s="34"/>
      <c r="H6309" s="34"/>
      <c r="I6309" s="34"/>
      <c r="J6309" s="34"/>
      <c r="K6309" s="34"/>
      <c r="L6309" s="34"/>
      <c r="M6309" s="45">
        <f>electric_demands_abs!M6309/electric_demands_abs!$M$8786</f>
      </c>
    </row>
    <row x14ac:dyDescent="0.25" r="6310" customHeight="1" ht="19.5">
      <c r="A6310" s="34"/>
      <c r="B6310" s="34"/>
      <c r="C6310" s="34"/>
      <c r="D6310" s="34"/>
      <c r="E6310" s="34"/>
      <c r="F6310" s="34"/>
      <c r="G6310" s="34"/>
      <c r="H6310" s="34"/>
      <c r="I6310" s="34"/>
      <c r="J6310" s="34"/>
      <c r="K6310" s="34"/>
      <c r="L6310" s="34"/>
      <c r="M6310" s="45">
        <f>electric_demands_abs!M6310/electric_demands_abs!$M$8786</f>
      </c>
    </row>
    <row x14ac:dyDescent="0.25" r="6311" customHeight="1" ht="19.5">
      <c r="A6311" s="34"/>
      <c r="B6311" s="34"/>
      <c r="C6311" s="34"/>
      <c r="D6311" s="34"/>
      <c r="E6311" s="34"/>
      <c r="F6311" s="34"/>
      <c r="G6311" s="34"/>
      <c r="H6311" s="34"/>
      <c r="I6311" s="34"/>
      <c r="J6311" s="34"/>
      <c r="K6311" s="34"/>
      <c r="L6311" s="34"/>
      <c r="M6311" s="45">
        <f>electric_demands_abs!M6311/electric_demands_abs!$M$8786</f>
      </c>
    </row>
    <row x14ac:dyDescent="0.25" r="6312" customHeight="1" ht="19.5">
      <c r="A6312" s="34"/>
      <c r="B6312" s="34"/>
      <c r="C6312" s="34"/>
      <c r="D6312" s="34"/>
      <c r="E6312" s="34"/>
      <c r="F6312" s="34"/>
      <c r="G6312" s="34"/>
      <c r="H6312" s="34"/>
      <c r="I6312" s="34"/>
      <c r="J6312" s="34"/>
      <c r="K6312" s="34"/>
      <c r="L6312" s="34"/>
      <c r="M6312" s="45">
        <f>electric_demands_abs!M6312/electric_demands_abs!$M$8786</f>
      </c>
    </row>
    <row x14ac:dyDescent="0.25" r="6313" customHeight="1" ht="19.5">
      <c r="A6313" s="34"/>
      <c r="B6313" s="34"/>
      <c r="C6313" s="34"/>
      <c r="D6313" s="34"/>
      <c r="E6313" s="34"/>
      <c r="F6313" s="34"/>
      <c r="G6313" s="34"/>
      <c r="H6313" s="34"/>
      <c r="I6313" s="34"/>
      <c r="J6313" s="34"/>
      <c r="K6313" s="34"/>
      <c r="L6313" s="34"/>
      <c r="M6313" s="45">
        <f>electric_demands_abs!M6313/electric_demands_abs!$M$8786</f>
      </c>
    </row>
    <row x14ac:dyDescent="0.25" r="6314" customHeight="1" ht="19.5">
      <c r="A6314" s="34"/>
      <c r="B6314" s="34"/>
      <c r="C6314" s="34"/>
      <c r="D6314" s="34"/>
      <c r="E6314" s="34"/>
      <c r="F6314" s="34"/>
      <c r="G6314" s="34"/>
      <c r="H6314" s="34"/>
      <c r="I6314" s="34"/>
      <c r="J6314" s="34"/>
      <c r="K6314" s="34"/>
      <c r="L6314" s="34"/>
      <c r="M6314" s="45">
        <f>electric_demands_abs!M6314/electric_demands_abs!$M$8786</f>
      </c>
    </row>
    <row x14ac:dyDescent="0.25" r="6315" customHeight="1" ht="19.5">
      <c r="A6315" s="34"/>
      <c r="B6315" s="34"/>
      <c r="C6315" s="34"/>
      <c r="D6315" s="34"/>
      <c r="E6315" s="34"/>
      <c r="F6315" s="34"/>
      <c r="G6315" s="34"/>
      <c r="H6315" s="34"/>
      <c r="I6315" s="34"/>
      <c r="J6315" s="34"/>
      <c r="K6315" s="34"/>
      <c r="L6315" s="34"/>
      <c r="M6315" s="45">
        <f>electric_demands_abs!M6315/electric_demands_abs!$M$8786</f>
      </c>
    </row>
    <row x14ac:dyDescent="0.25" r="6316" customHeight="1" ht="19.5">
      <c r="A6316" s="34"/>
      <c r="B6316" s="34"/>
      <c r="C6316" s="34"/>
      <c r="D6316" s="34"/>
      <c r="E6316" s="34"/>
      <c r="F6316" s="34"/>
      <c r="G6316" s="34"/>
      <c r="H6316" s="34"/>
      <c r="I6316" s="34"/>
      <c r="J6316" s="34"/>
      <c r="K6316" s="34"/>
      <c r="L6316" s="34"/>
      <c r="M6316" s="45">
        <f>electric_demands_abs!M6316/electric_demands_abs!$M$8786</f>
      </c>
    </row>
    <row x14ac:dyDescent="0.25" r="6317" customHeight="1" ht="19.5">
      <c r="A6317" s="34"/>
      <c r="B6317" s="34"/>
      <c r="C6317" s="34"/>
      <c r="D6317" s="34"/>
      <c r="E6317" s="34"/>
      <c r="F6317" s="34"/>
      <c r="G6317" s="34"/>
      <c r="H6317" s="34"/>
      <c r="I6317" s="34"/>
      <c r="J6317" s="34"/>
      <c r="K6317" s="34"/>
      <c r="L6317" s="34"/>
      <c r="M6317" s="45">
        <f>electric_demands_abs!M6317/electric_demands_abs!$M$8786</f>
      </c>
    </row>
    <row x14ac:dyDescent="0.25" r="6318" customHeight="1" ht="19.5">
      <c r="A6318" s="34"/>
      <c r="B6318" s="34"/>
      <c r="C6318" s="34"/>
      <c r="D6318" s="34"/>
      <c r="E6318" s="34"/>
      <c r="F6318" s="34"/>
      <c r="G6318" s="34"/>
      <c r="H6318" s="34"/>
      <c r="I6318" s="34"/>
      <c r="J6318" s="34"/>
      <c r="K6318" s="34"/>
      <c r="L6318" s="34"/>
      <c r="M6318" s="45">
        <f>electric_demands_abs!M6318/electric_demands_abs!$M$8786</f>
      </c>
    </row>
    <row x14ac:dyDescent="0.25" r="6319" customHeight="1" ht="19.5">
      <c r="A6319" s="34"/>
      <c r="B6319" s="34"/>
      <c r="C6319" s="34"/>
      <c r="D6319" s="34"/>
      <c r="E6319" s="34"/>
      <c r="F6319" s="34"/>
      <c r="G6319" s="34"/>
      <c r="H6319" s="34"/>
      <c r="I6319" s="34"/>
      <c r="J6319" s="34"/>
      <c r="K6319" s="34"/>
      <c r="L6319" s="34"/>
      <c r="M6319" s="45">
        <f>electric_demands_abs!M6319/electric_demands_abs!$M$8786</f>
      </c>
    </row>
    <row x14ac:dyDescent="0.25" r="6320" customHeight="1" ht="19.5">
      <c r="A6320" s="34"/>
      <c r="B6320" s="34"/>
      <c r="C6320" s="34"/>
      <c r="D6320" s="34"/>
      <c r="E6320" s="34"/>
      <c r="F6320" s="34"/>
      <c r="G6320" s="34"/>
      <c r="H6320" s="34"/>
      <c r="I6320" s="34"/>
      <c r="J6320" s="34"/>
      <c r="K6320" s="34"/>
      <c r="L6320" s="34"/>
      <c r="M6320" s="45">
        <f>electric_demands_abs!M6320/electric_demands_abs!$M$8786</f>
      </c>
    </row>
    <row x14ac:dyDescent="0.25" r="6321" customHeight="1" ht="19.5">
      <c r="A6321" s="34"/>
      <c r="B6321" s="34"/>
      <c r="C6321" s="34"/>
      <c r="D6321" s="34"/>
      <c r="E6321" s="34"/>
      <c r="F6321" s="34"/>
      <c r="G6321" s="34"/>
      <c r="H6321" s="34"/>
      <c r="I6321" s="34"/>
      <c r="J6321" s="34"/>
      <c r="K6321" s="34"/>
      <c r="L6321" s="34"/>
      <c r="M6321" s="45">
        <f>electric_demands_abs!M6321/electric_demands_abs!$M$8786</f>
      </c>
    </row>
    <row x14ac:dyDescent="0.25" r="6322" customHeight="1" ht="19.5">
      <c r="A6322" s="34"/>
      <c r="B6322" s="34"/>
      <c r="C6322" s="34"/>
      <c r="D6322" s="34"/>
      <c r="E6322" s="34"/>
      <c r="F6322" s="34"/>
      <c r="G6322" s="34"/>
      <c r="H6322" s="34"/>
      <c r="I6322" s="34"/>
      <c r="J6322" s="34"/>
      <c r="K6322" s="34"/>
      <c r="L6322" s="34"/>
      <c r="M6322" s="45">
        <f>electric_demands_abs!M6322/electric_demands_abs!$M$8786</f>
      </c>
    </row>
    <row x14ac:dyDescent="0.25" r="6323" customHeight="1" ht="19.5">
      <c r="A6323" s="34"/>
      <c r="B6323" s="34"/>
      <c r="C6323" s="34"/>
      <c r="D6323" s="34"/>
      <c r="E6323" s="34"/>
      <c r="F6323" s="34"/>
      <c r="G6323" s="34"/>
      <c r="H6323" s="34"/>
      <c r="I6323" s="34"/>
      <c r="J6323" s="34"/>
      <c r="K6323" s="34"/>
      <c r="L6323" s="34"/>
      <c r="M6323" s="45">
        <f>electric_demands_abs!M6323/electric_demands_abs!$M$8786</f>
      </c>
    </row>
    <row x14ac:dyDescent="0.25" r="6324" customHeight="1" ht="19.5">
      <c r="A6324" s="34"/>
      <c r="B6324" s="34"/>
      <c r="C6324" s="34"/>
      <c r="D6324" s="34"/>
      <c r="E6324" s="34"/>
      <c r="F6324" s="34"/>
      <c r="G6324" s="34"/>
      <c r="H6324" s="34"/>
      <c r="I6324" s="34"/>
      <c r="J6324" s="34"/>
      <c r="K6324" s="34"/>
      <c r="L6324" s="34"/>
      <c r="M6324" s="45">
        <f>electric_demands_abs!M6324/electric_demands_abs!$M$8786</f>
      </c>
    </row>
    <row x14ac:dyDescent="0.25" r="6325" customHeight="1" ht="19.5">
      <c r="A6325" s="34"/>
      <c r="B6325" s="34"/>
      <c r="C6325" s="34"/>
      <c r="D6325" s="34"/>
      <c r="E6325" s="34"/>
      <c r="F6325" s="34"/>
      <c r="G6325" s="34"/>
      <c r="H6325" s="34"/>
      <c r="I6325" s="34"/>
      <c r="J6325" s="34"/>
      <c r="K6325" s="34"/>
      <c r="L6325" s="34"/>
      <c r="M6325" s="45">
        <f>electric_demands_abs!M6325/electric_demands_abs!$M$8786</f>
      </c>
    </row>
    <row x14ac:dyDescent="0.25" r="6326" customHeight="1" ht="19.5">
      <c r="A6326" s="34"/>
      <c r="B6326" s="34"/>
      <c r="C6326" s="34"/>
      <c r="D6326" s="34"/>
      <c r="E6326" s="34"/>
      <c r="F6326" s="34"/>
      <c r="G6326" s="34"/>
      <c r="H6326" s="34"/>
      <c r="I6326" s="34"/>
      <c r="J6326" s="34"/>
      <c r="K6326" s="34"/>
      <c r="L6326" s="34"/>
      <c r="M6326" s="45">
        <f>electric_demands_abs!M6326/electric_demands_abs!$M$8786</f>
      </c>
    </row>
    <row x14ac:dyDescent="0.25" r="6327" customHeight="1" ht="19.5">
      <c r="A6327" s="34"/>
      <c r="B6327" s="34"/>
      <c r="C6327" s="34"/>
      <c r="D6327" s="34"/>
      <c r="E6327" s="34"/>
      <c r="F6327" s="34"/>
      <c r="G6327" s="34"/>
      <c r="H6327" s="34"/>
      <c r="I6327" s="34"/>
      <c r="J6327" s="34"/>
      <c r="K6327" s="34"/>
      <c r="L6327" s="34"/>
      <c r="M6327" s="45">
        <f>electric_demands_abs!M6327/electric_demands_abs!$M$8786</f>
      </c>
    </row>
    <row x14ac:dyDescent="0.25" r="6328" customHeight="1" ht="19.5">
      <c r="A6328" s="34"/>
      <c r="B6328" s="34"/>
      <c r="C6328" s="34"/>
      <c r="D6328" s="34"/>
      <c r="E6328" s="34"/>
      <c r="F6328" s="34"/>
      <c r="G6328" s="34"/>
      <c r="H6328" s="34"/>
      <c r="I6328" s="34"/>
      <c r="J6328" s="34"/>
      <c r="K6328" s="34"/>
      <c r="L6328" s="34"/>
      <c r="M6328" s="45">
        <f>electric_demands_abs!M6328/electric_demands_abs!$M$8786</f>
      </c>
    </row>
    <row x14ac:dyDescent="0.25" r="6329" customHeight="1" ht="19.5">
      <c r="A6329" s="34"/>
      <c r="B6329" s="34"/>
      <c r="C6329" s="34"/>
      <c r="D6329" s="34"/>
      <c r="E6329" s="34"/>
      <c r="F6329" s="34"/>
      <c r="G6329" s="34"/>
      <c r="H6329" s="34"/>
      <c r="I6329" s="34"/>
      <c r="J6329" s="34"/>
      <c r="K6329" s="34"/>
      <c r="L6329" s="34"/>
      <c r="M6329" s="45">
        <f>electric_demands_abs!M6329/electric_demands_abs!$M$8786</f>
      </c>
    </row>
    <row x14ac:dyDescent="0.25" r="6330" customHeight="1" ht="19.5">
      <c r="A6330" s="34"/>
      <c r="B6330" s="34"/>
      <c r="C6330" s="34"/>
      <c r="D6330" s="34"/>
      <c r="E6330" s="34"/>
      <c r="F6330" s="34"/>
      <c r="G6330" s="34"/>
      <c r="H6330" s="34"/>
      <c r="I6330" s="34"/>
      <c r="J6330" s="34"/>
      <c r="K6330" s="34"/>
      <c r="L6330" s="34"/>
      <c r="M6330" s="45">
        <f>electric_demands_abs!M6330/electric_demands_abs!$M$8786</f>
      </c>
    </row>
    <row x14ac:dyDescent="0.25" r="6331" customHeight="1" ht="19.5">
      <c r="A6331" s="34"/>
      <c r="B6331" s="34"/>
      <c r="C6331" s="34"/>
      <c r="D6331" s="34"/>
      <c r="E6331" s="34"/>
      <c r="F6331" s="34"/>
      <c r="G6331" s="34"/>
      <c r="H6331" s="34"/>
      <c r="I6331" s="34"/>
      <c r="J6331" s="34"/>
      <c r="K6331" s="34"/>
      <c r="L6331" s="34"/>
      <c r="M6331" s="45">
        <f>electric_demands_abs!M6331/electric_demands_abs!$M$8786</f>
      </c>
    </row>
    <row x14ac:dyDescent="0.25" r="6332" customHeight="1" ht="19.5">
      <c r="A6332" s="34"/>
      <c r="B6332" s="34"/>
      <c r="C6332" s="34"/>
      <c r="D6332" s="34"/>
      <c r="E6332" s="34"/>
      <c r="F6332" s="34"/>
      <c r="G6332" s="34"/>
      <c r="H6332" s="34"/>
      <c r="I6332" s="34"/>
      <c r="J6332" s="34"/>
      <c r="K6332" s="34"/>
      <c r="L6332" s="34"/>
      <c r="M6332" s="45">
        <f>electric_demands_abs!M6332/electric_demands_abs!$M$8786</f>
      </c>
    </row>
    <row x14ac:dyDescent="0.25" r="6333" customHeight="1" ht="19.5">
      <c r="A6333" s="34"/>
      <c r="B6333" s="34"/>
      <c r="C6333" s="34"/>
      <c r="D6333" s="34"/>
      <c r="E6333" s="34"/>
      <c r="F6333" s="34"/>
      <c r="G6333" s="34"/>
      <c r="H6333" s="34"/>
      <c r="I6333" s="34"/>
      <c r="J6333" s="34"/>
      <c r="K6333" s="34"/>
      <c r="L6333" s="34"/>
      <c r="M6333" s="45">
        <f>electric_demands_abs!M6333/electric_demands_abs!$M$8786</f>
      </c>
    </row>
    <row x14ac:dyDescent="0.25" r="6334" customHeight="1" ht="19.5">
      <c r="A6334" s="34"/>
      <c r="B6334" s="34"/>
      <c r="C6334" s="34"/>
      <c r="D6334" s="34"/>
      <c r="E6334" s="34"/>
      <c r="F6334" s="34"/>
      <c r="G6334" s="34"/>
      <c r="H6334" s="34"/>
      <c r="I6334" s="34"/>
      <c r="J6334" s="34"/>
      <c r="K6334" s="34"/>
      <c r="L6334" s="34"/>
      <c r="M6334" s="45">
        <f>electric_demands_abs!M6334/electric_demands_abs!$M$8786</f>
      </c>
    </row>
    <row x14ac:dyDescent="0.25" r="6335" customHeight="1" ht="19.5">
      <c r="A6335" s="34"/>
      <c r="B6335" s="34"/>
      <c r="C6335" s="34"/>
      <c r="D6335" s="34"/>
      <c r="E6335" s="34"/>
      <c r="F6335" s="34"/>
      <c r="G6335" s="34"/>
      <c r="H6335" s="34"/>
      <c r="I6335" s="34"/>
      <c r="J6335" s="34"/>
      <c r="K6335" s="34"/>
      <c r="L6335" s="34"/>
      <c r="M6335" s="45">
        <f>electric_demands_abs!M6335/electric_demands_abs!$M$8786</f>
      </c>
    </row>
    <row x14ac:dyDescent="0.25" r="6336" customHeight="1" ht="19.5">
      <c r="A6336" s="34"/>
      <c r="B6336" s="34"/>
      <c r="C6336" s="34"/>
      <c r="D6336" s="34"/>
      <c r="E6336" s="34"/>
      <c r="F6336" s="34"/>
      <c r="G6336" s="34"/>
      <c r="H6336" s="34"/>
      <c r="I6336" s="34"/>
      <c r="J6336" s="34"/>
      <c r="K6336" s="34"/>
      <c r="L6336" s="34"/>
      <c r="M6336" s="45">
        <f>electric_demands_abs!M6336/electric_demands_abs!$M$8786</f>
      </c>
    </row>
    <row x14ac:dyDescent="0.25" r="6337" customHeight="1" ht="19.5">
      <c r="A6337" s="34"/>
      <c r="B6337" s="34"/>
      <c r="C6337" s="34"/>
      <c r="D6337" s="34"/>
      <c r="E6337" s="34"/>
      <c r="F6337" s="34"/>
      <c r="G6337" s="34"/>
      <c r="H6337" s="34"/>
      <c r="I6337" s="34"/>
      <c r="J6337" s="34"/>
      <c r="K6337" s="34"/>
      <c r="L6337" s="34"/>
      <c r="M6337" s="45">
        <f>electric_demands_abs!M6337/electric_demands_abs!$M$8786</f>
      </c>
    </row>
    <row x14ac:dyDescent="0.25" r="6338" customHeight="1" ht="19.5">
      <c r="A6338" s="34"/>
      <c r="B6338" s="34"/>
      <c r="C6338" s="34"/>
      <c r="D6338" s="34"/>
      <c r="E6338" s="34"/>
      <c r="F6338" s="34"/>
      <c r="G6338" s="34"/>
      <c r="H6338" s="34"/>
      <c r="I6338" s="34"/>
      <c r="J6338" s="34"/>
      <c r="K6338" s="34"/>
      <c r="L6338" s="34"/>
      <c r="M6338" s="45">
        <f>electric_demands_abs!M6338/electric_demands_abs!$M$8786</f>
      </c>
    </row>
    <row x14ac:dyDescent="0.25" r="6339" customHeight="1" ht="19.5">
      <c r="A6339" s="34"/>
      <c r="B6339" s="34"/>
      <c r="C6339" s="34"/>
      <c r="D6339" s="34"/>
      <c r="E6339" s="34"/>
      <c r="F6339" s="34"/>
      <c r="G6339" s="34"/>
      <c r="H6339" s="34"/>
      <c r="I6339" s="34"/>
      <c r="J6339" s="34"/>
      <c r="K6339" s="34"/>
      <c r="L6339" s="34"/>
      <c r="M6339" s="45">
        <f>electric_demands_abs!M6339/electric_demands_abs!$M$8786</f>
      </c>
    </row>
    <row x14ac:dyDescent="0.25" r="6340" customHeight="1" ht="19.5">
      <c r="A6340" s="34"/>
      <c r="B6340" s="34"/>
      <c r="C6340" s="34"/>
      <c r="D6340" s="34"/>
      <c r="E6340" s="34"/>
      <c r="F6340" s="34"/>
      <c r="G6340" s="34"/>
      <c r="H6340" s="34"/>
      <c r="I6340" s="34"/>
      <c r="J6340" s="34"/>
      <c r="K6340" s="34"/>
      <c r="L6340" s="34"/>
      <c r="M6340" s="45">
        <f>electric_demands_abs!M6340/electric_demands_abs!$M$8786</f>
      </c>
    </row>
    <row x14ac:dyDescent="0.25" r="6341" customHeight="1" ht="19.5">
      <c r="A6341" s="34"/>
      <c r="B6341" s="34"/>
      <c r="C6341" s="34"/>
      <c r="D6341" s="34"/>
      <c r="E6341" s="34"/>
      <c r="F6341" s="34"/>
      <c r="G6341" s="34"/>
      <c r="H6341" s="34"/>
      <c r="I6341" s="34"/>
      <c r="J6341" s="34"/>
      <c r="K6341" s="34"/>
      <c r="L6341" s="34"/>
      <c r="M6341" s="45">
        <f>electric_demands_abs!M6341/electric_demands_abs!$M$8786</f>
      </c>
    </row>
    <row x14ac:dyDescent="0.25" r="6342" customHeight="1" ht="19.5">
      <c r="A6342" s="34"/>
      <c r="B6342" s="34"/>
      <c r="C6342" s="34"/>
      <c r="D6342" s="34"/>
      <c r="E6342" s="34"/>
      <c r="F6342" s="34"/>
      <c r="G6342" s="34"/>
      <c r="H6342" s="34"/>
      <c r="I6342" s="34"/>
      <c r="J6342" s="34"/>
      <c r="K6342" s="34"/>
      <c r="L6342" s="34"/>
      <c r="M6342" s="45">
        <f>electric_demands_abs!M6342/electric_demands_abs!$M$8786</f>
      </c>
    </row>
    <row x14ac:dyDescent="0.25" r="6343" customHeight="1" ht="19.5">
      <c r="A6343" s="34"/>
      <c r="B6343" s="34"/>
      <c r="C6343" s="34"/>
      <c r="D6343" s="34"/>
      <c r="E6343" s="34"/>
      <c r="F6343" s="34"/>
      <c r="G6343" s="34"/>
      <c r="H6343" s="34"/>
      <c r="I6343" s="34"/>
      <c r="J6343" s="34"/>
      <c r="K6343" s="34"/>
      <c r="L6343" s="34"/>
      <c r="M6343" s="45">
        <f>electric_demands_abs!M6343/electric_demands_abs!$M$8786</f>
      </c>
    </row>
    <row x14ac:dyDescent="0.25" r="6344" customHeight="1" ht="19.5">
      <c r="A6344" s="34"/>
      <c r="B6344" s="34"/>
      <c r="C6344" s="34"/>
      <c r="D6344" s="34"/>
      <c r="E6344" s="34"/>
      <c r="F6344" s="34"/>
      <c r="G6344" s="34"/>
      <c r="H6344" s="34"/>
      <c r="I6344" s="34"/>
      <c r="J6344" s="34"/>
      <c r="K6344" s="34"/>
      <c r="L6344" s="34"/>
      <c r="M6344" s="45">
        <f>electric_demands_abs!M6344/electric_demands_abs!$M$8786</f>
      </c>
    </row>
    <row x14ac:dyDescent="0.25" r="6345" customHeight="1" ht="19.5">
      <c r="A6345" s="34"/>
      <c r="B6345" s="34"/>
      <c r="C6345" s="34"/>
      <c r="D6345" s="34"/>
      <c r="E6345" s="34"/>
      <c r="F6345" s="34"/>
      <c r="G6345" s="34"/>
      <c r="H6345" s="34"/>
      <c r="I6345" s="34"/>
      <c r="J6345" s="34"/>
      <c r="K6345" s="34"/>
      <c r="L6345" s="34"/>
      <c r="M6345" s="45">
        <f>electric_demands_abs!M6345/electric_demands_abs!$M$8786</f>
      </c>
    </row>
    <row x14ac:dyDescent="0.25" r="6346" customHeight="1" ht="19.5">
      <c r="A6346" s="34"/>
      <c r="B6346" s="34"/>
      <c r="C6346" s="34"/>
      <c r="D6346" s="34"/>
      <c r="E6346" s="34"/>
      <c r="F6346" s="34"/>
      <c r="G6346" s="34"/>
      <c r="H6346" s="34"/>
      <c r="I6346" s="34"/>
      <c r="J6346" s="34"/>
      <c r="K6346" s="34"/>
      <c r="L6346" s="34"/>
      <c r="M6346" s="45">
        <f>electric_demands_abs!M6346/electric_demands_abs!$M$8786</f>
      </c>
    </row>
    <row x14ac:dyDescent="0.25" r="6347" customHeight="1" ht="19.5">
      <c r="A6347" s="34"/>
      <c r="B6347" s="34"/>
      <c r="C6347" s="34"/>
      <c r="D6347" s="34"/>
      <c r="E6347" s="34"/>
      <c r="F6347" s="34"/>
      <c r="G6347" s="34"/>
      <c r="H6347" s="34"/>
      <c r="I6347" s="34"/>
      <c r="J6347" s="34"/>
      <c r="K6347" s="34"/>
      <c r="L6347" s="34"/>
      <c r="M6347" s="45">
        <f>electric_demands_abs!M6347/electric_demands_abs!$M$8786</f>
      </c>
    </row>
    <row x14ac:dyDescent="0.25" r="6348" customHeight="1" ht="19.5">
      <c r="A6348" s="34"/>
      <c r="B6348" s="34"/>
      <c r="C6348" s="34"/>
      <c r="D6348" s="34"/>
      <c r="E6348" s="34"/>
      <c r="F6348" s="34"/>
      <c r="G6348" s="34"/>
      <c r="H6348" s="34"/>
      <c r="I6348" s="34"/>
      <c r="J6348" s="34"/>
      <c r="K6348" s="34"/>
      <c r="L6348" s="34"/>
      <c r="M6348" s="45">
        <f>electric_demands_abs!M6348/electric_demands_abs!$M$8786</f>
      </c>
    </row>
    <row x14ac:dyDescent="0.25" r="6349" customHeight="1" ht="19.5">
      <c r="A6349" s="34"/>
      <c r="B6349" s="34"/>
      <c r="C6349" s="34"/>
      <c r="D6349" s="34"/>
      <c r="E6349" s="34"/>
      <c r="F6349" s="34"/>
      <c r="G6349" s="34"/>
      <c r="H6349" s="34"/>
      <c r="I6349" s="34"/>
      <c r="J6349" s="34"/>
      <c r="K6349" s="34"/>
      <c r="L6349" s="34"/>
      <c r="M6349" s="45">
        <f>electric_demands_abs!M6349/electric_demands_abs!$M$8786</f>
      </c>
    </row>
    <row x14ac:dyDescent="0.25" r="6350" customHeight="1" ht="19.5">
      <c r="A6350" s="34"/>
      <c r="B6350" s="34"/>
      <c r="C6350" s="34"/>
      <c r="D6350" s="34"/>
      <c r="E6350" s="34"/>
      <c r="F6350" s="34"/>
      <c r="G6350" s="34"/>
      <c r="H6350" s="34"/>
      <c r="I6350" s="34"/>
      <c r="J6350" s="34"/>
      <c r="K6350" s="34"/>
      <c r="L6350" s="34"/>
      <c r="M6350" s="45">
        <f>electric_demands_abs!M6350/electric_demands_abs!$M$8786</f>
      </c>
    </row>
    <row x14ac:dyDescent="0.25" r="6351" customHeight="1" ht="19.5">
      <c r="A6351" s="34"/>
      <c r="B6351" s="34"/>
      <c r="C6351" s="34"/>
      <c r="D6351" s="34"/>
      <c r="E6351" s="34"/>
      <c r="F6351" s="34"/>
      <c r="G6351" s="34"/>
      <c r="H6351" s="34"/>
      <c r="I6351" s="34"/>
      <c r="J6351" s="34"/>
      <c r="K6351" s="34"/>
      <c r="L6351" s="34"/>
      <c r="M6351" s="45">
        <f>electric_demands_abs!M6351/electric_demands_abs!$M$8786</f>
      </c>
    </row>
    <row x14ac:dyDescent="0.25" r="6352" customHeight="1" ht="19.5">
      <c r="A6352" s="34"/>
      <c r="B6352" s="34"/>
      <c r="C6352" s="34"/>
      <c r="D6352" s="34"/>
      <c r="E6352" s="34"/>
      <c r="F6352" s="34"/>
      <c r="G6352" s="34"/>
      <c r="H6352" s="34"/>
      <c r="I6352" s="34"/>
      <c r="J6352" s="34"/>
      <c r="K6352" s="34"/>
      <c r="L6352" s="34"/>
      <c r="M6352" s="45">
        <f>electric_demands_abs!M6352/electric_demands_abs!$M$8786</f>
      </c>
    </row>
    <row x14ac:dyDescent="0.25" r="6353" customHeight="1" ht="19.5">
      <c r="A6353" s="34"/>
      <c r="B6353" s="34"/>
      <c r="C6353" s="34"/>
      <c r="D6353" s="34"/>
      <c r="E6353" s="34"/>
      <c r="F6353" s="34"/>
      <c r="G6353" s="34"/>
      <c r="H6353" s="34"/>
      <c r="I6353" s="34"/>
      <c r="J6353" s="34"/>
      <c r="K6353" s="34"/>
      <c r="L6353" s="34"/>
      <c r="M6353" s="45">
        <f>electric_demands_abs!M6353/electric_demands_abs!$M$8786</f>
      </c>
    </row>
    <row x14ac:dyDescent="0.25" r="6354" customHeight="1" ht="19.5">
      <c r="A6354" s="34"/>
      <c r="B6354" s="34"/>
      <c r="C6354" s="34"/>
      <c r="D6354" s="34"/>
      <c r="E6354" s="34"/>
      <c r="F6354" s="34"/>
      <c r="G6354" s="34"/>
      <c r="H6354" s="34"/>
      <c r="I6354" s="34"/>
      <c r="J6354" s="34"/>
      <c r="K6354" s="34"/>
      <c r="L6354" s="34"/>
      <c r="M6354" s="45">
        <f>electric_demands_abs!M6354/electric_demands_abs!$M$8786</f>
      </c>
    </row>
    <row x14ac:dyDescent="0.25" r="6355" customHeight="1" ht="19.5">
      <c r="A6355" s="34"/>
      <c r="B6355" s="34"/>
      <c r="C6355" s="34"/>
      <c r="D6355" s="34"/>
      <c r="E6355" s="34"/>
      <c r="F6355" s="34"/>
      <c r="G6355" s="34"/>
      <c r="H6355" s="34"/>
      <c r="I6355" s="34"/>
      <c r="J6355" s="34"/>
      <c r="K6355" s="34"/>
      <c r="L6355" s="34"/>
      <c r="M6355" s="45">
        <f>electric_demands_abs!M6355/electric_demands_abs!$M$8786</f>
      </c>
    </row>
    <row x14ac:dyDescent="0.25" r="6356" customHeight="1" ht="19.5">
      <c r="A6356" s="34"/>
      <c r="B6356" s="34"/>
      <c r="C6356" s="34"/>
      <c r="D6356" s="34"/>
      <c r="E6356" s="34"/>
      <c r="F6356" s="34"/>
      <c r="G6356" s="34"/>
      <c r="H6356" s="34"/>
      <c r="I6356" s="34"/>
      <c r="J6356" s="34"/>
      <c r="K6356" s="34"/>
      <c r="L6356" s="34"/>
      <c r="M6356" s="45">
        <f>electric_demands_abs!M6356/electric_demands_abs!$M$8786</f>
      </c>
    </row>
    <row x14ac:dyDescent="0.25" r="6357" customHeight="1" ht="19.5">
      <c r="A6357" s="34"/>
      <c r="B6357" s="34"/>
      <c r="C6357" s="34"/>
      <c r="D6357" s="34"/>
      <c r="E6357" s="34"/>
      <c r="F6357" s="34"/>
      <c r="G6357" s="34"/>
      <c r="H6357" s="34"/>
      <c r="I6357" s="34"/>
      <c r="J6357" s="34"/>
      <c r="K6357" s="34"/>
      <c r="L6357" s="34"/>
      <c r="M6357" s="45">
        <f>electric_demands_abs!M6357/electric_demands_abs!$M$8786</f>
      </c>
    </row>
    <row x14ac:dyDescent="0.25" r="6358" customHeight="1" ht="19.5">
      <c r="A6358" s="34"/>
      <c r="B6358" s="34"/>
      <c r="C6358" s="34"/>
      <c r="D6358" s="34"/>
      <c r="E6358" s="34"/>
      <c r="F6358" s="34"/>
      <c r="G6358" s="34"/>
      <c r="H6358" s="34"/>
      <c r="I6358" s="34"/>
      <c r="J6358" s="34"/>
      <c r="K6358" s="34"/>
      <c r="L6358" s="34"/>
      <c r="M6358" s="45">
        <f>electric_demands_abs!M6358/electric_demands_abs!$M$8786</f>
      </c>
    </row>
    <row x14ac:dyDescent="0.25" r="6359" customHeight="1" ht="19.5">
      <c r="A6359" s="34"/>
      <c r="B6359" s="34"/>
      <c r="C6359" s="34"/>
      <c r="D6359" s="34"/>
      <c r="E6359" s="34"/>
      <c r="F6359" s="34"/>
      <c r="G6359" s="34"/>
      <c r="H6359" s="34"/>
      <c r="I6359" s="34"/>
      <c r="J6359" s="34"/>
      <c r="K6359" s="34"/>
      <c r="L6359" s="34"/>
      <c r="M6359" s="45">
        <f>electric_demands_abs!M6359/electric_demands_abs!$M$8786</f>
      </c>
    </row>
    <row x14ac:dyDescent="0.25" r="6360" customHeight="1" ht="19.5">
      <c r="A6360" s="34"/>
      <c r="B6360" s="34"/>
      <c r="C6360" s="34"/>
      <c r="D6360" s="34"/>
      <c r="E6360" s="34"/>
      <c r="F6360" s="34"/>
      <c r="G6360" s="34"/>
      <c r="H6360" s="34"/>
      <c r="I6360" s="34"/>
      <c r="J6360" s="34"/>
      <c r="K6360" s="34"/>
      <c r="L6360" s="34"/>
      <c r="M6360" s="45">
        <f>electric_demands_abs!M6360/electric_demands_abs!$M$8786</f>
      </c>
    </row>
    <row x14ac:dyDescent="0.25" r="6361" customHeight="1" ht="19.5">
      <c r="A6361" s="34"/>
      <c r="B6361" s="34"/>
      <c r="C6361" s="34"/>
      <c r="D6361" s="34"/>
      <c r="E6361" s="34"/>
      <c r="F6361" s="34"/>
      <c r="G6361" s="34"/>
      <c r="H6361" s="34"/>
      <c r="I6361" s="34"/>
      <c r="J6361" s="34"/>
      <c r="K6361" s="34"/>
      <c r="L6361" s="34"/>
      <c r="M6361" s="45">
        <f>electric_demands_abs!M6361/electric_demands_abs!$M$8786</f>
      </c>
    </row>
    <row x14ac:dyDescent="0.25" r="6362" customHeight="1" ht="19.5">
      <c r="A6362" s="34"/>
      <c r="B6362" s="34"/>
      <c r="C6362" s="34"/>
      <c r="D6362" s="34"/>
      <c r="E6362" s="34"/>
      <c r="F6362" s="34"/>
      <c r="G6362" s="34"/>
      <c r="H6362" s="34"/>
      <c r="I6362" s="34"/>
      <c r="J6362" s="34"/>
      <c r="K6362" s="34"/>
      <c r="L6362" s="34"/>
      <c r="M6362" s="45">
        <f>electric_demands_abs!M6362/electric_demands_abs!$M$8786</f>
      </c>
    </row>
    <row x14ac:dyDescent="0.25" r="6363" customHeight="1" ht="19.5">
      <c r="A6363" s="34"/>
      <c r="B6363" s="34"/>
      <c r="C6363" s="34"/>
      <c r="D6363" s="34"/>
      <c r="E6363" s="34"/>
      <c r="F6363" s="34"/>
      <c r="G6363" s="34"/>
      <c r="H6363" s="34"/>
      <c r="I6363" s="34"/>
      <c r="J6363" s="34"/>
      <c r="K6363" s="34"/>
      <c r="L6363" s="34"/>
      <c r="M6363" s="45">
        <f>electric_demands_abs!M6363/electric_demands_abs!$M$8786</f>
      </c>
    </row>
    <row x14ac:dyDescent="0.25" r="6364" customHeight="1" ht="19.5">
      <c r="A6364" s="34"/>
      <c r="B6364" s="34"/>
      <c r="C6364" s="34"/>
      <c r="D6364" s="34"/>
      <c r="E6364" s="34"/>
      <c r="F6364" s="34"/>
      <c r="G6364" s="34"/>
      <c r="H6364" s="34"/>
      <c r="I6364" s="34"/>
      <c r="J6364" s="34"/>
      <c r="K6364" s="34"/>
      <c r="L6364" s="34"/>
      <c r="M6364" s="45">
        <f>electric_demands_abs!M6364/electric_demands_abs!$M$8786</f>
      </c>
    </row>
    <row x14ac:dyDescent="0.25" r="6365" customHeight="1" ht="19.5">
      <c r="A6365" s="34"/>
      <c r="B6365" s="34"/>
      <c r="C6365" s="34"/>
      <c r="D6365" s="34"/>
      <c r="E6365" s="34"/>
      <c r="F6365" s="34"/>
      <c r="G6365" s="34"/>
      <c r="H6365" s="34"/>
      <c r="I6365" s="34"/>
      <c r="J6365" s="34"/>
      <c r="K6365" s="34"/>
      <c r="L6365" s="34"/>
      <c r="M6365" s="45">
        <f>electric_demands_abs!M6365/electric_demands_abs!$M$8786</f>
      </c>
    </row>
    <row x14ac:dyDescent="0.25" r="6366" customHeight="1" ht="19.5">
      <c r="A6366" s="34"/>
      <c r="B6366" s="34"/>
      <c r="C6366" s="34"/>
      <c r="D6366" s="34"/>
      <c r="E6366" s="34"/>
      <c r="F6366" s="34"/>
      <c r="G6366" s="34"/>
      <c r="H6366" s="34"/>
      <c r="I6366" s="34"/>
      <c r="J6366" s="34"/>
      <c r="K6366" s="34"/>
      <c r="L6366" s="34"/>
      <c r="M6366" s="45">
        <f>electric_demands_abs!M6366/electric_demands_abs!$M$8786</f>
      </c>
    </row>
    <row x14ac:dyDescent="0.25" r="6367" customHeight="1" ht="19.5">
      <c r="A6367" s="34"/>
      <c r="B6367" s="34"/>
      <c r="C6367" s="34"/>
      <c r="D6367" s="34"/>
      <c r="E6367" s="34"/>
      <c r="F6367" s="34"/>
      <c r="G6367" s="34"/>
      <c r="H6367" s="34"/>
      <c r="I6367" s="34"/>
      <c r="J6367" s="34"/>
      <c r="K6367" s="34"/>
      <c r="L6367" s="34"/>
      <c r="M6367" s="45">
        <f>electric_demands_abs!M6367/electric_demands_abs!$M$8786</f>
      </c>
    </row>
    <row x14ac:dyDescent="0.25" r="6368" customHeight="1" ht="19.5">
      <c r="A6368" s="34"/>
      <c r="B6368" s="34"/>
      <c r="C6368" s="34"/>
      <c r="D6368" s="34"/>
      <c r="E6368" s="34"/>
      <c r="F6368" s="34"/>
      <c r="G6368" s="34"/>
      <c r="H6368" s="34"/>
      <c r="I6368" s="34"/>
      <c r="J6368" s="34"/>
      <c r="K6368" s="34"/>
      <c r="L6368" s="34"/>
      <c r="M6368" s="45">
        <f>electric_demands_abs!M6368/electric_demands_abs!$M$8786</f>
      </c>
    </row>
    <row x14ac:dyDescent="0.25" r="6369" customHeight="1" ht="19.5">
      <c r="A6369" s="34"/>
      <c r="B6369" s="34"/>
      <c r="C6369" s="34"/>
      <c r="D6369" s="34"/>
      <c r="E6369" s="34"/>
      <c r="F6369" s="34"/>
      <c r="G6369" s="34"/>
      <c r="H6369" s="34"/>
      <c r="I6369" s="34"/>
      <c r="J6369" s="34"/>
      <c r="K6369" s="34"/>
      <c r="L6369" s="34"/>
      <c r="M6369" s="45">
        <f>electric_demands_abs!M6369/electric_demands_abs!$M$8786</f>
      </c>
    </row>
    <row x14ac:dyDescent="0.25" r="6370" customHeight="1" ht="19.5">
      <c r="A6370" s="34"/>
      <c r="B6370" s="34"/>
      <c r="C6370" s="34"/>
      <c r="D6370" s="34"/>
      <c r="E6370" s="34"/>
      <c r="F6370" s="34"/>
      <c r="G6370" s="34"/>
      <c r="H6370" s="34"/>
      <c r="I6370" s="34"/>
      <c r="J6370" s="34"/>
      <c r="K6370" s="34"/>
      <c r="L6370" s="34"/>
      <c r="M6370" s="45">
        <f>electric_demands_abs!M6370/electric_demands_abs!$M$8786</f>
      </c>
    </row>
    <row x14ac:dyDescent="0.25" r="6371" customHeight="1" ht="19.5">
      <c r="A6371" s="34"/>
      <c r="B6371" s="34"/>
      <c r="C6371" s="34"/>
      <c r="D6371" s="34"/>
      <c r="E6371" s="34"/>
      <c r="F6371" s="34"/>
      <c r="G6371" s="34"/>
      <c r="H6371" s="34"/>
      <c r="I6371" s="34"/>
      <c r="J6371" s="34"/>
      <c r="K6371" s="34"/>
      <c r="L6371" s="34"/>
      <c r="M6371" s="45">
        <f>electric_demands_abs!M6371/electric_demands_abs!$M$8786</f>
      </c>
    </row>
    <row x14ac:dyDescent="0.25" r="6372" customHeight="1" ht="19.5">
      <c r="A6372" s="34"/>
      <c r="B6372" s="34"/>
      <c r="C6372" s="34"/>
      <c r="D6372" s="34"/>
      <c r="E6372" s="34"/>
      <c r="F6372" s="34"/>
      <c r="G6372" s="34"/>
      <c r="H6372" s="34"/>
      <c r="I6372" s="34"/>
      <c r="J6372" s="34"/>
      <c r="K6372" s="34"/>
      <c r="L6372" s="34"/>
      <c r="M6372" s="45">
        <f>electric_demands_abs!M6372/electric_demands_abs!$M$8786</f>
      </c>
    </row>
    <row x14ac:dyDescent="0.25" r="6373" customHeight="1" ht="19.5">
      <c r="A6373" s="34"/>
      <c r="B6373" s="34"/>
      <c r="C6373" s="34"/>
      <c r="D6373" s="34"/>
      <c r="E6373" s="34"/>
      <c r="F6373" s="34"/>
      <c r="G6373" s="34"/>
      <c r="H6373" s="34"/>
      <c r="I6373" s="34"/>
      <c r="J6373" s="34"/>
      <c r="K6373" s="34"/>
      <c r="L6373" s="34"/>
      <c r="M6373" s="45">
        <f>electric_demands_abs!M6373/electric_demands_abs!$M$8786</f>
      </c>
    </row>
    <row x14ac:dyDescent="0.25" r="6374" customHeight="1" ht="19.5">
      <c r="A6374" s="34"/>
      <c r="B6374" s="34"/>
      <c r="C6374" s="34"/>
      <c r="D6374" s="34"/>
      <c r="E6374" s="34"/>
      <c r="F6374" s="34"/>
      <c r="G6374" s="34"/>
      <c r="H6374" s="34"/>
      <c r="I6374" s="34"/>
      <c r="J6374" s="34"/>
      <c r="K6374" s="34"/>
      <c r="L6374" s="34"/>
      <c r="M6374" s="45">
        <f>electric_demands_abs!M6374/electric_demands_abs!$M$8786</f>
      </c>
    </row>
    <row x14ac:dyDescent="0.25" r="6375" customHeight="1" ht="19.5">
      <c r="A6375" s="34"/>
      <c r="B6375" s="34"/>
      <c r="C6375" s="34"/>
      <c r="D6375" s="34"/>
      <c r="E6375" s="34"/>
      <c r="F6375" s="34"/>
      <c r="G6375" s="34"/>
      <c r="H6375" s="34"/>
      <c r="I6375" s="34"/>
      <c r="J6375" s="34"/>
      <c r="K6375" s="34"/>
      <c r="L6375" s="34"/>
      <c r="M6375" s="45">
        <f>electric_demands_abs!M6375/electric_demands_abs!$M$8786</f>
      </c>
    </row>
    <row x14ac:dyDescent="0.25" r="6376" customHeight="1" ht="19.5">
      <c r="A6376" s="34"/>
      <c r="B6376" s="34"/>
      <c r="C6376" s="34"/>
      <c r="D6376" s="34"/>
      <c r="E6376" s="34"/>
      <c r="F6376" s="34"/>
      <c r="G6376" s="34"/>
      <c r="H6376" s="34"/>
      <c r="I6376" s="34"/>
      <c r="J6376" s="34"/>
      <c r="K6376" s="34"/>
      <c r="L6376" s="34"/>
      <c r="M6376" s="45">
        <f>electric_demands_abs!M6376/electric_demands_abs!$M$8786</f>
      </c>
    </row>
    <row x14ac:dyDescent="0.25" r="6377" customHeight="1" ht="19.5">
      <c r="A6377" s="34"/>
      <c r="B6377" s="34"/>
      <c r="C6377" s="34"/>
      <c r="D6377" s="34"/>
      <c r="E6377" s="34"/>
      <c r="F6377" s="34"/>
      <c r="G6377" s="34"/>
      <c r="H6377" s="34"/>
      <c r="I6377" s="34"/>
      <c r="J6377" s="34"/>
      <c r="K6377" s="34"/>
      <c r="L6377" s="34"/>
      <c r="M6377" s="45">
        <f>electric_demands_abs!M6377/electric_demands_abs!$M$8786</f>
      </c>
    </row>
    <row x14ac:dyDescent="0.25" r="6378" customHeight="1" ht="19.5">
      <c r="A6378" s="34"/>
      <c r="B6378" s="34"/>
      <c r="C6378" s="34"/>
      <c r="D6378" s="34"/>
      <c r="E6378" s="34"/>
      <c r="F6378" s="34"/>
      <c r="G6378" s="34"/>
      <c r="H6378" s="34"/>
      <c r="I6378" s="34"/>
      <c r="J6378" s="34"/>
      <c r="K6378" s="34"/>
      <c r="L6378" s="34"/>
      <c r="M6378" s="45">
        <f>electric_demands_abs!M6378/electric_demands_abs!$M$8786</f>
      </c>
    </row>
    <row x14ac:dyDescent="0.25" r="6379" customHeight="1" ht="19.5">
      <c r="A6379" s="34"/>
      <c r="B6379" s="34"/>
      <c r="C6379" s="34"/>
      <c r="D6379" s="34"/>
      <c r="E6379" s="34"/>
      <c r="F6379" s="34"/>
      <c r="G6379" s="34"/>
      <c r="H6379" s="34"/>
      <c r="I6379" s="34"/>
      <c r="J6379" s="34"/>
      <c r="K6379" s="34"/>
      <c r="L6379" s="34"/>
      <c r="M6379" s="45">
        <f>electric_demands_abs!M6379/electric_demands_abs!$M$8786</f>
      </c>
    </row>
    <row x14ac:dyDescent="0.25" r="6380" customHeight="1" ht="19.5">
      <c r="A6380" s="34"/>
      <c r="B6380" s="34"/>
      <c r="C6380" s="34"/>
      <c r="D6380" s="34"/>
      <c r="E6380" s="34"/>
      <c r="F6380" s="34"/>
      <c r="G6380" s="34"/>
      <c r="H6380" s="34"/>
      <c r="I6380" s="34"/>
      <c r="J6380" s="34"/>
      <c r="K6380" s="34"/>
      <c r="L6380" s="34"/>
      <c r="M6380" s="45">
        <f>electric_demands_abs!M6380/electric_demands_abs!$M$8786</f>
      </c>
    </row>
    <row x14ac:dyDescent="0.25" r="6381" customHeight="1" ht="19.5">
      <c r="A6381" s="34"/>
      <c r="B6381" s="34"/>
      <c r="C6381" s="34"/>
      <c r="D6381" s="34"/>
      <c r="E6381" s="34"/>
      <c r="F6381" s="34"/>
      <c r="G6381" s="34"/>
      <c r="H6381" s="34"/>
      <c r="I6381" s="34"/>
      <c r="J6381" s="34"/>
      <c r="K6381" s="34"/>
      <c r="L6381" s="34"/>
      <c r="M6381" s="45">
        <f>electric_demands_abs!M6381/electric_demands_abs!$M$8786</f>
      </c>
    </row>
    <row x14ac:dyDescent="0.25" r="6382" customHeight="1" ht="19.5">
      <c r="A6382" s="34"/>
      <c r="B6382" s="34"/>
      <c r="C6382" s="34"/>
      <c r="D6382" s="34"/>
      <c r="E6382" s="34"/>
      <c r="F6382" s="34"/>
      <c r="G6382" s="34"/>
      <c r="H6382" s="34"/>
      <c r="I6382" s="34"/>
      <c r="J6382" s="34"/>
      <c r="K6382" s="34"/>
      <c r="L6382" s="34"/>
      <c r="M6382" s="45">
        <f>electric_demands_abs!M6382/electric_demands_abs!$M$8786</f>
      </c>
    </row>
    <row x14ac:dyDescent="0.25" r="6383" customHeight="1" ht="19.5">
      <c r="A6383" s="34"/>
      <c r="B6383" s="34"/>
      <c r="C6383" s="34"/>
      <c r="D6383" s="34"/>
      <c r="E6383" s="34"/>
      <c r="F6383" s="34"/>
      <c r="G6383" s="34"/>
      <c r="H6383" s="34"/>
      <c r="I6383" s="34"/>
      <c r="J6383" s="34"/>
      <c r="K6383" s="34"/>
      <c r="L6383" s="34"/>
      <c r="M6383" s="45">
        <f>electric_demands_abs!M6383/electric_demands_abs!$M$8786</f>
      </c>
    </row>
    <row x14ac:dyDescent="0.25" r="6384" customHeight="1" ht="19.5">
      <c r="A6384" s="34"/>
      <c r="B6384" s="34"/>
      <c r="C6384" s="34"/>
      <c r="D6384" s="34"/>
      <c r="E6384" s="34"/>
      <c r="F6384" s="34"/>
      <c r="G6384" s="34"/>
      <c r="H6384" s="34"/>
      <c r="I6384" s="34"/>
      <c r="J6384" s="34"/>
      <c r="K6384" s="34"/>
      <c r="L6384" s="34"/>
      <c r="M6384" s="45">
        <f>electric_demands_abs!M6384/electric_demands_abs!$M$8786</f>
      </c>
    </row>
    <row x14ac:dyDescent="0.25" r="6385" customHeight="1" ht="19.5">
      <c r="A6385" s="34"/>
      <c r="B6385" s="34"/>
      <c r="C6385" s="34"/>
      <c r="D6385" s="34"/>
      <c r="E6385" s="34"/>
      <c r="F6385" s="34"/>
      <c r="G6385" s="34"/>
      <c r="H6385" s="34"/>
      <c r="I6385" s="34"/>
      <c r="J6385" s="34"/>
      <c r="K6385" s="34"/>
      <c r="L6385" s="34"/>
      <c r="M6385" s="45">
        <f>electric_demands_abs!M6385/electric_demands_abs!$M$8786</f>
      </c>
    </row>
    <row x14ac:dyDescent="0.25" r="6386" customHeight="1" ht="19.5">
      <c r="A6386" s="34"/>
      <c r="B6386" s="34"/>
      <c r="C6386" s="34"/>
      <c r="D6386" s="34"/>
      <c r="E6386" s="34"/>
      <c r="F6386" s="34"/>
      <c r="G6386" s="34"/>
      <c r="H6386" s="34"/>
      <c r="I6386" s="34"/>
      <c r="J6386" s="34"/>
      <c r="K6386" s="34"/>
      <c r="L6386" s="34"/>
      <c r="M6386" s="45">
        <f>electric_demands_abs!M6386/electric_demands_abs!$M$8786</f>
      </c>
    </row>
    <row x14ac:dyDescent="0.25" r="6387" customHeight="1" ht="19.5">
      <c r="A6387" s="34"/>
      <c r="B6387" s="34"/>
      <c r="C6387" s="34"/>
      <c r="D6387" s="34"/>
      <c r="E6387" s="34"/>
      <c r="F6387" s="34"/>
      <c r="G6387" s="34"/>
      <c r="H6387" s="34"/>
      <c r="I6387" s="34"/>
      <c r="J6387" s="34"/>
      <c r="K6387" s="34"/>
      <c r="L6387" s="34"/>
      <c r="M6387" s="45">
        <f>electric_demands_abs!M6387/electric_demands_abs!$M$8786</f>
      </c>
    </row>
    <row x14ac:dyDescent="0.25" r="6388" customHeight="1" ht="19.5">
      <c r="A6388" s="34"/>
      <c r="B6388" s="34"/>
      <c r="C6388" s="34"/>
      <c r="D6388" s="34"/>
      <c r="E6388" s="34"/>
      <c r="F6388" s="34"/>
      <c r="G6388" s="34"/>
      <c r="H6388" s="34"/>
      <c r="I6388" s="34"/>
      <c r="J6388" s="34"/>
      <c r="K6388" s="34"/>
      <c r="L6388" s="34"/>
      <c r="M6388" s="45">
        <f>electric_demands_abs!M6388/electric_demands_abs!$M$8786</f>
      </c>
    </row>
    <row x14ac:dyDescent="0.25" r="6389" customHeight="1" ht="19.5">
      <c r="A6389" s="34"/>
      <c r="B6389" s="34"/>
      <c r="C6389" s="34"/>
      <c r="D6389" s="34"/>
      <c r="E6389" s="34"/>
      <c r="F6389" s="34"/>
      <c r="G6389" s="34"/>
      <c r="H6389" s="34"/>
      <c r="I6389" s="34"/>
      <c r="J6389" s="34"/>
      <c r="K6389" s="34"/>
      <c r="L6389" s="34"/>
      <c r="M6389" s="45">
        <f>electric_demands_abs!M6389/electric_demands_abs!$M$8786</f>
      </c>
    </row>
    <row x14ac:dyDescent="0.25" r="6390" customHeight="1" ht="19.5">
      <c r="A6390" s="34"/>
      <c r="B6390" s="34"/>
      <c r="C6390" s="34"/>
      <c r="D6390" s="34"/>
      <c r="E6390" s="34"/>
      <c r="F6390" s="34"/>
      <c r="G6390" s="34"/>
      <c r="H6390" s="34"/>
      <c r="I6390" s="34"/>
      <c r="J6390" s="34"/>
      <c r="K6390" s="34"/>
      <c r="L6390" s="34"/>
      <c r="M6390" s="45">
        <f>electric_demands_abs!M6390/electric_demands_abs!$M$8786</f>
      </c>
    </row>
    <row x14ac:dyDescent="0.25" r="6391" customHeight="1" ht="19.5">
      <c r="A6391" s="34"/>
      <c r="B6391" s="34"/>
      <c r="C6391" s="34"/>
      <c r="D6391" s="34"/>
      <c r="E6391" s="34"/>
      <c r="F6391" s="34"/>
      <c r="G6391" s="34"/>
      <c r="H6391" s="34"/>
      <c r="I6391" s="34"/>
      <c r="J6391" s="34"/>
      <c r="K6391" s="34"/>
      <c r="L6391" s="34"/>
      <c r="M6391" s="45">
        <f>electric_demands_abs!M6391/electric_demands_abs!$M$8786</f>
      </c>
    </row>
    <row x14ac:dyDescent="0.25" r="6392" customHeight="1" ht="19.5">
      <c r="A6392" s="34"/>
      <c r="B6392" s="34"/>
      <c r="C6392" s="34"/>
      <c r="D6392" s="34"/>
      <c r="E6392" s="34"/>
      <c r="F6392" s="34"/>
      <c r="G6392" s="34"/>
      <c r="H6392" s="34"/>
      <c r="I6392" s="34"/>
      <c r="J6392" s="34"/>
      <c r="K6392" s="34"/>
      <c r="L6392" s="34"/>
      <c r="M6392" s="45">
        <f>electric_demands_abs!M6392/electric_demands_abs!$M$8786</f>
      </c>
    </row>
    <row x14ac:dyDescent="0.25" r="6393" customHeight="1" ht="19.5">
      <c r="A6393" s="34"/>
      <c r="B6393" s="34"/>
      <c r="C6393" s="34"/>
      <c r="D6393" s="34"/>
      <c r="E6393" s="34"/>
      <c r="F6393" s="34"/>
      <c r="G6393" s="34"/>
      <c r="H6393" s="34"/>
      <c r="I6393" s="34"/>
      <c r="J6393" s="34"/>
      <c r="K6393" s="34"/>
      <c r="L6393" s="34"/>
      <c r="M6393" s="45">
        <f>electric_demands_abs!M6393/electric_demands_abs!$M$8786</f>
      </c>
    </row>
    <row x14ac:dyDescent="0.25" r="6394" customHeight="1" ht="19.5">
      <c r="A6394" s="34"/>
      <c r="B6394" s="34"/>
      <c r="C6394" s="34"/>
      <c r="D6394" s="34"/>
      <c r="E6394" s="34"/>
      <c r="F6394" s="34"/>
      <c r="G6394" s="34"/>
      <c r="H6394" s="34"/>
      <c r="I6394" s="34"/>
      <c r="J6394" s="34"/>
      <c r="K6394" s="34"/>
      <c r="L6394" s="34"/>
      <c r="M6394" s="45">
        <f>electric_demands_abs!M6394/electric_demands_abs!$M$8786</f>
      </c>
    </row>
    <row x14ac:dyDescent="0.25" r="6395" customHeight="1" ht="19.5">
      <c r="A6395" s="34"/>
      <c r="B6395" s="34"/>
      <c r="C6395" s="34"/>
      <c r="D6395" s="34"/>
      <c r="E6395" s="34"/>
      <c r="F6395" s="34"/>
      <c r="G6395" s="34"/>
      <c r="H6395" s="34"/>
      <c r="I6395" s="34"/>
      <c r="J6395" s="34"/>
      <c r="K6395" s="34"/>
      <c r="L6395" s="34"/>
      <c r="M6395" s="45">
        <f>electric_demands_abs!M6395/electric_demands_abs!$M$8786</f>
      </c>
    </row>
    <row x14ac:dyDescent="0.25" r="6396" customHeight="1" ht="19.5">
      <c r="A6396" s="34"/>
      <c r="B6396" s="34"/>
      <c r="C6396" s="34"/>
      <c r="D6396" s="34"/>
      <c r="E6396" s="34"/>
      <c r="F6396" s="34"/>
      <c r="G6396" s="34"/>
      <c r="H6396" s="34"/>
      <c r="I6396" s="34"/>
      <c r="J6396" s="34"/>
      <c r="K6396" s="34"/>
      <c r="L6396" s="34"/>
      <c r="M6396" s="45">
        <f>electric_demands_abs!M6396/electric_demands_abs!$M$8786</f>
      </c>
    </row>
    <row x14ac:dyDescent="0.25" r="6397" customHeight="1" ht="19.5">
      <c r="A6397" s="34"/>
      <c r="B6397" s="34"/>
      <c r="C6397" s="34"/>
      <c r="D6397" s="34"/>
      <c r="E6397" s="34"/>
      <c r="F6397" s="34"/>
      <c r="G6397" s="34"/>
      <c r="H6397" s="34"/>
      <c r="I6397" s="34"/>
      <c r="J6397" s="34"/>
      <c r="K6397" s="34"/>
      <c r="L6397" s="34"/>
      <c r="M6397" s="45">
        <f>electric_demands_abs!M6397/electric_demands_abs!$M$8786</f>
      </c>
    </row>
    <row x14ac:dyDescent="0.25" r="6398" customHeight="1" ht="19.5">
      <c r="A6398" s="34"/>
      <c r="B6398" s="34"/>
      <c r="C6398" s="34"/>
      <c r="D6398" s="34"/>
      <c r="E6398" s="34"/>
      <c r="F6398" s="34"/>
      <c r="G6398" s="34"/>
      <c r="H6398" s="34"/>
      <c r="I6398" s="34"/>
      <c r="J6398" s="34"/>
      <c r="K6398" s="34"/>
      <c r="L6398" s="34"/>
      <c r="M6398" s="45">
        <f>electric_demands_abs!M6398/electric_demands_abs!$M$8786</f>
      </c>
    </row>
    <row x14ac:dyDescent="0.25" r="6399" customHeight="1" ht="19.5">
      <c r="A6399" s="34"/>
      <c r="B6399" s="34"/>
      <c r="C6399" s="34"/>
      <c r="D6399" s="34"/>
      <c r="E6399" s="34"/>
      <c r="F6399" s="34"/>
      <c r="G6399" s="34"/>
      <c r="H6399" s="34"/>
      <c r="I6399" s="34"/>
      <c r="J6399" s="34"/>
      <c r="K6399" s="34"/>
      <c r="L6399" s="34"/>
      <c r="M6399" s="45">
        <f>electric_demands_abs!M6399/electric_demands_abs!$M$8786</f>
      </c>
    </row>
    <row x14ac:dyDescent="0.25" r="6400" customHeight="1" ht="19.5">
      <c r="A6400" s="34"/>
      <c r="B6400" s="34"/>
      <c r="C6400" s="34"/>
      <c r="D6400" s="34"/>
      <c r="E6400" s="34"/>
      <c r="F6400" s="34"/>
      <c r="G6400" s="34"/>
      <c r="H6400" s="34"/>
      <c r="I6400" s="34"/>
      <c r="J6400" s="34"/>
      <c r="K6400" s="34"/>
      <c r="L6400" s="34"/>
      <c r="M6400" s="45">
        <f>electric_demands_abs!M6400/electric_demands_abs!$M$8786</f>
      </c>
    </row>
    <row x14ac:dyDescent="0.25" r="6401" customHeight="1" ht="19.5">
      <c r="A6401" s="34"/>
      <c r="B6401" s="34"/>
      <c r="C6401" s="34"/>
      <c r="D6401" s="34"/>
      <c r="E6401" s="34"/>
      <c r="F6401" s="34"/>
      <c r="G6401" s="34"/>
      <c r="H6401" s="34"/>
      <c r="I6401" s="34"/>
      <c r="J6401" s="34"/>
      <c r="K6401" s="34"/>
      <c r="L6401" s="34"/>
      <c r="M6401" s="45">
        <f>electric_demands_abs!M6401/electric_demands_abs!$M$8786</f>
      </c>
    </row>
    <row x14ac:dyDescent="0.25" r="6402" customHeight="1" ht="19.5">
      <c r="A6402" s="34"/>
      <c r="B6402" s="34"/>
      <c r="C6402" s="34"/>
      <c r="D6402" s="34"/>
      <c r="E6402" s="34"/>
      <c r="F6402" s="34"/>
      <c r="G6402" s="34"/>
      <c r="H6402" s="34"/>
      <c r="I6402" s="34"/>
      <c r="J6402" s="34"/>
      <c r="K6402" s="34"/>
      <c r="L6402" s="34"/>
      <c r="M6402" s="45">
        <f>electric_demands_abs!M6402/electric_demands_abs!$M$8786</f>
      </c>
    </row>
    <row x14ac:dyDescent="0.25" r="6403" customHeight="1" ht="19.5">
      <c r="A6403" s="34"/>
      <c r="B6403" s="34"/>
      <c r="C6403" s="34"/>
      <c r="D6403" s="34"/>
      <c r="E6403" s="34"/>
      <c r="F6403" s="34"/>
      <c r="G6403" s="34"/>
      <c r="H6403" s="34"/>
      <c r="I6403" s="34"/>
      <c r="J6403" s="34"/>
      <c r="K6403" s="34"/>
      <c r="L6403" s="34"/>
      <c r="M6403" s="45">
        <f>electric_demands_abs!M6403/electric_demands_abs!$M$8786</f>
      </c>
    </row>
    <row x14ac:dyDescent="0.25" r="6404" customHeight="1" ht="19.5">
      <c r="A6404" s="34"/>
      <c r="B6404" s="34"/>
      <c r="C6404" s="34"/>
      <c r="D6404" s="34"/>
      <c r="E6404" s="34"/>
      <c r="F6404" s="34"/>
      <c r="G6404" s="34"/>
      <c r="H6404" s="34"/>
      <c r="I6404" s="34"/>
      <c r="J6404" s="34"/>
      <c r="K6404" s="34"/>
      <c r="L6404" s="34"/>
      <c r="M6404" s="45">
        <f>electric_demands_abs!M6404/electric_demands_abs!$M$8786</f>
      </c>
    </row>
    <row x14ac:dyDescent="0.25" r="6405" customHeight="1" ht="19.5">
      <c r="A6405" s="34"/>
      <c r="B6405" s="34"/>
      <c r="C6405" s="34"/>
      <c r="D6405" s="34"/>
      <c r="E6405" s="34"/>
      <c r="F6405" s="34"/>
      <c r="G6405" s="34"/>
      <c r="H6405" s="34"/>
      <c r="I6405" s="34"/>
      <c r="J6405" s="34"/>
      <c r="K6405" s="34"/>
      <c r="L6405" s="34"/>
      <c r="M6405" s="45">
        <f>electric_demands_abs!M6405/electric_demands_abs!$M$8786</f>
      </c>
    </row>
    <row x14ac:dyDescent="0.25" r="6406" customHeight="1" ht="19.5">
      <c r="A6406" s="34"/>
      <c r="B6406" s="34"/>
      <c r="C6406" s="34"/>
      <c r="D6406" s="34"/>
      <c r="E6406" s="34"/>
      <c r="F6406" s="34"/>
      <c r="G6406" s="34"/>
      <c r="H6406" s="34"/>
      <c r="I6406" s="34"/>
      <c r="J6406" s="34"/>
      <c r="K6406" s="34"/>
      <c r="L6406" s="34"/>
      <c r="M6406" s="45">
        <f>electric_demands_abs!M6406/electric_demands_abs!$M$8786</f>
      </c>
    </row>
    <row x14ac:dyDescent="0.25" r="6407" customHeight="1" ht="19.5">
      <c r="A6407" s="34"/>
      <c r="B6407" s="34"/>
      <c r="C6407" s="34"/>
      <c r="D6407" s="34"/>
      <c r="E6407" s="34"/>
      <c r="F6407" s="34"/>
      <c r="G6407" s="34"/>
      <c r="H6407" s="34"/>
      <c r="I6407" s="34"/>
      <c r="J6407" s="34"/>
      <c r="K6407" s="34"/>
      <c r="L6407" s="34"/>
      <c r="M6407" s="45">
        <f>electric_demands_abs!M6407/electric_demands_abs!$M$8786</f>
      </c>
    </row>
    <row x14ac:dyDescent="0.25" r="6408" customHeight="1" ht="19.5">
      <c r="A6408" s="34"/>
      <c r="B6408" s="34"/>
      <c r="C6408" s="34"/>
      <c r="D6408" s="34"/>
      <c r="E6408" s="34"/>
      <c r="F6408" s="34"/>
      <c r="G6408" s="34"/>
      <c r="H6408" s="34"/>
      <c r="I6408" s="34"/>
      <c r="J6408" s="34"/>
      <c r="K6408" s="34"/>
      <c r="L6408" s="34"/>
      <c r="M6408" s="45">
        <f>electric_demands_abs!M6408/electric_demands_abs!$M$8786</f>
      </c>
    </row>
    <row x14ac:dyDescent="0.25" r="6409" customHeight="1" ht="19.5">
      <c r="A6409" s="34"/>
      <c r="B6409" s="34"/>
      <c r="C6409" s="34"/>
      <c r="D6409" s="34"/>
      <c r="E6409" s="34"/>
      <c r="F6409" s="34"/>
      <c r="G6409" s="34"/>
      <c r="H6409" s="34"/>
      <c r="I6409" s="34"/>
      <c r="J6409" s="34"/>
      <c r="K6409" s="34"/>
      <c r="L6409" s="34"/>
      <c r="M6409" s="45">
        <f>electric_demands_abs!M6409/electric_demands_abs!$M$8786</f>
      </c>
    </row>
    <row x14ac:dyDescent="0.25" r="6410" customHeight="1" ht="19.5">
      <c r="A6410" s="34"/>
      <c r="B6410" s="34"/>
      <c r="C6410" s="34"/>
      <c r="D6410" s="34"/>
      <c r="E6410" s="34"/>
      <c r="F6410" s="34"/>
      <c r="G6410" s="34"/>
      <c r="H6410" s="34"/>
      <c r="I6410" s="34"/>
      <c r="J6410" s="34"/>
      <c r="K6410" s="34"/>
      <c r="L6410" s="34"/>
      <c r="M6410" s="45">
        <f>electric_demands_abs!M6410/electric_demands_abs!$M$8786</f>
      </c>
    </row>
    <row x14ac:dyDescent="0.25" r="6411" customHeight="1" ht="19.5">
      <c r="A6411" s="34"/>
      <c r="B6411" s="34"/>
      <c r="C6411" s="34"/>
      <c r="D6411" s="34"/>
      <c r="E6411" s="34"/>
      <c r="F6411" s="34"/>
      <c r="G6411" s="34"/>
      <c r="H6411" s="34"/>
      <c r="I6411" s="34"/>
      <c r="J6411" s="34"/>
      <c r="K6411" s="34"/>
      <c r="L6411" s="34"/>
      <c r="M6411" s="45">
        <f>electric_demands_abs!M6411/electric_demands_abs!$M$8786</f>
      </c>
    </row>
    <row x14ac:dyDescent="0.25" r="6412" customHeight="1" ht="19.5">
      <c r="A6412" s="34"/>
      <c r="B6412" s="34"/>
      <c r="C6412" s="34"/>
      <c r="D6412" s="34"/>
      <c r="E6412" s="34"/>
      <c r="F6412" s="34"/>
      <c r="G6412" s="34"/>
      <c r="H6412" s="34"/>
      <c r="I6412" s="34"/>
      <c r="J6412" s="34"/>
      <c r="K6412" s="34"/>
      <c r="L6412" s="34"/>
      <c r="M6412" s="45">
        <f>electric_demands_abs!M6412/electric_demands_abs!$M$8786</f>
      </c>
    </row>
    <row x14ac:dyDescent="0.25" r="6413" customHeight="1" ht="19.5">
      <c r="A6413" s="34"/>
      <c r="B6413" s="34"/>
      <c r="C6413" s="34"/>
      <c r="D6413" s="34"/>
      <c r="E6413" s="34"/>
      <c r="F6413" s="34"/>
      <c r="G6413" s="34"/>
      <c r="H6413" s="34"/>
      <c r="I6413" s="34"/>
      <c r="J6413" s="34"/>
      <c r="K6413" s="34"/>
      <c r="L6413" s="34"/>
      <c r="M6413" s="45">
        <f>electric_demands_abs!M6413/electric_demands_abs!$M$8786</f>
      </c>
    </row>
    <row x14ac:dyDescent="0.25" r="6414" customHeight="1" ht="19.5">
      <c r="A6414" s="34"/>
      <c r="B6414" s="34"/>
      <c r="C6414" s="34"/>
      <c r="D6414" s="34"/>
      <c r="E6414" s="34"/>
      <c r="F6414" s="34"/>
      <c r="G6414" s="34"/>
      <c r="H6414" s="34"/>
      <c r="I6414" s="34"/>
      <c r="J6414" s="34"/>
      <c r="K6414" s="34"/>
      <c r="L6414" s="34"/>
      <c r="M6414" s="45">
        <f>electric_demands_abs!M6414/electric_demands_abs!$M$8786</f>
      </c>
    </row>
    <row x14ac:dyDescent="0.25" r="6415" customHeight="1" ht="19.5">
      <c r="A6415" s="34"/>
      <c r="B6415" s="34"/>
      <c r="C6415" s="34"/>
      <c r="D6415" s="34"/>
      <c r="E6415" s="34"/>
      <c r="F6415" s="34"/>
      <c r="G6415" s="34"/>
      <c r="H6415" s="34"/>
      <c r="I6415" s="34"/>
      <c r="J6415" s="34"/>
      <c r="K6415" s="34"/>
      <c r="L6415" s="34"/>
      <c r="M6415" s="45">
        <f>electric_demands_abs!M6415/electric_demands_abs!$M$8786</f>
      </c>
    </row>
    <row x14ac:dyDescent="0.25" r="6416" customHeight="1" ht="19.5">
      <c r="A6416" s="34"/>
      <c r="B6416" s="34"/>
      <c r="C6416" s="34"/>
      <c r="D6416" s="34"/>
      <c r="E6416" s="34"/>
      <c r="F6416" s="34"/>
      <c r="G6416" s="34"/>
      <c r="H6416" s="34"/>
      <c r="I6416" s="34"/>
      <c r="J6416" s="34"/>
      <c r="K6416" s="34"/>
      <c r="L6416" s="34"/>
      <c r="M6416" s="45">
        <f>electric_demands_abs!M6416/electric_demands_abs!$M$8786</f>
      </c>
    </row>
    <row x14ac:dyDescent="0.25" r="6417" customHeight="1" ht="19.5">
      <c r="A6417" s="34"/>
      <c r="B6417" s="34"/>
      <c r="C6417" s="34"/>
      <c r="D6417" s="34"/>
      <c r="E6417" s="34"/>
      <c r="F6417" s="34"/>
      <c r="G6417" s="34"/>
      <c r="H6417" s="34"/>
      <c r="I6417" s="34"/>
      <c r="J6417" s="34"/>
      <c r="K6417" s="34"/>
      <c r="L6417" s="34"/>
      <c r="M6417" s="45">
        <f>electric_demands_abs!M6417/electric_demands_abs!$M$8786</f>
      </c>
    </row>
    <row x14ac:dyDescent="0.25" r="6418" customHeight="1" ht="19.5">
      <c r="A6418" s="34"/>
      <c r="B6418" s="34"/>
      <c r="C6418" s="34"/>
      <c r="D6418" s="34"/>
      <c r="E6418" s="34"/>
      <c r="F6418" s="34"/>
      <c r="G6418" s="34"/>
      <c r="H6418" s="34"/>
      <c r="I6418" s="34"/>
      <c r="J6418" s="34"/>
      <c r="K6418" s="34"/>
      <c r="L6418" s="34"/>
      <c r="M6418" s="45">
        <f>electric_demands_abs!M6418/electric_demands_abs!$M$8786</f>
      </c>
    </row>
    <row x14ac:dyDescent="0.25" r="6419" customHeight="1" ht="19.5">
      <c r="A6419" s="34"/>
      <c r="B6419" s="34"/>
      <c r="C6419" s="34"/>
      <c r="D6419" s="34"/>
      <c r="E6419" s="34"/>
      <c r="F6419" s="34"/>
      <c r="G6419" s="34"/>
      <c r="H6419" s="34"/>
      <c r="I6419" s="34"/>
      <c r="J6419" s="34"/>
      <c r="K6419" s="34"/>
      <c r="L6419" s="34"/>
      <c r="M6419" s="45">
        <f>electric_demands_abs!M6419/electric_demands_abs!$M$8786</f>
      </c>
    </row>
    <row x14ac:dyDescent="0.25" r="6420" customHeight="1" ht="19.5">
      <c r="A6420" s="34"/>
      <c r="B6420" s="34"/>
      <c r="C6420" s="34"/>
      <c r="D6420" s="34"/>
      <c r="E6420" s="34"/>
      <c r="F6420" s="34"/>
      <c r="G6420" s="34"/>
      <c r="H6420" s="34"/>
      <c r="I6420" s="34"/>
      <c r="J6420" s="34"/>
      <c r="K6420" s="34"/>
      <c r="L6420" s="34"/>
      <c r="M6420" s="45">
        <f>electric_demands_abs!M6420/electric_demands_abs!$M$8786</f>
      </c>
    </row>
    <row x14ac:dyDescent="0.25" r="6421" customHeight="1" ht="19.5">
      <c r="A6421" s="34"/>
      <c r="B6421" s="34"/>
      <c r="C6421" s="34"/>
      <c r="D6421" s="34"/>
      <c r="E6421" s="34"/>
      <c r="F6421" s="34"/>
      <c r="G6421" s="34"/>
      <c r="H6421" s="34"/>
      <c r="I6421" s="34"/>
      <c r="J6421" s="34"/>
      <c r="K6421" s="34"/>
      <c r="L6421" s="34"/>
      <c r="M6421" s="45">
        <f>electric_demands_abs!M6421/electric_demands_abs!$M$8786</f>
      </c>
    </row>
    <row x14ac:dyDescent="0.25" r="6422" customHeight="1" ht="19.5">
      <c r="A6422" s="34"/>
      <c r="B6422" s="34"/>
      <c r="C6422" s="34"/>
      <c r="D6422" s="34"/>
      <c r="E6422" s="34"/>
      <c r="F6422" s="34"/>
      <c r="G6422" s="34"/>
      <c r="H6422" s="34"/>
      <c r="I6422" s="34"/>
      <c r="J6422" s="34"/>
      <c r="K6422" s="34"/>
      <c r="L6422" s="34"/>
      <c r="M6422" s="45">
        <f>electric_demands_abs!M6422/electric_demands_abs!$M$8786</f>
      </c>
    </row>
    <row x14ac:dyDescent="0.25" r="6423" customHeight="1" ht="19.5">
      <c r="A6423" s="34"/>
      <c r="B6423" s="34"/>
      <c r="C6423" s="34"/>
      <c r="D6423" s="34"/>
      <c r="E6423" s="34"/>
      <c r="F6423" s="34"/>
      <c r="G6423" s="34"/>
      <c r="H6423" s="34"/>
      <c r="I6423" s="34"/>
      <c r="J6423" s="34"/>
      <c r="K6423" s="34"/>
      <c r="L6423" s="34"/>
      <c r="M6423" s="45">
        <f>electric_demands_abs!M6423/electric_demands_abs!$M$8786</f>
      </c>
    </row>
    <row x14ac:dyDescent="0.25" r="6424" customHeight="1" ht="19.5">
      <c r="A6424" s="34"/>
      <c r="B6424" s="34"/>
      <c r="C6424" s="34"/>
      <c r="D6424" s="34"/>
      <c r="E6424" s="34"/>
      <c r="F6424" s="34"/>
      <c r="G6424" s="34"/>
      <c r="H6424" s="34"/>
      <c r="I6424" s="34"/>
      <c r="J6424" s="34"/>
      <c r="K6424" s="34"/>
      <c r="L6424" s="34"/>
      <c r="M6424" s="45">
        <f>electric_demands_abs!M6424/electric_demands_abs!$M$8786</f>
      </c>
    </row>
    <row x14ac:dyDescent="0.25" r="6425" customHeight="1" ht="19.5">
      <c r="A6425" s="34"/>
      <c r="B6425" s="34"/>
      <c r="C6425" s="34"/>
      <c r="D6425" s="34"/>
      <c r="E6425" s="34"/>
      <c r="F6425" s="34"/>
      <c r="G6425" s="34"/>
      <c r="H6425" s="34"/>
      <c r="I6425" s="34"/>
      <c r="J6425" s="34"/>
      <c r="K6425" s="34"/>
      <c r="L6425" s="34"/>
      <c r="M6425" s="45">
        <f>electric_demands_abs!M6425/electric_demands_abs!$M$8786</f>
      </c>
    </row>
    <row x14ac:dyDescent="0.25" r="6426" customHeight="1" ht="19.5">
      <c r="A6426" s="34"/>
      <c r="B6426" s="34"/>
      <c r="C6426" s="34"/>
      <c r="D6426" s="34"/>
      <c r="E6426" s="34"/>
      <c r="F6426" s="34"/>
      <c r="G6426" s="34"/>
      <c r="H6426" s="34"/>
      <c r="I6426" s="34"/>
      <c r="J6426" s="34"/>
      <c r="K6426" s="34"/>
      <c r="L6426" s="34"/>
      <c r="M6426" s="45">
        <f>electric_demands_abs!M6426/electric_demands_abs!$M$8786</f>
      </c>
    </row>
    <row x14ac:dyDescent="0.25" r="6427" customHeight="1" ht="19.5">
      <c r="A6427" s="34"/>
      <c r="B6427" s="34"/>
      <c r="C6427" s="34"/>
      <c r="D6427" s="34"/>
      <c r="E6427" s="34"/>
      <c r="F6427" s="34"/>
      <c r="G6427" s="34"/>
      <c r="H6427" s="34"/>
      <c r="I6427" s="34"/>
      <c r="J6427" s="34"/>
      <c r="K6427" s="34"/>
      <c r="L6427" s="34"/>
      <c r="M6427" s="45">
        <f>electric_demands_abs!M6427/electric_demands_abs!$M$8786</f>
      </c>
    </row>
    <row x14ac:dyDescent="0.25" r="6428" customHeight="1" ht="19.5">
      <c r="A6428" s="34"/>
      <c r="B6428" s="34"/>
      <c r="C6428" s="34"/>
      <c r="D6428" s="34"/>
      <c r="E6428" s="34"/>
      <c r="F6428" s="34"/>
      <c r="G6428" s="34"/>
      <c r="H6428" s="34"/>
      <c r="I6428" s="34"/>
      <c r="J6428" s="34"/>
      <c r="K6428" s="34"/>
      <c r="L6428" s="34"/>
      <c r="M6428" s="45">
        <f>electric_demands_abs!M6428/electric_demands_abs!$M$8786</f>
      </c>
    </row>
    <row x14ac:dyDescent="0.25" r="6429" customHeight="1" ht="19.5">
      <c r="A6429" s="34"/>
      <c r="B6429" s="34"/>
      <c r="C6429" s="34"/>
      <c r="D6429" s="34"/>
      <c r="E6429" s="34"/>
      <c r="F6429" s="34"/>
      <c r="G6429" s="34"/>
      <c r="H6429" s="34"/>
      <c r="I6429" s="34"/>
      <c r="J6429" s="34"/>
      <c r="K6429" s="34"/>
      <c r="L6429" s="34"/>
      <c r="M6429" s="45">
        <f>electric_demands_abs!M6429/electric_demands_abs!$M$8786</f>
      </c>
    </row>
    <row x14ac:dyDescent="0.25" r="6430" customHeight="1" ht="19.5">
      <c r="A6430" s="34"/>
      <c r="B6430" s="34"/>
      <c r="C6430" s="34"/>
      <c r="D6430" s="34"/>
      <c r="E6430" s="34"/>
      <c r="F6430" s="34"/>
      <c r="G6430" s="34"/>
      <c r="H6430" s="34"/>
      <c r="I6430" s="34"/>
      <c r="J6430" s="34"/>
      <c r="K6430" s="34"/>
      <c r="L6430" s="34"/>
      <c r="M6430" s="45">
        <f>electric_demands_abs!M6430/electric_demands_abs!$M$8786</f>
      </c>
    </row>
    <row x14ac:dyDescent="0.25" r="6431" customHeight="1" ht="19.5">
      <c r="A6431" s="34"/>
      <c r="B6431" s="34"/>
      <c r="C6431" s="34"/>
      <c r="D6431" s="34"/>
      <c r="E6431" s="34"/>
      <c r="F6431" s="34"/>
      <c r="G6431" s="34"/>
      <c r="H6431" s="34"/>
      <c r="I6431" s="34"/>
      <c r="J6431" s="34"/>
      <c r="K6431" s="34"/>
      <c r="L6431" s="34"/>
      <c r="M6431" s="45">
        <f>electric_demands_abs!M6431/electric_demands_abs!$M$8786</f>
      </c>
    </row>
    <row x14ac:dyDescent="0.25" r="6432" customHeight="1" ht="19.5">
      <c r="A6432" s="34"/>
      <c r="B6432" s="34"/>
      <c r="C6432" s="34"/>
      <c r="D6432" s="34"/>
      <c r="E6432" s="34"/>
      <c r="F6432" s="34"/>
      <c r="G6432" s="34"/>
      <c r="H6432" s="34"/>
      <c r="I6432" s="34"/>
      <c r="J6432" s="34"/>
      <c r="K6432" s="34"/>
      <c r="L6432" s="34"/>
      <c r="M6432" s="45">
        <f>electric_demands_abs!M6432/electric_demands_abs!$M$8786</f>
      </c>
    </row>
    <row x14ac:dyDescent="0.25" r="6433" customHeight="1" ht="19.5">
      <c r="A6433" s="34"/>
      <c r="B6433" s="34"/>
      <c r="C6433" s="34"/>
      <c r="D6433" s="34"/>
      <c r="E6433" s="34"/>
      <c r="F6433" s="34"/>
      <c r="G6433" s="34"/>
      <c r="H6433" s="34"/>
      <c r="I6433" s="34"/>
      <c r="J6433" s="34"/>
      <c r="K6433" s="34"/>
      <c r="L6433" s="34"/>
      <c r="M6433" s="45">
        <f>electric_demands_abs!M6433/electric_demands_abs!$M$8786</f>
      </c>
    </row>
    <row x14ac:dyDescent="0.25" r="6434" customHeight="1" ht="19.5">
      <c r="A6434" s="34"/>
      <c r="B6434" s="34"/>
      <c r="C6434" s="34"/>
      <c r="D6434" s="34"/>
      <c r="E6434" s="34"/>
      <c r="F6434" s="34"/>
      <c r="G6434" s="34"/>
      <c r="H6434" s="34"/>
      <c r="I6434" s="34"/>
      <c r="J6434" s="34"/>
      <c r="K6434" s="34"/>
      <c r="L6434" s="34"/>
      <c r="M6434" s="45">
        <f>electric_demands_abs!M6434/electric_demands_abs!$M$8786</f>
      </c>
    </row>
    <row x14ac:dyDescent="0.25" r="6435" customHeight="1" ht="19.5">
      <c r="A6435" s="34"/>
      <c r="B6435" s="34"/>
      <c r="C6435" s="34"/>
      <c r="D6435" s="34"/>
      <c r="E6435" s="34"/>
      <c r="F6435" s="34"/>
      <c r="G6435" s="34"/>
      <c r="H6435" s="34"/>
      <c r="I6435" s="34"/>
      <c r="J6435" s="34"/>
      <c r="K6435" s="34"/>
      <c r="L6435" s="34"/>
      <c r="M6435" s="45">
        <f>electric_demands_abs!M6435/electric_demands_abs!$M$8786</f>
      </c>
    </row>
    <row x14ac:dyDescent="0.25" r="6436" customHeight="1" ht="19.5">
      <c r="A6436" s="34"/>
      <c r="B6436" s="34"/>
      <c r="C6436" s="34"/>
      <c r="D6436" s="34"/>
      <c r="E6436" s="34"/>
      <c r="F6436" s="34"/>
      <c r="G6436" s="34"/>
      <c r="H6436" s="34"/>
      <c r="I6436" s="34"/>
      <c r="J6436" s="34"/>
      <c r="K6436" s="34"/>
      <c r="L6436" s="34"/>
      <c r="M6436" s="45">
        <f>electric_demands_abs!M6436/electric_demands_abs!$M$8786</f>
      </c>
    </row>
    <row x14ac:dyDescent="0.25" r="6437" customHeight="1" ht="19.5">
      <c r="A6437" s="34"/>
      <c r="B6437" s="34"/>
      <c r="C6437" s="34"/>
      <c r="D6437" s="34"/>
      <c r="E6437" s="34"/>
      <c r="F6437" s="34"/>
      <c r="G6437" s="34"/>
      <c r="H6437" s="34"/>
      <c r="I6437" s="34"/>
      <c r="J6437" s="34"/>
      <c r="K6437" s="34"/>
      <c r="L6437" s="34"/>
      <c r="M6437" s="45">
        <f>electric_demands_abs!M6437/electric_demands_abs!$M$8786</f>
      </c>
    </row>
    <row x14ac:dyDescent="0.25" r="6438" customHeight="1" ht="19.5">
      <c r="A6438" s="34"/>
      <c r="B6438" s="34"/>
      <c r="C6438" s="34"/>
      <c r="D6438" s="34"/>
      <c r="E6438" s="34"/>
      <c r="F6438" s="34"/>
      <c r="G6438" s="34"/>
      <c r="H6438" s="34"/>
      <c r="I6438" s="34"/>
      <c r="J6438" s="34"/>
      <c r="K6438" s="34"/>
      <c r="L6438" s="34"/>
      <c r="M6438" s="45">
        <f>electric_demands_abs!M6438/electric_demands_abs!$M$8786</f>
      </c>
    </row>
    <row x14ac:dyDescent="0.25" r="6439" customHeight="1" ht="19.5">
      <c r="A6439" s="34"/>
      <c r="B6439" s="34"/>
      <c r="C6439" s="34"/>
      <c r="D6439" s="34"/>
      <c r="E6439" s="34"/>
      <c r="F6439" s="34"/>
      <c r="G6439" s="34"/>
      <c r="H6439" s="34"/>
      <c r="I6439" s="34"/>
      <c r="J6439" s="34"/>
      <c r="K6439" s="34"/>
      <c r="L6439" s="34"/>
      <c r="M6439" s="45">
        <f>electric_demands_abs!M6439/electric_demands_abs!$M$8786</f>
      </c>
    </row>
    <row x14ac:dyDescent="0.25" r="6440" customHeight="1" ht="19.5">
      <c r="A6440" s="34"/>
      <c r="B6440" s="34"/>
      <c r="C6440" s="34"/>
      <c r="D6440" s="34"/>
      <c r="E6440" s="34"/>
      <c r="F6440" s="34"/>
      <c r="G6440" s="34"/>
      <c r="H6440" s="34"/>
      <c r="I6440" s="34"/>
      <c r="J6440" s="34"/>
      <c r="K6440" s="34"/>
      <c r="L6440" s="34"/>
      <c r="M6440" s="45">
        <f>electric_demands_abs!M6440/electric_demands_abs!$M$8786</f>
      </c>
    </row>
    <row x14ac:dyDescent="0.25" r="6441" customHeight="1" ht="19.5">
      <c r="A6441" s="34"/>
      <c r="B6441" s="34"/>
      <c r="C6441" s="34"/>
      <c r="D6441" s="34"/>
      <c r="E6441" s="34"/>
      <c r="F6441" s="34"/>
      <c r="G6441" s="34"/>
      <c r="H6441" s="34"/>
      <c r="I6441" s="34"/>
      <c r="J6441" s="34"/>
      <c r="K6441" s="34"/>
      <c r="L6441" s="34"/>
      <c r="M6441" s="45">
        <f>electric_demands_abs!M6441/electric_demands_abs!$M$8786</f>
      </c>
    </row>
    <row x14ac:dyDescent="0.25" r="6442" customHeight="1" ht="19.5">
      <c r="A6442" s="34"/>
      <c r="B6442" s="34"/>
      <c r="C6442" s="34"/>
      <c r="D6442" s="34"/>
      <c r="E6442" s="34"/>
      <c r="F6442" s="34"/>
      <c r="G6442" s="34"/>
      <c r="H6442" s="34"/>
      <c r="I6442" s="34"/>
      <c r="J6442" s="34"/>
      <c r="K6442" s="34"/>
      <c r="L6442" s="34"/>
      <c r="M6442" s="45">
        <f>electric_demands_abs!M6442/electric_demands_abs!$M$8786</f>
      </c>
    </row>
    <row x14ac:dyDescent="0.25" r="6443" customHeight="1" ht="19.5">
      <c r="A6443" s="34"/>
      <c r="B6443" s="34"/>
      <c r="C6443" s="34"/>
      <c r="D6443" s="34"/>
      <c r="E6443" s="34"/>
      <c r="F6443" s="34"/>
      <c r="G6443" s="34"/>
      <c r="H6443" s="34"/>
      <c r="I6443" s="34"/>
      <c r="J6443" s="34"/>
      <c r="K6443" s="34"/>
      <c r="L6443" s="34"/>
      <c r="M6443" s="45">
        <f>electric_demands_abs!M6443/electric_demands_abs!$M$8786</f>
      </c>
    </row>
    <row x14ac:dyDescent="0.25" r="6444" customHeight="1" ht="19.5">
      <c r="A6444" s="34"/>
      <c r="B6444" s="34"/>
      <c r="C6444" s="34"/>
      <c r="D6444" s="34"/>
      <c r="E6444" s="34"/>
      <c r="F6444" s="34"/>
      <c r="G6444" s="34"/>
      <c r="H6444" s="34"/>
      <c r="I6444" s="34"/>
      <c r="J6444" s="34"/>
      <c r="K6444" s="34"/>
      <c r="L6444" s="34"/>
      <c r="M6444" s="45">
        <f>electric_demands_abs!M6444/electric_demands_abs!$M$8786</f>
      </c>
    </row>
    <row x14ac:dyDescent="0.25" r="6445" customHeight="1" ht="19.5">
      <c r="A6445" s="34"/>
      <c r="B6445" s="34"/>
      <c r="C6445" s="34"/>
      <c r="D6445" s="34"/>
      <c r="E6445" s="34"/>
      <c r="F6445" s="34"/>
      <c r="G6445" s="34"/>
      <c r="H6445" s="34"/>
      <c r="I6445" s="34"/>
      <c r="J6445" s="34"/>
      <c r="K6445" s="34"/>
      <c r="L6445" s="34"/>
      <c r="M6445" s="45">
        <f>electric_demands_abs!M6445/electric_demands_abs!$M$8786</f>
      </c>
    </row>
    <row x14ac:dyDescent="0.25" r="6446" customHeight="1" ht="19.5">
      <c r="A6446" s="34"/>
      <c r="B6446" s="34"/>
      <c r="C6446" s="34"/>
      <c r="D6446" s="34"/>
      <c r="E6446" s="34"/>
      <c r="F6446" s="34"/>
      <c r="G6446" s="34"/>
      <c r="H6446" s="34"/>
      <c r="I6446" s="34"/>
      <c r="J6446" s="34"/>
      <c r="K6446" s="34"/>
      <c r="L6446" s="34"/>
      <c r="M6446" s="45">
        <f>electric_demands_abs!M6446/electric_demands_abs!$M$8786</f>
      </c>
    </row>
    <row x14ac:dyDescent="0.25" r="6447" customHeight="1" ht="19.5">
      <c r="A6447" s="34"/>
      <c r="B6447" s="34"/>
      <c r="C6447" s="34"/>
      <c r="D6447" s="34"/>
      <c r="E6447" s="34"/>
      <c r="F6447" s="34"/>
      <c r="G6447" s="34"/>
      <c r="H6447" s="34"/>
      <c r="I6447" s="34"/>
      <c r="J6447" s="34"/>
      <c r="K6447" s="34"/>
      <c r="L6447" s="34"/>
      <c r="M6447" s="45">
        <f>electric_demands_abs!M6447/electric_demands_abs!$M$8786</f>
      </c>
    </row>
    <row x14ac:dyDescent="0.25" r="6448" customHeight="1" ht="19.5">
      <c r="A6448" s="34"/>
      <c r="B6448" s="34"/>
      <c r="C6448" s="34"/>
      <c r="D6448" s="34"/>
      <c r="E6448" s="34"/>
      <c r="F6448" s="34"/>
      <c r="G6448" s="34"/>
      <c r="H6448" s="34"/>
      <c r="I6448" s="34"/>
      <c r="J6448" s="34"/>
      <c r="K6448" s="34"/>
      <c r="L6448" s="34"/>
      <c r="M6448" s="45">
        <f>electric_demands_abs!M6448/electric_demands_abs!$M$8786</f>
      </c>
    </row>
    <row x14ac:dyDescent="0.25" r="6449" customHeight="1" ht="19.5">
      <c r="A6449" s="34"/>
      <c r="B6449" s="34"/>
      <c r="C6449" s="34"/>
      <c r="D6449" s="34"/>
      <c r="E6449" s="34"/>
      <c r="F6449" s="34"/>
      <c r="G6449" s="34"/>
      <c r="H6449" s="34"/>
      <c r="I6449" s="34"/>
      <c r="J6449" s="34"/>
      <c r="K6449" s="34"/>
      <c r="L6449" s="34"/>
      <c r="M6449" s="45">
        <f>electric_demands_abs!M6449/electric_demands_abs!$M$8786</f>
      </c>
    </row>
    <row x14ac:dyDescent="0.25" r="6450" customHeight="1" ht="19.5">
      <c r="A6450" s="34"/>
      <c r="B6450" s="34"/>
      <c r="C6450" s="34"/>
      <c r="D6450" s="34"/>
      <c r="E6450" s="34"/>
      <c r="F6450" s="34"/>
      <c r="G6450" s="34"/>
      <c r="H6450" s="34"/>
      <c r="I6450" s="34"/>
      <c r="J6450" s="34"/>
      <c r="K6450" s="34"/>
      <c r="L6450" s="34"/>
      <c r="M6450" s="45">
        <f>electric_demands_abs!M6450/electric_demands_abs!$M$8786</f>
      </c>
    </row>
    <row x14ac:dyDescent="0.25" r="6451" customHeight="1" ht="19.5">
      <c r="A6451" s="34"/>
      <c r="B6451" s="34"/>
      <c r="C6451" s="34"/>
      <c r="D6451" s="34"/>
      <c r="E6451" s="34"/>
      <c r="F6451" s="34"/>
      <c r="G6451" s="34"/>
      <c r="H6451" s="34"/>
      <c r="I6451" s="34"/>
      <c r="J6451" s="34"/>
      <c r="K6451" s="34"/>
      <c r="L6451" s="34"/>
      <c r="M6451" s="45">
        <f>electric_demands_abs!M6451/electric_demands_abs!$M$8786</f>
      </c>
    </row>
    <row x14ac:dyDescent="0.25" r="6452" customHeight="1" ht="19.5">
      <c r="A6452" s="34"/>
      <c r="B6452" s="34"/>
      <c r="C6452" s="34"/>
      <c r="D6452" s="34"/>
      <c r="E6452" s="34"/>
      <c r="F6452" s="34"/>
      <c r="G6452" s="34"/>
      <c r="H6452" s="34"/>
      <c r="I6452" s="34"/>
      <c r="J6452" s="34"/>
      <c r="K6452" s="34"/>
      <c r="L6452" s="34"/>
      <c r="M6452" s="45">
        <f>electric_demands_abs!M6452/electric_demands_abs!$M$8786</f>
      </c>
    </row>
    <row x14ac:dyDescent="0.25" r="6453" customHeight="1" ht="19.5">
      <c r="A6453" s="34"/>
      <c r="B6453" s="34"/>
      <c r="C6453" s="34"/>
      <c r="D6453" s="34"/>
      <c r="E6453" s="34"/>
      <c r="F6453" s="34"/>
      <c r="G6453" s="34"/>
      <c r="H6453" s="34"/>
      <c r="I6453" s="34"/>
      <c r="J6453" s="34"/>
      <c r="K6453" s="34"/>
      <c r="L6453" s="34"/>
      <c r="M6453" s="45">
        <f>electric_demands_abs!M6453/electric_demands_abs!$M$8786</f>
      </c>
    </row>
    <row x14ac:dyDescent="0.25" r="6454" customHeight="1" ht="19.5">
      <c r="A6454" s="34"/>
      <c r="B6454" s="34"/>
      <c r="C6454" s="34"/>
      <c r="D6454" s="34"/>
      <c r="E6454" s="34"/>
      <c r="F6454" s="34"/>
      <c r="G6454" s="34"/>
      <c r="H6454" s="34"/>
      <c r="I6454" s="34"/>
      <c r="J6454" s="34"/>
      <c r="K6454" s="34"/>
      <c r="L6454" s="34"/>
      <c r="M6454" s="45">
        <f>electric_demands_abs!M6454/electric_demands_abs!$M$8786</f>
      </c>
    </row>
    <row x14ac:dyDescent="0.25" r="6455" customHeight="1" ht="19.5">
      <c r="A6455" s="34"/>
      <c r="B6455" s="34"/>
      <c r="C6455" s="34"/>
      <c r="D6455" s="34"/>
      <c r="E6455" s="34"/>
      <c r="F6455" s="34"/>
      <c r="G6455" s="34"/>
      <c r="H6455" s="34"/>
      <c r="I6455" s="34"/>
      <c r="J6455" s="34"/>
      <c r="K6455" s="34"/>
      <c r="L6455" s="34"/>
      <c r="M6455" s="45">
        <f>electric_demands_abs!M6455/electric_demands_abs!$M$8786</f>
      </c>
    </row>
    <row x14ac:dyDescent="0.25" r="6456" customHeight="1" ht="19.5">
      <c r="A6456" s="34"/>
      <c r="B6456" s="34"/>
      <c r="C6456" s="34"/>
      <c r="D6456" s="34"/>
      <c r="E6456" s="34"/>
      <c r="F6456" s="34"/>
      <c r="G6456" s="34"/>
      <c r="H6456" s="34"/>
      <c r="I6456" s="34"/>
      <c r="J6456" s="34"/>
      <c r="K6456" s="34"/>
      <c r="L6456" s="34"/>
      <c r="M6456" s="45">
        <f>electric_demands_abs!M6456/electric_demands_abs!$M$8786</f>
      </c>
    </row>
    <row x14ac:dyDescent="0.25" r="6457" customHeight="1" ht="19.5">
      <c r="A6457" s="34"/>
      <c r="B6457" s="34"/>
      <c r="C6457" s="34"/>
      <c r="D6457" s="34"/>
      <c r="E6457" s="34"/>
      <c r="F6457" s="34"/>
      <c r="G6457" s="34"/>
      <c r="H6457" s="34"/>
      <c r="I6457" s="34"/>
      <c r="J6457" s="34"/>
      <c r="K6457" s="34"/>
      <c r="L6457" s="34"/>
      <c r="M6457" s="45">
        <f>electric_demands_abs!M6457/electric_demands_abs!$M$8786</f>
      </c>
    </row>
    <row x14ac:dyDescent="0.25" r="6458" customHeight="1" ht="19.5">
      <c r="A6458" s="34"/>
      <c r="B6458" s="34"/>
      <c r="C6458" s="34"/>
      <c r="D6458" s="34"/>
      <c r="E6458" s="34"/>
      <c r="F6458" s="34"/>
      <c r="G6458" s="34"/>
      <c r="H6458" s="34"/>
      <c r="I6458" s="34"/>
      <c r="J6458" s="34"/>
      <c r="K6458" s="34"/>
      <c r="L6458" s="34"/>
      <c r="M6458" s="45">
        <f>electric_demands_abs!M6458/electric_demands_abs!$M$8786</f>
      </c>
    </row>
    <row x14ac:dyDescent="0.25" r="6459" customHeight="1" ht="19.5">
      <c r="A6459" s="34"/>
      <c r="B6459" s="34"/>
      <c r="C6459" s="34"/>
      <c r="D6459" s="34"/>
      <c r="E6459" s="34"/>
      <c r="F6459" s="34"/>
      <c r="G6459" s="34"/>
      <c r="H6459" s="34"/>
      <c r="I6459" s="34"/>
      <c r="J6459" s="34"/>
      <c r="K6459" s="34"/>
      <c r="L6459" s="34"/>
      <c r="M6459" s="45">
        <f>electric_demands_abs!M6459/electric_demands_abs!$M$8786</f>
      </c>
    </row>
    <row x14ac:dyDescent="0.25" r="6460" customHeight="1" ht="19.5">
      <c r="A6460" s="34"/>
      <c r="B6460" s="34"/>
      <c r="C6460" s="34"/>
      <c r="D6460" s="34"/>
      <c r="E6460" s="34"/>
      <c r="F6460" s="34"/>
      <c r="G6460" s="34"/>
      <c r="H6460" s="34"/>
      <c r="I6460" s="34"/>
      <c r="J6460" s="34"/>
      <c r="K6460" s="34"/>
      <c r="L6460" s="34"/>
      <c r="M6460" s="45">
        <f>electric_demands_abs!M6460/electric_demands_abs!$M$8786</f>
      </c>
    </row>
    <row x14ac:dyDescent="0.25" r="6461" customHeight="1" ht="19.5">
      <c r="A6461" s="34"/>
      <c r="B6461" s="34"/>
      <c r="C6461" s="34"/>
      <c r="D6461" s="34"/>
      <c r="E6461" s="34"/>
      <c r="F6461" s="34"/>
      <c r="G6461" s="34"/>
      <c r="H6461" s="34"/>
      <c r="I6461" s="34"/>
      <c r="J6461" s="34"/>
      <c r="K6461" s="34"/>
      <c r="L6461" s="34"/>
      <c r="M6461" s="45">
        <f>electric_demands_abs!M6461/electric_demands_abs!$M$8786</f>
      </c>
    </row>
    <row x14ac:dyDescent="0.25" r="6462" customHeight="1" ht="19.5">
      <c r="A6462" s="34"/>
      <c r="B6462" s="34"/>
      <c r="C6462" s="34"/>
      <c r="D6462" s="34"/>
      <c r="E6462" s="34"/>
      <c r="F6462" s="34"/>
      <c r="G6462" s="34"/>
      <c r="H6462" s="34"/>
      <c r="I6462" s="34"/>
      <c r="J6462" s="34"/>
      <c r="K6462" s="34"/>
      <c r="L6462" s="34"/>
      <c r="M6462" s="45">
        <f>electric_demands_abs!M6462/electric_demands_abs!$M$8786</f>
      </c>
    </row>
    <row x14ac:dyDescent="0.25" r="6463" customHeight="1" ht="19.5">
      <c r="A6463" s="34"/>
      <c r="B6463" s="34"/>
      <c r="C6463" s="34"/>
      <c r="D6463" s="34"/>
      <c r="E6463" s="34"/>
      <c r="F6463" s="34"/>
      <c r="G6463" s="34"/>
      <c r="H6463" s="34"/>
      <c r="I6463" s="34"/>
      <c r="J6463" s="34"/>
      <c r="K6463" s="34"/>
      <c r="L6463" s="34"/>
      <c r="M6463" s="45">
        <f>electric_demands_abs!M6463/electric_demands_abs!$M$8786</f>
      </c>
    </row>
    <row x14ac:dyDescent="0.25" r="6464" customHeight="1" ht="19.5">
      <c r="A6464" s="34"/>
      <c r="B6464" s="34"/>
      <c r="C6464" s="34"/>
      <c r="D6464" s="34"/>
      <c r="E6464" s="34"/>
      <c r="F6464" s="34"/>
      <c r="G6464" s="34"/>
      <c r="H6464" s="34"/>
      <c r="I6464" s="34"/>
      <c r="J6464" s="34"/>
      <c r="K6464" s="34"/>
      <c r="L6464" s="34"/>
      <c r="M6464" s="45">
        <f>electric_demands_abs!M6464/electric_demands_abs!$M$8786</f>
      </c>
    </row>
    <row x14ac:dyDescent="0.25" r="6465" customHeight="1" ht="19.5">
      <c r="A6465" s="34"/>
      <c r="B6465" s="34"/>
      <c r="C6465" s="34"/>
      <c r="D6465" s="34"/>
      <c r="E6465" s="34"/>
      <c r="F6465" s="34"/>
      <c r="G6465" s="34"/>
      <c r="H6465" s="34"/>
      <c r="I6465" s="34"/>
      <c r="J6465" s="34"/>
      <c r="K6465" s="34"/>
      <c r="L6465" s="34"/>
      <c r="M6465" s="45">
        <f>electric_demands_abs!M6465/electric_demands_abs!$M$8786</f>
      </c>
    </row>
    <row x14ac:dyDescent="0.25" r="6466" customHeight="1" ht="19.5">
      <c r="A6466" s="34"/>
      <c r="B6466" s="34"/>
      <c r="C6466" s="34"/>
      <c r="D6466" s="34"/>
      <c r="E6466" s="34"/>
      <c r="F6466" s="34"/>
      <c r="G6466" s="34"/>
      <c r="H6466" s="34"/>
      <c r="I6466" s="34"/>
      <c r="J6466" s="34"/>
      <c r="K6466" s="34"/>
      <c r="L6466" s="34"/>
      <c r="M6466" s="45">
        <f>electric_demands_abs!M6466/electric_demands_abs!$M$8786</f>
      </c>
    </row>
    <row x14ac:dyDescent="0.25" r="6467" customHeight="1" ht="19.5">
      <c r="A6467" s="34"/>
      <c r="B6467" s="34"/>
      <c r="C6467" s="34"/>
      <c r="D6467" s="34"/>
      <c r="E6467" s="34"/>
      <c r="F6467" s="34"/>
      <c r="G6467" s="34"/>
      <c r="H6467" s="34"/>
      <c r="I6467" s="34"/>
      <c r="J6467" s="34"/>
      <c r="K6467" s="34"/>
      <c r="L6467" s="34"/>
      <c r="M6467" s="45">
        <f>electric_demands_abs!M6467/electric_demands_abs!$M$8786</f>
      </c>
    </row>
    <row x14ac:dyDescent="0.25" r="6468" customHeight="1" ht="19.5">
      <c r="A6468" s="34"/>
      <c r="B6468" s="34"/>
      <c r="C6468" s="34"/>
      <c r="D6468" s="34"/>
      <c r="E6468" s="34"/>
      <c r="F6468" s="34"/>
      <c r="G6468" s="34"/>
      <c r="H6468" s="34"/>
      <c r="I6468" s="34"/>
      <c r="J6468" s="34"/>
      <c r="K6468" s="34"/>
      <c r="L6468" s="34"/>
      <c r="M6468" s="45">
        <f>electric_demands_abs!M6468/electric_demands_abs!$M$8786</f>
      </c>
    </row>
    <row x14ac:dyDescent="0.25" r="6469" customHeight="1" ht="19.5">
      <c r="A6469" s="34"/>
      <c r="B6469" s="34"/>
      <c r="C6469" s="34"/>
      <c r="D6469" s="34"/>
      <c r="E6469" s="34"/>
      <c r="F6469" s="34"/>
      <c r="G6469" s="34"/>
      <c r="H6469" s="34"/>
      <c r="I6469" s="34"/>
      <c r="J6469" s="34"/>
      <c r="K6469" s="34"/>
      <c r="L6469" s="34"/>
      <c r="M6469" s="45">
        <f>electric_demands_abs!M6469/electric_demands_abs!$M$8786</f>
      </c>
    </row>
    <row x14ac:dyDescent="0.25" r="6470" customHeight="1" ht="19.5">
      <c r="A6470" s="34"/>
      <c r="B6470" s="34"/>
      <c r="C6470" s="34"/>
      <c r="D6470" s="34"/>
      <c r="E6470" s="34"/>
      <c r="F6470" s="34"/>
      <c r="G6470" s="34"/>
      <c r="H6470" s="34"/>
      <c r="I6470" s="34"/>
      <c r="J6470" s="34"/>
      <c r="K6470" s="34"/>
      <c r="L6470" s="34"/>
      <c r="M6470" s="45">
        <f>electric_demands_abs!M6470/electric_demands_abs!$M$8786</f>
      </c>
    </row>
    <row x14ac:dyDescent="0.25" r="6471" customHeight="1" ht="19.5">
      <c r="A6471" s="34"/>
      <c r="B6471" s="34"/>
      <c r="C6471" s="34"/>
      <c r="D6471" s="34"/>
      <c r="E6471" s="34"/>
      <c r="F6471" s="34"/>
      <c r="G6471" s="34"/>
      <c r="H6471" s="34"/>
      <c r="I6471" s="34"/>
      <c r="J6471" s="34"/>
      <c r="K6471" s="34"/>
      <c r="L6471" s="34"/>
      <c r="M6471" s="45">
        <f>electric_demands_abs!M6471/electric_demands_abs!$M$8786</f>
      </c>
    </row>
    <row x14ac:dyDescent="0.25" r="6472" customHeight="1" ht="19.5">
      <c r="A6472" s="34"/>
      <c r="B6472" s="34"/>
      <c r="C6472" s="34"/>
      <c r="D6472" s="34"/>
      <c r="E6472" s="34"/>
      <c r="F6472" s="34"/>
      <c r="G6472" s="34"/>
      <c r="H6472" s="34"/>
      <c r="I6472" s="34"/>
      <c r="J6472" s="34"/>
      <c r="K6472" s="34"/>
      <c r="L6472" s="34"/>
      <c r="M6472" s="45">
        <f>electric_demands_abs!M6472/electric_demands_abs!$M$8786</f>
      </c>
    </row>
    <row x14ac:dyDescent="0.25" r="6473" customHeight="1" ht="19.5">
      <c r="A6473" s="34"/>
      <c r="B6473" s="34"/>
      <c r="C6473" s="34"/>
      <c r="D6473" s="34"/>
      <c r="E6473" s="34"/>
      <c r="F6473" s="34"/>
      <c r="G6473" s="34"/>
      <c r="H6473" s="34"/>
      <c r="I6473" s="34"/>
      <c r="J6473" s="34"/>
      <c r="K6473" s="34"/>
      <c r="L6473" s="34"/>
      <c r="M6473" s="45">
        <f>electric_demands_abs!M6473/electric_demands_abs!$M$8786</f>
      </c>
    </row>
    <row x14ac:dyDescent="0.25" r="6474" customHeight="1" ht="19.5">
      <c r="A6474" s="34"/>
      <c r="B6474" s="34"/>
      <c r="C6474" s="34"/>
      <c r="D6474" s="34"/>
      <c r="E6474" s="34"/>
      <c r="F6474" s="34"/>
      <c r="G6474" s="34"/>
      <c r="H6474" s="34"/>
      <c r="I6474" s="34"/>
      <c r="J6474" s="34"/>
      <c r="K6474" s="34"/>
      <c r="L6474" s="34"/>
      <c r="M6474" s="45">
        <f>electric_demands_abs!M6474/electric_demands_abs!$M$8786</f>
      </c>
    </row>
    <row x14ac:dyDescent="0.25" r="6475" customHeight="1" ht="19.5">
      <c r="A6475" s="34"/>
      <c r="B6475" s="34"/>
      <c r="C6475" s="34"/>
      <c r="D6475" s="34"/>
      <c r="E6475" s="34"/>
      <c r="F6475" s="34"/>
      <c r="G6475" s="34"/>
      <c r="H6475" s="34"/>
      <c r="I6475" s="34"/>
      <c r="J6475" s="34"/>
      <c r="K6475" s="34"/>
      <c r="L6475" s="34"/>
      <c r="M6475" s="45">
        <f>electric_demands_abs!M6475/electric_demands_abs!$M$8786</f>
      </c>
    </row>
    <row x14ac:dyDescent="0.25" r="6476" customHeight="1" ht="19.5">
      <c r="A6476" s="34"/>
      <c r="B6476" s="34"/>
      <c r="C6476" s="34"/>
      <c r="D6476" s="34"/>
      <c r="E6476" s="34"/>
      <c r="F6476" s="34"/>
      <c r="G6476" s="34"/>
      <c r="H6476" s="34"/>
      <c r="I6476" s="34"/>
      <c r="J6476" s="34"/>
      <c r="K6476" s="34"/>
      <c r="L6476" s="34"/>
      <c r="M6476" s="45">
        <f>electric_demands_abs!M6476/electric_demands_abs!$M$8786</f>
      </c>
    </row>
    <row x14ac:dyDescent="0.25" r="6477" customHeight="1" ht="19.5">
      <c r="A6477" s="34"/>
      <c r="B6477" s="34"/>
      <c r="C6477" s="34"/>
      <c r="D6477" s="34"/>
      <c r="E6477" s="34"/>
      <c r="F6477" s="34"/>
      <c r="G6477" s="34"/>
      <c r="H6477" s="34"/>
      <c r="I6477" s="34"/>
      <c r="J6477" s="34"/>
      <c r="K6477" s="34"/>
      <c r="L6477" s="34"/>
      <c r="M6477" s="45">
        <f>electric_demands_abs!M6477/electric_demands_abs!$M$8786</f>
      </c>
    </row>
    <row x14ac:dyDescent="0.25" r="6478" customHeight="1" ht="19.5">
      <c r="A6478" s="34"/>
      <c r="B6478" s="34"/>
      <c r="C6478" s="34"/>
      <c r="D6478" s="34"/>
      <c r="E6478" s="34"/>
      <c r="F6478" s="34"/>
      <c r="G6478" s="34"/>
      <c r="H6478" s="34"/>
      <c r="I6478" s="34"/>
      <c r="J6478" s="34"/>
      <c r="K6478" s="34"/>
      <c r="L6478" s="34"/>
      <c r="M6478" s="45">
        <f>electric_demands_abs!M6478/electric_demands_abs!$M$8786</f>
      </c>
    </row>
    <row x14ac:dyDescent="0.25" r="6479" customHeight="1" ht="19.5">
      <c r="A6479" s="34"/>
      <c r="B6479" s="34"/>
      <c r="C6479" s="34"/>
      <c r="D6479" s="34"/>
      <c r="E6479" s="34"/>
      <c r="F6479" s="34"/>
      <c r="G6479" s="34"/>
      <c r="H6479" s="34"/>
      <c r="I6479" s="34"/>
      <c r="J6479" s="34"/>
      <c r="K6479" s="34"/>
      <c r="L6479" s="34"/>
      <c r="M6479" s="45">
        <f>electric_demands_abs!M6479/electric_demands_abs!$M$8786</f>
      </c>
    </row>
    <row x14ac:dyDescent="0.25" r="6480" customHeight="1" ht="19.5">
      <c r="A6480" s="34"/>
      <c r="B6480" s="34"/>
      <c r="C6480" s="34"/>
      <c r="D6480" s="34"/>
      <c r="E6480" s="34"/>
      <c r="F6480" s="34"/>
      <c r="G6480" s="34"/>
      <c r="H6480" s="34"/>
      <c r="I6480" s="34"/>
      <c r="J6480" s="34"/>
      <c r="K6480" s="34"/>
      <c r="L6480" s="34"/>
      <c r="M6480" s="45">
        <f>electric_demands_abs!M6480/electric_demands_abs!$M$8786</f>
      </c>
    </row>
    <row x14ac:dyDescent="0.25" r="6481" customHeight="1" ht="19.5">
      <c r="A6481" s="34"/>
      <c r="B6481" s="34"/>
      <c r="C6481" s="34"/>
      <c r="D6481" s="34"/>
      <c r="E6481" s="34"/>
      <c r="F6481" s="34"/>
      <c r="G6481" s="34"/>
      <c r="H6481" s="34"/>
      <c r="I6481" s="34"/>
      <c r="J6481" s="34"/>
      <c r="K6481" s="34"/>
      <c r="L6481" s="34"/>
      <c r="M6481" s="45">
        <f>electric_demands_abs!M6481/electric_demands_abs!$M$8786</f>
      </c>
    </row>
    <row x14ac:dyDescent="0.25" r="6482" customHeight="1" ht="19.5">
      <c r="A6482" s="34"/>
      <c r="B6482" s="34"/>
      <c r="C6482" s="34"/>
      <c r="D6482" s="34"/>
      <c r="E6482" s="34"/>
      <c r="F6482" s="34"/>
      <c r="G6482" s="34"/>
      <c r="H6482" s="34"/>
      <c r="I6482" s="34"/>
      <c r="J6482" s="34"/>
      <c r="K6482" s="34"/>
      <c r="L6482" s="34"/>
      <c r="M6482" s="45">
        <f>electric_demands_abs!M6482/electric_demands_abs!$M$8786</f>
      </c>
    </row>
    <row x14ac:dyDescent="0.25" r="6483" customHeight="1" ht="19.5">
      <c r="A6483" s="34"/>
      <c r="B6483" s="34"/>
      <c r="C6483" s="34"/>
      <c r="D6483" s="34"/>
      <c r="E6483" s="34"/>
      <c r="F6483" s="34"/>
      <c r="G6483" s="34"/>
      <c r="H6483" s="34"/>
      <c r="I6483" s="34"/>
      <c r="J6483" s="34"/>
      <c r="K6483" s="34"/>
      <c r="L6483" s="34"/>
      <c r="M6483" s="45">
        <f>electric_demands_abs!M6483/electric_demands_abs!$M$8786</f>
      </c>
    </row>
    <row x14ac:dyDescent="0.25" r="6484" customHeight="1" ht="19.5">
      <c r="A6484" s="34"/>
      <c r="B6484" s="34"/>
      <c r="C6484" s="34"/>
      <c r="D6484" s="34"/>
      <c r="E6484" s="34"/>
      <c r="F6484" s="34"/>
      <c r="G6484" s="34"/>
      <c r="H6484" s="34"/>
      <c r="I6484" s="34"/>
      <c r="J6484" s="34"/>
      <c r="K6484" s="34"/>
      <c r="L6484" s="34"/>
      <c r="M6484" s="45">
        <f>electric_demands_abs!M6484/electric_demands_abs!$M$8786</f>
      </c>
    </row>
    <row x14ac:dyDescent="0.25" r="6485" customHeight="1" ht="19.5">
      <c r="A6485" s="34"/>
      <c r="B6485" s="34"/>
      <c r="C6485" s="34"/>
      <c r="D6485" s="34"/>
      <c r="E6485" s="34"/>
      <c r="F6485" s="34"/>
      <c r="G6485" s="34"/>
      <c r="H6485" s="34"/>
      <c r="I6485" s="34"/>
      <c r="J6485" s="34"/>
      <c r="K6485" s="34"/>
      <c r="L6485" s="34"/>
      <c r="M6485" s="45">
        <f>electric_demands_abs!M6485/electric_demands_abs!$M$8786</f>
      </c>
    </row>
    <row x14ac:dyDescent="0.25" r="6486" customHeight="1" ht="19.5">
      <c r="A6486" s="34"/>
      <c r="B6486" s="34"/>
      <c r="C6486" s="34"/>
      <c r="D6486" s="34"/>
      <c r="E6486" s="34"/>
      <c r="F6486" s="34"/>
      <c r="G6486" s="34"/>
      <c r="H6486" s="34"/>
      <c r="I6486" s="34"/>
      <c r="J6486" s="34"/>
      <c r="K6486" s="34"/>
      <c r="L6486" s="34"/>
      <c r="M6486" s="45">
        <f>electric_demands_abs!M6486/electric_demands_abs!$M$8786</f>
      </c>
    </row>
    <row x14ac:dyDescent="0.25" r="6487" customHeight="1" ht="19.5">
      <c r="A6487" s="34"/>
      <c r="B6487" s="34"/>
      <c r="C6487" s="34"/>
      <c r="D6487" s="34"/>
      <c r="E6487" s="34"/>
      <c r="F6487" s="34"/>
      <c r="G6487" s="34"/>
      <c r="H6487" s="34"/>
      <c r="I6487" s="34"/>
      <c r="J6487" s="34"/>
      <c r="K6487" s="34"/>
      <c r="L6487" s="34"/>
      <c r="M6487" s="45">
        <f>electric_demands_abs!M6487/electric_demands_abs!$M$8786</f>
      </c>
    </row>
    <row x14ac:dyDescent="0.25" r="6488" customHeight="1" ht="19.5">
      <c r="A6488" s="34"/>
      <c r="B6488" s="34"/>
      <c r="C6488" s="34"/>
      <c r="D6488" s="34"/>
      <c r="E6488" s="34"/>
      <c r="F6488" s="34"/>
      <c r="G6488" s="34"/>
      <c r="H6488" s="34"/>
      <c r="I6488" s="34"/>
      <c r="J6488" s="34"/>
      <c r="K6488" s="34"/>
      <c r="L6488" s="34"/>
      <c r="M6488" s="45">
        <f>electric_demands_abs!M6488/electric_demands_abs!$M$8786</f>
      </c>
    </row>
    <row x14ac:dyDescent="0.25" r="6489" customHeight="1" ht="19.5">
      <c r="A6489" s="34"/>
      <c r="B6489" s="34"/>
      <c r="C6489" s="34"/>
      <c r="D6489" s="34"/>
      <c r="E6489" s="34"/>
      <c r="F6489" s="34"/>
      <c r="G6489" s="34"/>
      <c r="H6489" s="34"/>
      <c r="I6489" s="34"/>
      <c r="J6489" s="34"/>
      <c r="K6489" s="34"/>
      <c r="L6489" s="34"/>
      <c r="M6489" s="45">
        <f>electric_demands_abs!M6489/electric_demands_abs!$M$8786</f>
      </c>
    </row>
    <row x14ac:dyDescent="0.25" r="6490" customHeight="1" ht="19.5">
      <c r="A6490" s="34"/>
      <c r="B6490" s="34"/>
      <c r="C6490" s="34"/>
      <c r="D6490" s="34"/>
      <c r="E6490" s="34"/>
      <c r="F6490" s="34"/>
      <c r="G6490" s="34"/>
      <c r="H6490" s="34"/>
      <c r="I6490" s="34"/>
      <c r="J6490" s="34"/>
      <c r="K6490" s="34"/>
      <c r="L6490" s="34"/>
      <c r="M6490" s="45">
        <f>electric_demands_abs!M6490/electric_demands_abs!$M$8786</f>
      </c>
    </row>
    <row x14ac:dyDescent="0.25" r="6491" customHeight="1" ht="19.5">
      <c r="A6491" s="34"/>
      <c r="B6491" s="34"/>
      <c r="C6491" s="34"/>
      <c r="D6491" s="34"/>
      <c r="E6491" s="34"/>
      <c r="F6491" s="34"/>
      <c r="G6491" s="34"/>
      <c r="H6491" s="34"/>
      <c r="I6491" s="34"/>
      <c r="J6491" s="34"/>
      <c r="K6491" s="34"/>
      <c r="L6491" s="34"/>
      <c r="M6491" s="45">
        <f>electric_demands_abs!M6491/electric_demands_abs!$M$8786</f>
      </c>
    </row>
    <row x14ac:dyDescent="0.25" r="6492" customHeight="1" ht="19.5">
      <c r="A6492" s="34"/>
      <c r="B6492" s="34"/>
      <c r="C6492" s="34"/>
      <c r="D6492" s="34"/>
      <c r="E6492" s="34"/>
      <c r="F6492" s="34"/>
      <c r="G6492" s="34"/>
      <c r="H6492" s="34"/>
      <c r="I6492" s="34"/>
      <c r="J6492" s="34"/>
      <c r="K6492" s="34"/>
      <c r="L6492" s="34"/>
      <c r="M6492" s="45">
        <f>electric_demands_abs!M6492/electric_demands_abs!$M$8786</f>
      </c>
    </row>
    <row x14ac:dyDescent="0.25" r="6493" customHeight="1" ht="19.5">
      <c r="A6493" s="34"/>
      <c r="B6493" s="34"/>
      <c r="C6493" s="34"/>
      <c r="D6493" s="34"/>
      <c r="E6493" s="34"/>
      <c r="F6493" s="34"/>
      <c r="G6493" s="34"/>
      <c r="H6493" s="34"/>
      <c r="I6493" s="34"/>
      <c r="J6493" s="34"/>
      <c r="K6493" s="34"/>
      <c r="L6493" s="34"/>
      <c r="M6493" s="45">
        <f>electric_demands_abs!M6493/electric_demands_abs!$M$8786</f>
      </c>
    </row>
    <row x14ac:dyDescent="0.25" r="6494" customHeight="1" ht="19.5">
      <c r="A6494" s="34"/>
      <c r="B6494" s="34"/>
      <c r="C6494" s="34"/>
      <c r="D6494" s="34"/>
      <c r="E6494" s="34"/>
      <c r="F6494" s="34"/>
      <c r="G6494" s="34"/>
      <c r="H6494" s="34"/>
      <c r="I6494" s="34"/>
      <c r="J6494" s="34"/>
      <c r="K6494" s="34"/>
      <c r="L6494" s="34"/>
      <c r="M6494" s="45">
        <f>electric_demands_abs!M6494/electric_demands_abs!$M$8786</f>
      </c>
    </row>
    <row x14ac:dyDescent="0.25" r="6495" customHeight="1" ht="19.5">
      <c r="A6495" s="34"/>
      <c r="B6495" s="34"/>
      <c r="C6495" s="34"/>
      <c r="D6495" s="34"/>
      <c r="E6495" s="34"/>
      <c r="F6495" s="34"/>
      <c r="G6495" s="34"/>
      <c r="H6495" s="34"/>
      <c r="I6495" s="34"/>
      <c r="J6495" s="34"/>
      <c r="K6495" s="34"/>
      <c r="L6495" s="34"/>
      <c r="M6495" s="45">
        <f>electric_demands_abs!M6495/electric_demands_abs!$M$8786</f>
      </c>
    </row>
    <row x14ac:dyDescent="0.25" r="6496" customHeight="1" ht="19.5">
      <c r="A6496" s="34"/>
      <c r="B6496" s="34"/>
      <c r="C6496" s="34"/>
      <c r="D6496" s="34"/>
      <c r="E6496" s="34"/>
      <c r="F6496" s="34"/>
      <c r="G6496" s="34"/>
      <c r="H6496" s="34"/>
      <c r="I6496" s="34"/>
      <c r="J6496" s="34"/>
      <c r="K6496" s="34"/>
      <c r="L6496" s="34"/>
      <c r="M6496" s="45">
        <f>electric_demands_abs!M6496/electric_demands_abs!$M$8786</f>
      </c>
    </row>
    <row x14ac:dyDescent="0.25" r="6497" customHeight="1" ht="19.5">
      <c r="A6497" s="34"/>
      <c r="B6497" s="34"/>
      <c r="C6497" s="34"/>
      <c r="D6497" s="34"/>
      <c r="E6497" s="34"/>
      <c r="F6497" s="34"/>
      <c r="G6497" s="34"/>
      <c r="H6497" s="34"/>
      <c r="I6497" s="34"/>
      <c r="J6497" s="34"/>
      <c r="K6497" s="34"/>
      <c r="L6497" s="34"/>
      <c r="M6497" s="45">
        <f>electric_demands_abs!M6497/electric_demands_abs!$M$8786</f>
      </c>
    </row>
    <row x14ac:dyDescent="0.25" r="6498" customHeight="1" ht="19.5">
      <c r="A6498" s="34"/>
      <c r="B6498" s="34"/>
      <c r="C6498" s="34"/>
      <c r="D6498" s="34"/>
      <c r="E6498" s="34"/>
      <c r="F6498" s="34"/>
      <c r="G6498" s="34"/>
      <c r="H6498" s="34"/>
      <c r="I6498" s="34"/>
      <c r="J6498" s="34"/>
      <c r="K6498" s="34"/>
      <c r="L6498" s="34"/>
      <c r="M6498" s="45">
        <f>electric_demands_abs!M6498/electric_demands_abs!$M$8786</f>
      </c>
    </row>
    <row x14ac:dyDescent="0.25" r="6499" customHeight="1" ht="19.5">
      <c r="A6499" s="34"/>
      <c r="B6499" s="34"/>
      <c r="C6499" s="34"/>
      <c r="D6499" s="34"/>
      <c r="E6499" s="34"/>
      <c r="F6499" s="34"/>
      <c r="G6499" s="34"/>
      <c r="H6499" s="34"/>
      <c r="I6499" s="34"/>
      <c r="J6499" s="34"/>
      <c r="K6499" s="34"/>
      <c r="L6499" s="34"/>
      <c r="M6499" s="45">
        <f>electric_demands_abs!M6499/electric_demands_abs!$M$8786</f>
      </c>
    </row>
    <row x14ac:dyDescent="0.25" r="6500" customHeight="1" ht="19.5">
      <c r="A6500" s="34"/>
      <c r="B6500" s="34"/>
      <c r="C6500" s="34"/>
      <c r="D6500" s="34"/>
      <c r="E6500" s="34"/>
      <c r="F6500" s="34"/>
      <c r="G6500" s="34"/>
      <c r="H6500" s="34"/>
      <c r="I6500" s="34"/>
      <c r="J6500" s="34"/>
      <c r="K6500" s="34"/>
      <c r="L6500" s="34"/>
      <c r="M6500" s="45">
        <f>electric_demands_abs!M6500/electric_demands_abs!$M$8786</f>
      </c>
    </row>
    <row x14ac:dyDescent="0.25" r="6501" customHeight="1" ht="19.5">
      <c r="A6501" s="34"/>
      <c r="B6501" s="34"/>
      <c r="C6501" s="34"/>
      <c r="D6501" s="34"/>
      <c r="E6501" s="34"/>
      <c r="F6501" s="34"/>
      <c r="G6501" s="34"/>
      <c r="H6501" s="34"/>
      <c r="I6501" s="34"/>
      <c r="J6501" s="34"/>
      <c r="K6501" s="34"/>
      <c r="L6501" s="34"/>
      <c r="M6501" s="45">
        <f>electric_demands_abs!M6501/electric_demands_abs!$M$8786</f>
      </c>
    </row>
    <row x14ac:dyDescent="0.25" r="6502" customHeight="1" ht="19.5">
      <c r="A6502" s="34"/>
      <c r="B6502" s="34"/>
      <c r="C6502" s="34"/>
      <c r="D6502" s="34"/>
      <c r="E6502" s="34"/>
      <c r="F6502" s="34"/>
      <c r="G6502" s="34"/>
      <c r="H6502" s="34"/>
      <c r="I6502" s="34"/>
      <c r="J6502" s="34"/>
      <c r="K6502" s="34"/>
      <c r="L6502" s="34"/>
      <c r="M6502" s="45">
        <f>electric_demands_abs!M6502/electric_demands_abs!$M$8786</f>
      </c>
    </row>
    <row x14ac:dyDescent="0.25" r="6503" customHeight="1" ht="19.5">
      <c r="A6503" s="34"/>
      <c r="B6503" s="34"/>
      <c r="C6503" s="34"/>
      <c r="D6503" s="34"/>
      <c r="E6503" s="34"/>
      <c r="F6503" s="34"/>
      <c r="G6503" s="34"/>
      <c r="H6503" s="34"/>
      <c r="I6503" s="34"/>
      <c r="J6503" s="34"/>
      <c r="K6503" s="34"/>
      <c r="L6503" s="34"/>
      <c r="M6503" s="45">
        <f>electric_demands_abs!M6503/electric_demands_abs!$M$8786</f>
      </c>
    </row>
    <row x14ac:dyDescent="0.25" r="6504" customHeight="1" ht="19.5">
      <c r="A6504" s="34"/>
      <c r="B6504" s="34"/>
      <c r="C6504" s="34"/>
      <c r="D6504" s="34"/>
      <c r="E6504" s="34"/>
      <c r="F6504" s="34"/>
      <c r="G6504" s="34"/>
      <c r="H6504" s="34"/>
      <c r="I6504" s="34"/>
      <c r="J6504" s="34"/>
      <c r="K6504" s="34"/>
      <c r="L6504" s="34"/>
      <c r="M6504" s="45">
        <f>electric_demands_abs!M6504/electric_demands_abs!$M$8786</f>
      </c>
    </row>
    <row x14ac:dyDescent="0.25" r="6505" customHeight="1" ht="19.5">
      <c r="A6505" s="34"/>
      <c r="B6505" s="34"/>
      <c r="C6505" s="34"/>
      <c r="D6505" s="34"/>
      <c r="E6505" s="34"/>
      <c r="F6505" s="34"/>
      <c r="G6505" s="34"/>
      <c r="H6505" s="34"/>
      <c r="I6505" s="34"/>
      <c r="J6505" s="34"/>
      <c r="K6505" s="34"/>
      <c r="L6505" s="34"/>
      <c r="M6505" s="45">
        <f>electric_demands_abs!M6505/electric_demands_abs!$M$8786</f>
      </c>
    </row>
    <row x14ac:dyDescent="0.25" r="6506" customHeight="1" ht="19.5">
      <c r="A6506" s="34"/>
      <c r="B6506" s="34"/>
      <c r="C6506" s="34"/>
      <c r="D6506" s="34"/>
      <c r="E6506" s="34"/>
      <c r="F6506" s="34"/>
      <c r="G6506" s="34"/>
      <c r="H6506" s="34"/>
      <c r="I6506" s="34"/>
      <c r="J6506" s="34"/>
      <c r="K6506" s="34"/>
      <c r="L6506" s="34"/>
      <c r="M6506" s="45">
        <f>electric_demands_abs!M6506/electric_demands_abs!$M$8786</f>
      </c>
    </row>
    <row x14ac:dyDescent="0.25" r="6507" customHeight="1" ht="19.5">
      <c r="A6507" s="34"/>
      <c r="B6507" s="34"/>
      <c r="C6507" s="34"/>
      <c r="D6507" s="34"/>
      <c r="E6507" s="34"/>
      <c r="F6507" s="34"/>
      <c r="G6507" s="34"/>
      <c r="H6507" s="34"/>
      <c r="I6507" s="34"/>
      <c r="J6507" s="34"/>
      <c r="K6507" s="34"/>
      <c r="L6507" s="34"/>
      <c r="M6507" s="45">
        <f>electric_demands_abs!M6507/electric_demands_abs!$M$8786</f>
      </c>
    </row>
    <row x14ac:dyDescent="0.25" r="6508" customHeight="1" ht="19.5">
      <c r="A6508" s="34"/>
      <c r="B6508" s="34"/>
      <c r="C6508" s="34"/>
      <c r="D6508" s="34"/>
      <c r="E6508" s="34"/>
      <c r="F6508" s="34"/>
      <c r="G6508" s="34"/>
      <c r="H6508" s="34"/>
      <c r="I6508" s="34"/>
      <c r="J6508" s="34"/>
      <c r="K6508" s="34"/>
      <c r="L6508" s="34"/>
      <c r="M6508" s="45">
        <f>electric_demands_abs!M6508/electric_demands_abs!$M$8786</f>
      </c>
    </row>
    <row x14ac:dyDescent="0.25" r="6509" customHeight="1" ht="19.5">
      <c r="A6509" s="34"/>
      <c r="B6509" s="34"/>
      <c r="C6509" s="34"/>
      <c r="D6509" s="34"/>
      <c r="E6509" s="34"/>
      <c r="F6509" s="34"/>
      <c r="G6509" s="34"/>
      <c r="H6509" s="34"/>
      <c r="I6509" s="34"/>
      <c r="J6509" s="34"/>
      <c r="K6509" s="34"/>
      <c r="L6509" s="34"/>
      <c r="M6509" s="45">
        <f>electric_demands_abs!M6509/electric_demands_abs!$M$8786</f>
      </c>
    </row>
    <row x14ac:dyDescent="0.25" r="6510" customHeight="1" ht="19.5">
      <c r="A6510" s="34"/>
      <c r="B6510" s="34"/>
      <c r="C6510" s="34"/>
      <c r="D6510" s="34"/>
      <c r="E6510" s="34"/>
      <c r="F6510" s="34"/>
      <c r="G6510" s="34"/>
      <c r="H6510" s="34"/>
      <c r="I6510" s="34"/>
      <c r="J6510" s="34"/>
      <c r="K6510" s="34"/>
      <c r="L6510" s="34"/>
      <c r="M6510" s="45">
        <f>electric_demands_abs!M6510/electric_demands_abs!$M$8786</f>
      </c>
    </row>
    <row x14ac:dyDescent="0.25" r="6511" customHeight="1" ht="19.5">
      <c r="A6511" s="34"/>
      <c r="B6511" s="34"/>
      <c r="C6511" s="34"/>
      <c r="D6511" s="34"/>
      <c r="E6511" s="34"/>
      <c r="F6511" s="34"/>
      <c r="G6511" s="34"/>
      <c r="H6511" s="34"/>
      <c r="I6511" s="34"/>
      <c r="J6511" s="34"/>
      <c r="K6511" s="34"/>
      <c r="L6511" s="34"/>
      <c r="M6511" s="45">
        <f>electric_demands_abs!M6511/electric_demands_abs!$M$8786</f>
      </c>
    </row>
    <row x14ac:dyDescent="0.25" r="6512" customHeight="1" ht="19.5">
      <c r="A6512" s="34"/>
      <c r="B6512" s="34"/>
      <c r="C6512" s="34"/>
      <c r="D6512" s="34"/>
      <c r="E6512" s="34"/>
      <c r="F6512" s="34"/>
      <c r="G6512" s="34"/>
      <c r="H6512" s="34"/>
      <c r="I6512" s="34"/>
      <c r="J6512" s="34"/>
      <c r="K6512" s="34"/>
      <c r="L6512" s="34"/>
      <c r="M6512" s="45">
        <f>electric_demands_abs!M6512/electric_demands_abs!$M$8786</f>
      </c>
    </row>
    <row x14ac:dyDescent="0.25" r="6513" customHeight="1" ht="19.5">
      <c r="A6513" s="34"/>
      <c r="B6513" s="34"/>
      <c r="C6513" s="34"/>
      <c r="D6513" s="34"/>
      <c r="E6513" s="34"/>
      <c r="F6513" s="34"/>
      <c r="G6513" s="34"/>
      <c r="H6513" s="34"/>
      <c r="I6513" s="34"/>
      <c r="J6513" s="34"/>
      <c r="K6513" s="34"/>
      <c r="L6513" s="34"/>
      <c r="M6513" s="45">
        <f>electric_demands_abs!M6513/electric_demands_abs!$M$8786</f>
      </c>
    </row>
    <row x14ac:dyDescent="0.25" r="6514" customHeight="1" ht="19.5">
      <c r="A6514" s="34"/>
      <c r="B6514" s="34"/>
      <c r="C6514" s="34"/>
      <c r="D6514" s="34"/>
      <c r="E6514" s="34"/>
      <c r="F6514" s="34"/>
      <c r="G6514" s="34"/>
      <c r="H6514" s="34"/>
      <c r="I6514" s="34"/>
      <c r="J6514" s="34"/>
      <c r="K6514" s="34"/>
      <c r="L6514" s="34"/>
      <c r="M6514" s="45">
        <f>electric_demands_abs!M6514/electric_demands_abs!$M$8786</f>
      </c>
    </row>
    <row x14ac:dyDescent="0.25" r="6515" customHeight="1" ht="19.5">
      <c r="A6515" s="34"/>
      <c r="B6515" s="34"/>
      <c r="C6515" s="34"/>
      <c r="D6515" s="34"/>
      <c r="E6515" s="34"/>
      <c r="F6515" s="34"/>
      <c r="G6515" s="34"/>
      <c r="H6515" s="34"/>
      <c r="I6515" s="34"/>
      <c r="J6515" s="34"/>
      <c r="K6515" s="34"/>
      <c r="L6515" s="34"/>
      <c r="M6515" s="45">
        <f>electric_demands_abs!M6515/electric_demands_abs!$M$8786</f>
      </c>
    </row>
    <row x14ac:dyDescent="0.25" r="6516" customHeight="1" ht="19.5">
      <c r="A6516" s="34"/>
      <c r="B6516" s="34"/>
      <c r="C6516" s="34"/>
      <c r="D6516" s="34"/>
      <c r="E6516" s="34"/>
      <c r="F6516" s="34"/>
      <c r="G6516" s="34"/>
      <c r="H6516" s="34"/>
      <c r="I6516" s="34"/>
      <c r="J6516" s="34"/>
      <c r="K6516" s="34"/>
      <c r="L6516" s="34"/>
      <c r="M6516" s="45">
        <f>electric_demands_abs!M6516/electric_demands_abs!$M$8786</f>
      </c>
    </row>
    <row x14ac:dyDescent="0.25" r="6517" customHeight="1" ht="19.5">
      <c r="A6517" s="34"/>
      <c r="B6517" s="34"/>
      <c r="C6517" s="34"/>
      <c r="D6517" s="34"/>
      <c r="E6517" s="34"/>
      <c r="F6517" s="34"/>
      <c r="G6517" s="34"/>
      <c r="H6517" s="34"/>
      <c r="I6517" s="34"/>
      <c r="J6517" s="34"/>
      <c r="K6517" s="34"/>
      <c r="L6517" s="34"/>
      <c r="M6517" s="45">
        <f>electric_demands_abs!M6517/electric_demands_abs!$M$8786</f>
      </c>
    </row>
    <row x14ac:dyDescent="0.25" r="6518" customHeight="1" ht="19.5">
      <c r="A6518" s="34"/>
      <c r="B6518" s="34"/>
      <c r="C6518" s="34"/>
      <c r="D6518" s="34"/>
      <c r="E6518" s="34"/>
      <c r="F6518" s="34"/>
      <c r="G6518" s="34"/>
      <c r="H6518" s="34"/>
      <c r="I6518" s="34"/>
      <c r="J6518" s="34"/>
      <c r="K6518" s="34"/>
      <c r="L6518" s="34"/>
      <c r="M6518" s="45">
        <f>electric_demands_abs!M6518/electric_demands_abs!$M$8786</f>
      </c>
    </row>
    <row x14ac:dyDescent="0.25" r="6519" customHeight="1" ht="19.5">
      <c r="A6519" s="34"/>
      <c r="B6519" s="34"/>
      <c r="C6519" s="34"/>
      <c r="D6519" s="34"/>
      <c r="E6519" s="34"/>
      <c r="F6519" s="34"/>
      <c r="G6519" s="34"/>
      <c r="H6519" s="34"/>
      <c r="I6519" s="34"/>
      <c r="J6519" s="34"/>
      <c r="K6519" s="34"/>
      <c r="L6519" s="34"/>
      <c r="M6519" s="45">
        <f>electric_demands_abs!M6519/electric_demands_abs!$M$8786</f>
      </c>
    </row>
    <row x14ac:dyDescent="0.25" r="6520" customHeight="1" ht="19.5">
      <c r="A6520" s="34"/>
      <c r="B6520" s="34"/>
      <c r="C6520" s="34"/>
      <c r="D6520" s="34"/>
      <c r="E6520" s="34"/>
      <c r="F6520" s="34"/>
      <c r="G6520" s="34"/>
      <c r="H6520" s="34"/>
      <c r="I6520" s="34"/>
      <c r="J6520" s="34"/>
      <c r="K6520" s="34"/>
      <c r="L6520" s="34"/>
      <c r="M6520" s="45">
        <f>electric_demands_abs!M6520/electric_demands_abs!$M$8786</f>
      </c>
    </row>
    <row x14ac:dyDescent="0.25" r="6521" customHeight="1" ht="19.5">
      <c r="A6521" s="34"/>
      <c r="B6521" s="34"/>
      <c r="C6521" s="34"/>
      <c r="D6521" s="34"/>
      <c r="E6521" s="34"/>
      <c r="F6521" s="34"/>
      <c r="G6521" s="34"/>
      <c r="H6521" s="34"/>
      <c r="I6521" s="34"/>
      <c r="J6521" s="34"/>
      <c r="K6521" s="34"/>
      <c r="L6521" s="34"/>
      <c r="M6521" s="45">
        <f>electric_demands_abs!M6521/electric_demands_abs!$M$8786</f>
      </c>
    </row>
    <row x14ac:dyDescent="0.25" r="6522" customHeight="1" ht="19.5">
      <c r="A6522" s="34"/>
      <c r="B6522" s="34"/>
      <c r="C6522" s="34"/>
      <c r="D6522" s="34"/>
      <c r="E6522" s="34"/>
      <c r="F6522" s="34"/>
      <c r="G6522" s="34"/>
      <c r="H6522" s="34"/>
      <c r="I6522" s="34"/>
      <c r="J6522" s="34"/>
      <c r="K6522" s="34"/>
      <c r="L6522" s="34"/>
      <c r="M6522" s="45">
        <f>electric_demands_abs!M6522/electric_demands_abs!$M$8786</f>
      </c>
    </row>
    <row x14ac:dyDescent="0.25" r="6523" customHeight="1" ht="19.5">
      <c r="A6523" s="34"/>
      <c r="B6523" s="34"/>
      <c r="C6523" s="34"/>
      <c r="D6523" s="34"/>
      <c r="E6523" s="34"/>
      <c r="F6523" s="34"/>
      <c r="G6523" s="34"/>
      <c r="H6523" s="34"/>
      <c r="I6523" s="34"/>
      <c r="J6523" s="34"/>
      <c r="K6523" s="34"/>
      <c r="L6523" s="34"/>
      <c r="M6523" s="45">
        <f>electric_demands_abs!M6523/electric_demands_abs!$M$8786</f>
      </c>
    </row>
    <row x14ac:dyDescent="0.25" r="6524" customHeight="1" ht="19.5">
      <c r="A6524" s="34"/>
      <c r="B6524" s="34"/>
      <c r="C6524" s="34"/>
      <c r="D6524" s="34"/>
      <c r="E6524" s="34"/>
      <c r="F6524" s="34"/>
      <c r="G6524" s="34"/>
      <c r="H6524" s="34"/>
      <c r="I6524" s="34"/>
      <c r="J6524" s="34"/>
      <c r="K6524" s="34"/>
      <c r="L6524" s="34"/>
      <c r="M6524" s="45">
        <f>electric_demands_abs!M6524/electric_demands_abs!$M$8786</f>
      </c>
    </row>
    <row x14ac:dyDescent="0.25" r="6525" customHeight="1" ht="19.5">
      <c r="A6525" s="34"/>
      <c r="B6525" s="34"/>
      <c r="C6525" s="34"/>
      <c r="D6525" s="34"/>
      <c r="E6525" s="34"/>
      <c r="F6525" s="34"/>
      <c r="G6525" s="34"/>
      <c r="H6525" s="34"/>
      <c r="I6525" s="34"/>
      <c r="J6525" s="34"/>
      <c r="K6525" s="34"/>
      <c r="L6525" s="34"/>
      <c r="M6525" s="45">
        <f>electric_demands_abs!M6525/electric_demands_abs!$M$8786</f>
      </c>
    </row>
    <row x14ac:dyDescent="0.25" r="6526" customHeight="1" ht="19.5">
      <c r="A6526" s="34"/>
      <c r="B6526" s="34"/>
      <c r="C6526" s="34"/>
      <c r="D6526" s="34"/>
      <c r="E6526" s="34"/>
      <c r="F6526" s="34"/>
      <c r="G6526" s="34"/>
      <c r="H6526" s="34"/>
      <c r="I6526" s="34"/>
      <c r="J6526" s="34"/>
      <c r="K6526" s="34"/>
      <c r="L6526" s="34"/>
      <c r="M6526" s="45">
        <f>electric_demands_abs!M6526/electric_demands_abs!$M$8786</f>
      </c>
    </row>
    <row x14ac:dyDescent="0.25" r="6527" customHeight="1" ht="19.5">
      <c r="A6527" s="34"/>
      <c r="B6527" s="34"/>
      <c r="C6527" s="34"/>
      <c r="D6527" s="34"/>
      <c r="E6527" s="34"/>
      <c r="F6527" s="34"/>
      <c r="G6527" s="34"/>
      <c r="H6527" s="34"/>
      <c r="I6527" s="34"/>
      <c r="J6527" s="34"/>
      <c r="K6527" s="34"/>
      <c r="L6527" s="34"/>
      <c r="M6527" s="45">
        <f>electric_demands_abs!M6527/electric_demands_abs!$M$8786</f>
      </c>
    </row>
    <row x14ac:dyDescent="0.25" r="6528" customHeight="1" ht="19.5">
      <c r="A6528" s="34"/>
      <c r="B6528" s="34"/>
      <c r="C6528" s="34"/>
      <c r="D6528" s="34"/>
      <c r="E6528" s="34"/>
      <c r="F6528" s="34"/>
      <c r="G6528" s="34"/>
      <c r="H6528" s="34"/>
      <c r="I6528" s="34"/>
      <c r="J6528" s="34"/>
      <c r="K6528" s="34"/>
      <c r="L6528" s="34"/>
      <c r="M6528" s="45">
        <f>electric_demands_abs!M6528/electric_demands_abs!$M$8786</f>
      </c>
    </row>
    <row x14ac:dyDescent="0.25" r="6529" customHeight="1" ht="19.5">
      <c r="A6529" s="34"/>
      <c r="B6529" s="34"/>
      <c r="C6529" s="34"/>
      <c r="D6529" s="34"/>
      <c r="E6529" s="34"/>
      <c r="F6529" s="34"/>
      <c r="G6529" s="34"/>
      <c r="H6529" s="34"/>
      <c r="I6529" s="34"/>
      <c r="J6529" s="34"/>
      <c r="K6529" s="34"/>
      <c r="L6529" s="34"/>
      <c r="M6529" s="45">
        <f>electric_demands_abs!M6529/electric_demands_abs!$M$8786</f>
      </c>
    </row>
    <row x14ac:dyDescent="0.25" r="6530" customHeight="1" ht="19.5">
      <c r="A6530" s="34"/>
      <c r="B6530" s="34"/>
      <c r="C6530" s="34"/>
      <c r="D6530" s="34"/>
      <c r="E6530" s="34"/>
      <c r="F6530" s="34"/>
      <c r="G6530" s="34"/>
      <c r="H6530" s="34"/>
      <c r="I6530" s="34"/>
      <c r="J6530" s="34"/>
      <c r="K6530" s="34"/>
      <c r="L6530" s="34"/>
      <c r="M6530" s="45">
        <f>electric_demands_abs!M6530/electric_demands_abs!$M$8786</f>
      </c>
    </row>
    <row x14ac:dyDescent="0.25" r="6531" customHeight="1" ht="19.5">
      <c r="A6531" s="34"/>
      <c r="B6531" s="34"/>
      <c r="C6531" s="34"/>
      <c r="D6531" s="34"/>
      <c r="E6531" s="34"/>
      <c r="F6531" s="34"/>
      <c r="G6531" s="34"/>
      <c r="H6531" s="34"/>
      <c r="I6531" s="34"/>
      <c r="J6531" s="34"/>
      <c r="K6531" s="34"/>
      <c r="L6531" s="34"/>
      <c r="M6531" s="45">
        <f>electric_demands_abs!M6531/electric_demands_abs!$M$8786</f>
      </c>
    </row>
    <row x14ac:dyDescent="0.25" r="6532" customHeight="1" ht="19.5">
      <c r="A6532" s="34"/>
      <c r="B6532" s="34"/>
      <c r="C6532" s="34"/>
      <c r="D6532" s="34"/>
      <c r="E6532" s="34"/>
      <c r="F6532" s="34"/>
      <c r="G6532" s="34"/>
      <c r="H6532" s="34"/>
      <c r="I6532" s="34"/>
      <c r="J6532" s="34"/>
      <c r="K6532" s="34"/>
      <c r="L6532" s="34"/>
      <c r="M6532" s="45">
        <f>electric_demands_abs!M6532/electric_demands_abs!$M$8786</f>
      </c>
    </row>
    <row x14ac:dyDescent="0.25" r="6533" customHeight="1" ht="19.5">
      <c r="A6533" s="34"/>
      <c r="B6533" s="34"/>
      <c r="C6533" s="34"/>
      <c r="D6533" s="34"/>
      <c r="E6533" s="34"/>
      <c r="F6533" s="34"/>
      <c r="G6533" s="34"/>
      <c r="H6533" s="34"/>
      <c r="I6533" s="34"/>
      <c r="J6533" s="34"/>
      <c r="K6533" s="34"/>
      <c r="L6533" s="34"/>
      <c r="M6533" s="45">
        <f>electric_demands_abs!M6533/electric_demands_abs!$M$8786</f>
      </c>
    </row>
    <row x14ac:dyDescent="0.25" r="6534" customHeight="1" ht="19.5">
      <c r="A6534" s="34"/>
      <c r="B6534" s="34"/>
      <c r="C6534" s="34"/>
      <c r="D6534" s="34"/>
      <c r="E6534" s="34"/>
      <c r="F6534" s="34"/>
      <c r="G6534" s="34"/>
      <c r="H6534" s="34"/>
      <c r="I6534" s="34"/>
      <c r="J6534" s="34"/>
      <c r="K6534" s="34"/>
      <c r="L6534" s="34"/>
      <c r="M6534" s="45">
        <f>electric_demands_abs!M6534/electric_demands_abs!$M$8786</f>
      </c>
    </row>
    <row x14ac:dyDescent="0.25" r="6535" customHeight="1" ht="19.5">
      <c r="A6535" s="34"/>
      <c r="B6535" s="34"/>
      <c r="C6535" s="34"/>
      <c r="D6535" s="34"/>
      <c r="E6535" s="34"/>
      <c r="F6535" s="34"/>
      <c r="G6535" s="34"/>
      <c r="H6535" s="34"/>
      <c r="I6535" s="34"/>
      <c r="J6535" s="34"/>
      <c r="K6535" s="34"/>
      <c r="L6535" s="34"/>
      <c r="M6535" s="45">
        <f>electric_demands_abs!M6535/electric_demands_abs!$M$8786</f>
      </c>
    </row>
    <row x14ac:dyDescent="0.25" r="6536" customHeight="1" ht="19.5">
      <c r="A6536" s="34"/>
      <c r="B6536" s="34"/>
      <c r="C6536" s="34"/>
      <c r="D6536" s="34"/>
      <c r="E6536" s="34"/>
      <c r="F6536" s="34"/>
      <c r="G6536" s="34"/>
      <c r="H6536" s="34"/>
      <c r="I6536" s="34"/>
      <c r="J6536" s="34"/>
      <c r="K6536" s="34"/>
      <c r="L6536" s="34"/>
      <c r="M6536" s="45">
        <f>electric_demands_abs!M6536/electric_demands_abs!$M$8786</f>
      </c>
    </row>
    <row x14ac:dyDescent="0.25" r="6537" customHeight="1" ht="19.5">
      <c r="A6537" s="34"/>
      <c r="B6537" s="34"/>
      <c r="C6537" s="34"/>
      <c r="D6537" s="34"/>
      <c r="E6537" s="34"/>
      <c r="F6537" s="34"/>
      <c r="G6537" s="34"/>
      <c r="H6537" s="34"/>
      <c r="I6537" s="34"/>
      <c r="J6537" s="34"/>
      <c r="K6537" s="34"/>
      <c r="L6537" s="34"/>
      <c r="M6537" s="45">
        <f>electric_demands_abs!M6537/electric_demands_abs!$M$8786</f>
      </c>
    </row>
    <row x14ac:dyDescent="0.25" r="6538" customHeight="1" ht="19.5">
      <c r="A6538" s="34"/>
      <c r="B6538" s="34"/>
      <c r="C6538" s="34"/>
      <c r="D6538" s="34"/>
      <c r="E6538" s="34"/>
      <c r="F6538" s="34"/>
      <c r="G6538" s="34"/>
      <c r="H6538" s="34"/>
      <c r="I6538" s="34"/>
      <c r="J6538" s="34"/>
      <c r="K6538" s="34"/>
      <c r="L6538" s="34"/>
      <c r="M6538" s="45">
        <f>electric_demands_abs!M6538/electric_demands_abs!$M$8786</f>
      </c>
    </row>
    <row x14ac:dyDescent="0.25" r="6539" customHeight="1" ht="19.5">
      <c r="A6539" s="34"/>
      <c r="B6539" s="34"/>
      <c r="C6539" s="34"/>
      <c r="D6539" s="34"/>
      <c r="E6539" s="34"/>
      <c r="F6539" s="34"/>
      <c r="G6539" s="34"/>
      <c r="H6539" s="34"/>
      <c r="I6539" s="34"/>
      <c r="J6539" s="34"/>
      <c r="K6539" s="34"/>
      <c r="L6539" s="34"/>
      <c r="M6539" s="45">
        <f>electric_demands_abs!M6539/electric_demands_abs!$M$8786</f>
      </c>
    </row>
    <row x14ac:dyDescent="0.25" r="6540" customHeight="1" ht="19.5">
      <c r="A6540" s="34"/>
      <c r="B6540" s="34"/>
      <c r="C6540" s="34"/>
      <c r="D6540" s="34"/>
      <c r="E6540" s="34"/>
      <c r="F6540" s="34"/>
      <c r="G6540" s="34"/>
      <c r="H6540" s="34"/>
      <c r="I6540" s="34"/>
      <c r="J6540" s="34"/>
      <c r="K6540" s="34"/>
      <c r="L6540" s="34"/>
      <c r="M6540" s="45">
        <f>electric_demands_abs!M6540/electric_demands_abs!$M$8786</f>
      </c>
    </row>
    <row x14ac:dyDescent="0.25" r="6541" customHeight="1" ht="19.5">
      <c r="A6541" s="34"/>
      <c r="B6541" s="34"/>
      <c r="C6541" s="34"/>
      <c r="D6541" s="34"/>
      <c r="E6541" s="34"/>
      <c r="F6541" s="34"/>
      <c r="G6541" s="34"/>
      <c r="H6541" s="34"/>
      <c r="I6541" s="34"/>
      <c r="J6541" s="34"/>
      <c r="K6541" s="34"/>
      <c r="L6541" s="34"/>
      <c r="M6541" s="45">
        <f>electric_demands_abs!M6541/electric_demands_abs!$M$8786</f>
      </c>
    </row>
    <row x14ac:dyDescent="0.25" r="6542" customHeight="1" ht="19.5">
      <c r="A6542" s="34"/>
      <c r="B6542" s="34"/>
      <c r="C6542" s="34"/>
      <c r="D6542" s="34"/>
      <c r="E6542" s="34"/>
      <c r="F6542" s="34"/>
      <c r="G6542" s="34"/>
      <c r="H6542" s="34"/>
      <c r="I6542" s="34"/>
      <c r="J6542" s="34"/>
      <c r="K6542" s="34"/>
      <c r="L6542" s="34"/>
      <c r="M6542" s="45">
        <f>electric_demands_abs!M6542/electric_demands_abs!$M$8786</f>
      </c>
    </row>
    <row x14ac:dyDescent="0.25" r="6543" customHeight="1" ht="19.5">
      <c r="A6543" s="34"/>
      <c r="B6543" s="34"/>
      <c r="C6543" s="34"/>
      <c r="D6543" s="34"/>
      <c r="E6543" s="34"/>
      <c r="F6543" s="34"/>
      <c r="G6543" s="34"/>
      <c r="H6543" s="34"/>
      <c r="I6543" s="34"/>
      <c r="J6543" s="34"/>
      <c r="K6543" s="34"/>
      <c r="L6543" s="34"/>
      <c r="M6543" s="45">
        <f>electric_demands_abs!M6543/electric_demands_abs!$M$8786</f>
      </c>
    </row>
    <row x14ac:dyDescent="0.25" r="6544" customHeight="1" ht="19.5">
      <c r="A6544" s="34"/>
      <c r="B6544" s="34"/>
      <c r="C6544" s="34"/>
      <c r="D6544" s="34"/>
      <c r="E6544" s="34"/>
      <c r="F6544" s="34"/>
      <c r="G6544" s="34"/>
      <c r="H6544" s="34"/>
      <c r="I6544" s="34"/>
      <c r="J6544" s="34"/>
      <c r="K6544" s="34"/>
      <c r="L6544" s="34"/>
      <c r="M6544" s="45">
        <f>electric_demands_abs!M6544/electric_demands_abs!$M$8786</f>
      </c>
    </row>
    <row x14ac:dyDescent="0.25" r="6545" customHeight="1" ht="19.5">
      <c r="A6545" s="34"/>
      <c r="B6545" s="34"/>
      <c r="C6545" s="34"/>
      <c r="D6545" s="34"/>
      <c r="E6545" s="34"/>
      <c r="F6545" s="34"/>
      <c r="G6545" s="34"/>
      <c r="H6545" s="34"/>
      <c r="I6545" s="34"/>
      <c r="J6545" s="34"/>
      <c r="K6545" s="34"/>
      <c r="L6545" s="34"/>
      <c r="M6545" s="45">
        <f>electric_demands_abs!M6545/electric_demands_abs!$M$8786</f>
      </c>
    </row>
    <row x14ac:dyDescent="0.25" r="6546" customHeight="1" ht="19.5">
      <c r="A6546" s="34"/>
      <c r="B6546" s="34"/>
      <c r="C6546" s="34"/>
      <c r="D6546" s="34"/>
      <c r="E6546" s="34"/>
      <c r="F6546" s="34"/>
      <c r="G6546" s="34"/>
      <c r="H6546" s="34"/>
      <c r="I6546" s="34"/>
      <c r="J6546" s="34"/>
      <c r="K6546" s="34"/>
      <c r="L6546" s="34"/>
      <c r="M6546" s="45">
        <f>electric_demands_abs!M6546/electric_demands_abs!$M$8786</f>
      </c>
    </row>
    <row x14ac:dyDescent="0.25" r="6547" customHeight="1" ht="19.5">
      <c r="A6547" s="34"/>
      <c r="B6547" s="34"/>
      <c r="C6547" s="34"/>
      <c r="D6547" s="34"/>
      <c r="E6547" s="34"/>
      <c r="F6547" s="34"/>
      <c r="G6547" s="34"/>
      <c r="H6547" s="34"/>
      <c r="I6547" s="34"/>
      <c r="J6547" s="34"/>
      <c r="K6547" s="34"/>
      <c r="L6547" s="34"/>
      <c r="M6547" s="45">
        <f>electric_demands_abs!M6547/electric_demands_abs!$M$8786</f>
      </c>
    </row>
    <row x14ac:dyDescent="0.25" r="6548" customHeight="1" ht="19.5">
      <c r="A6548" s="34"/>
      <c r="B6548" s="34"/>
      <c r="C6548" s="34"/>
      <c r="D6548" s="34"/>
      <c r="E6548" s="34"/>
      <c r="F6548" s="34"/>
      <c r="G6548" s="34"/>
      <c r="H6548" s="34"/>
      <c r="I6548" s="34"/>
      <c r="J6548" s="34"/>
      <c r="K6548" s="34"/>
      <c r="L6548" s="34"/>
      <c r="M6548" s="45">
        <f>electric_demands_abs!M6548/electric_demands_abs!$M$8786</f>
      </c>
    </row>
    <row x14ac:dyDescent="0.25" r="6549" customHeight="1" ht="19.5">
      <c r="A6549" s="34"/>
      <c r="B6549" s="34"/>
      <c r="C6549" s="34"/>
      <c r="D6549" s="34"/>
      <c r="E6549" s="34"/>
      <c r="F6549" s="34"/>
      <c r="G6549" s="34"/>
      <c r="H6549" s="34"/>
      <c r="I6549" s="34"/>
      <c r="J6549" s="34"/>
      <c r="K6549" s="34"/>
      <c r="L6549" s="34"/>
      <c r="M6549" s="45">
        <f>electric_demands_abs!M6549/electric_demands_abs!$M$8786</f>
      </c>
    </row>
    <row x14ac:dyDescent="0.25" r="6550" customHeight="1" ht="19.5">
      <c r="A6550" s="34"/>
      <c r="B6550" s="34"/>
      <c r="C6550" s="34"/>
      <c r="D6550" s="34"/>
      <c r="E6550" s="34"/>
      <c r="F6550" s="34"/>
      <c r="G6550" s="34"/>
      <c r="H6550" s="34"/>
      <c r="I6550" s="34"/>
      <c r="J6550" s="34"/>
      <c r="K6550" s="34"/>
      <c r="L6550" s="34"/>
      <c r="M6550" s="45">
        <f>electric_demands_abs!M6550/electric_demands_abs!$M$8786</f>
      </c>
    </row>
    <row x14ac:dyDescent="0.25" r="6551" customHeight="1" ht="19.5">
      <c r="A6551" s="34"/>
      <c r="B6551" s="34"/>
      <c r="C6551" s="34"/>
      <c r="D6551" s="34"/>
      <c r="E6551" s="34"/>
      <c r="F6551" s="34"/>
      <c r="G6551" s="34"/>
      <c r="H6551" s="34"/>
      <c r="I6551" s="34"/>
      <c r="J6551" s="34"/>
      <c r="K6551" s="34"/>
      <c r="L6551" s="34"/>
      <c r="M6551" s="45">
        <f>electric_demands_abs!M6551/electric_demands_abs!$M$8786</f>
      </c>
    </row>
    <row x14ac:dyDescent="0.25" r="6552" customHeight="1" ht="19.5">
      <c r="A6552" s="34"/>
      <c r="B6552" s="34"/>
      <c r="C6552" s="34"/>
      <c r="D6552" s="34"/>
      <c r="E6552" s="34"/>
      <c r="F6552" s="34"/>
      <c r="G6552" s="34"/>
      <c r="H6552" s="34"/>
      <c r="I6552" s="34"/>
      <c r="J6552" s="34"/>
      <c r="K6552" s="34"/>
      <c r="L6552" s="34"/>
      <c r="M6552" s="45">
        <f>electric_demands_abs!M6552/electric_demands_abs!$M$8786</f>
      </c>
    </row>
    <row x14ac:dyDescent="0.25" r="6553" customHeight="1" ht="19.5">
      <c r="A6553" s="34"/>
      <c r="B6553" s="34"/>
      <c r="C6553" s="34"/>
      <c r="D6553" s="34"/>
      <c r="E6553" s="34"/>
      <c r="F6553" s="34"/>
      <c r="G6553" s="34"/>
      <c r="H6553" s="34"/>
      <c r="I6553" s="34"/>
      <c r="J6553" s="34"/>
      <c r="K6553" s="34"/>
      <c r="L6553" s="34"/>
      <c r="M6553" s="45">
        <f>electric_demands_abs!M6553/electric_demands_abs!$M$8786</f>
      </c>
    </row>
    <row x14ac:dyDescent="0.25" r="6554" customHeight="1" ht="19.5">
      <c r="A6554" s="34"/>
      <c r="B6554" s="34"/>
      <c r="C6554" s="34"/>
      <c r="D6554" s="34"/>
      <c r="E6554" s="34"/>
      <c r="F6554" s="34"/>
      <c r="G6554" s="34"/>
      <c r="H6554" s="34"/>
      <c r="I6554" s="34"/>
      <c r="J6554" s="34"/>
      <c r="K6554" s="34"/>
      <c r="L6554" s="34"/>
      <c r="M6554" s="45">
        <f>electric_demands_abs!M6554/electric_demands_abs!$M$8786</f>
      </c>
    </row>
    <row x14ac:dyDescent="0.25" r="6555" customHeight="1" ht="19.5">
      <c r="A6555" s="34"/>
      <c r="B6555" s="34"/>
      <c r="C6555" s="34"/>
      <c r="D6555" s="34"/>
      <c r="E6555" s="34"/>
      <c r="F6555" s="34"/>
      <c r="G6555" s="34"/>
      <c r="H6555" s="34"/>
      <c r="I6555" s="34"/>
      <c r="J6555" s="34"/>
      <c r="K6555" s="34"/>
      <c r="L6555" s="34"/>
      <c r="M6555" s="45">
        <f>electric_demands_abs!M6555/electric_demands_abs!$M$8786</f>
      </c>
    </row>
    <row x14ac:dyDescent="0.25" r="6556" customHeight="1" ht="19.5">
      <c r="A6556" s="34"/>
      <c r="B6556" s="34"/>
      <c r="C6556" s="34"/>
      <c r="D6556" s="34"/>
      <c r="E6556" s="34"/>
      <c r="F6556" s="34"/>
      <c r="G6556" s="34"/>
      <c r="H6556" s="34"/>
      <c r="I6556" s="34"/>
      <c r="J6556" s="34"/>
      <c r="K6556" s="34"/>
      <c r="L6556" s="34"/>
      <c r="M6556" s="45">
        <f>electric_demands_abs!M6556/electric_demands_abs!$M$8786</f>
      </c>
    </row>
    <row x14ac:dyDescent="0.25" r="6557" customHeight="1" ht="19.5">
      <c r="A6557" s="34"/>
      <c r="B6557" s="34"/>
      <c r="C6557" s="34"/>
      <c r="D6557" s="34"/>
      <c r="E6557" s="34"/>
      <c r="F6557" s="34"/>
      <c r="G6557" s="34"/>
      <c r="H6557" s="34"/>
      <c r="I6557" s="34"/>
      <c r="J6557" s="34"/>
      <c r="K6557" s="34"/>
      <c r="L6557" s="34"/>
      <c r="M6557" s="45">
        <f>electric_demands_abs!M6557/electric_demands_abs!$M$8786</f>
      </c>
    </row>
    <row x14ac:dyDescent="0.25" r="6558" customHeight="1" ht="19.5">
      <c r="A6558" s="34"/>
      <c r="B6558" s="34"/>
      <c r="C6558" s="34"/>
      <c r="D6558" s="34"/>
      <c r="E6558" s="34"/>
      <c r="F6558" s="34"/>
      <c r="G6558" s="34"/>
      <c r="H6558" s="34"/>
      <c r="I6558" s="34"/>
      <c r="J6558" s="34"/>
      <c r="K6558" s="34"/>
      <c r="L6558" s="34"/>
      <c r="M6558" s="45">
        <f>electric_demands_abs!M6558/electric_demands_abs!$M$8786</f>
      </c>
    </row>
    <row x14ac:dyDescent="0.25" r="6559" customHeight="1" ht="19.5">
      <c r="A6559" s="34"/>
      <c r="B6559" s="34"/>
      <c r="C6559" s="34"/>
      <c r="D6559" s="34"/>
      <c r="E6559" s="34"/>
      <c r="F6559" s="34"/>
      <c r="G6559" s="34"/>
      <c r="H6559" s="34"/>
      <c r="I6559" s="34"/>
      <c r="J6559" s="34"/>
      <c r="K6559" s="34"/>
      <c r="L6559" s="34"/>
      <c r="M6559" s="45">
        <f>electric_demands_abs!M6559/electric_demands_abs!$M$8786</f>
      </c>
    </row>
    <row x14ac:dyDescent="0.25" r="6560" customHeight="1" ht="19.5">
      <c r="A6560" s="34"/>
      <c r="B6560" s="34"/>
      <c r="C6560" s="34"/>
      <c r="D6560" s="34"/>
      <c r="E6560" s="34"/>
      <c r="F6560" s="34"/>
      <c r="G6560" s="34"/>
      <c r="H6560" s="34"/>
      <c r="I6560" s="34"/>
      <c r="J6560" s="34"/>
      <c r="K6560" s="34"/>
      <c r="L6560" s="34"/>
      <c r="M6560" s="45">
        <f>electric_demands_abs!M6560/electric_demands_abs!$M$8786</f>
      </c>
    </row>
    <row x14ac:dyDescent="0.25" r="6561" customHeight="1" ht="19.5">
      <c r="A6561" s="34"/>
      <c r="B6561" s="34"/>
      <c r="C6561" s="34"/>
      <c r="D6561" s="34"/>
      <c r="E6561" s="34"/>
      <c r="F6561" s="34"/>
      <c r="G6561" s="34"/>
      <c r="H6561" s="34"/>
      <c r="I6561" s="34"/>
      <c r="J6561" s="34"/>
      <c r="K6561" s="34"/>
      <c r="L6561" s="34"/>
      <c r="M6561" s="45">
        <f>electric_demands_abs!M6561/electric_demands_abs!$M$8786</f>
      </c>
    </row>
    <row x14ac:dyDescent="0.25" r="6562" customHeight="1" ht="19.5">
      <c r="A6562" s="34"/>
      <c r="B6562" s="34"/>
      <c r="C6562" s="34"/>
      <c r="D6562" s="34"/>
      <c r="E6562" s="34"/>
      <c r="F6562" s="34"/>
      <c r="G6562" s="34"/>
      <c r="H6562" s="34"/>
      <c r="I6562" s="34"/>
      <c r="J6562" s="34"/>
      <c r="K6562" s="34"/>
      <c r="L6562" s="34"/>
      <c r="M6562" s="45">
        <f>electric_demands_abs!M6562/electric_demands_abs!$M$8786</f>
      </c>
    </row>
    <row x14ac:dyDescent="0.25" r="6563" customHeight="1" ht="19.5">
      <c r="A6563" s="34"/>
      <c r="B6563" s="34"/>
      <c r="C6563" s="34"/>
      <c r="D6563" s="34"/>
      <c r="E6563" s="34"/>
      <c r="F6563" s="34"/>
      <c r="G6563" s="34"/>
      <c r="H6563" s="34"/>
      <c r="I6563" s="34"/>
      <c r="J6563" s="34"/>
      <c r="K6563" s="34"/>
      <c r="L6563" s="34"/>
      <c r="M6563" s="45">
        <f>electric_demands_abs!M6563/electric_demands_abs!$M$8786</f>
      </c>
    </row>
    <row x14ac:dyDescent="0.25" r="6564" customHeight="1" ht="19.5">
      <c r="A6564" s="34"/>
      <c r="B6564" s="34"/>
      <c r="C6564" s="34"/>
      <c r="D6564" s="34"/>
      <c r="E6564" s="34"/>
      <c r="F6564" s="34"/>
      <c r="G6564" s="34"/>
      <c r="H6564" s="34"/>
      <c r="I6564" s="34"/>
      <c r="J6564" s="34"/>
      <c r="K6564" s="34"/>
      <c r="L6564" s="34"/>
      <c r="M6564" s="45">
        <f>electric_demands_abs!M6564/electric_demands_abs!$M$8786</f>
      </c>
    </row>
    <row x14ac:dyDescent="0.25" r="6565" customHeight="1" ht="19.5">
      <c r="A6565" s="34"/>
      <c r="B6565" s="34"/>
      <c r="C6565" s="34"/>
      <c r="D6565" s="34"/>
      <c r="E6565" s="34"/>
      <c r="F6565" s="34"/>
      <c r="G6565" s="34"/>
      <c r="H6565" s="34"/>
      <c r="I6565" s="34"/>
      <c r="J6565" s="34"/>
      <c r="K6565" s="34"/>
      <c r="L6565" s="34"/>
      <c r="M6565" s="45">
        <f>electric_demands_abs!M6565/electric_demands_abs!$M$8786</f>
      </c>
    </row>
    <row x14ac:dyDescent="0.25" r="6566" customHeight="1" ht="19.5">
      <c r="A6566" s="34"/>
      <c r="B6566" s="34"/>
      <c r="C6566" s="34"/>
      <c r="D6566" s="34"/>
      <c r="E6566" s="34"/>
      <c r="F6566" s="34"/>
      <c r="G6566" s="34"/>
      <c r="H6566" s="34"/>
      <c r="I6566" s="34"/>
      <c r="J6566" s="34"/>
      <c r="K6566" s="34"/>
      <c r="L6566" s="34"/>
      <c r="M6566" s="45">
        <f>electric_demands_abs!M6566/electric_demands_abs!$M$8786</f>
      </c>
    </row>
    <row x14ac:dyDescent="0.25" r="6567" customHeight="1" ht="19.5">
      <c r="A6567" s="34"/>
      <c r="B6567" s="34"/>
      <c r="C6567" s="34"/>
      <c r="D6567" s="34"/>
      <c r="E6567" s="34"/>
      <c r="F6567" s="34"/>
      <c r="G6567" s="34"/>
      <c r="H6567" s="34"/>
      <c r="I6567" s="34"/>
      <c r="J6567" s="34"/>
      <c r="K6567" s="34"/>
      <c r="L6567" s="34"/>
      <c r="M6567" s="45">
        <f>electric_demands_abs!M6567/electric_demands_abs!$M$8786</f>
      </c>
    </row>
    <row x14ac:dyDescent="0.25" r="6568" customHeight="1" ht="19.5">
      <c r="A6568" s="34"/>
      <c r="B6568" s="34"/>
      <c r="C6568" s="34"/>
      <c r="D6568" s="34"/>
      <c r="E6568" s="34"/>
      <c r="F6568" s="34"/>
      <c r="G6568" s="34"/>
      <c r="H6568" s="34"/>
      <c r="I6568" s="34"/>
      <c r="J6568" s="34"/>
      <c r="K6568" s="34"/>
      <c r="L6568" s="34"/>
      <c r="M6568" s="45">
        <f>electric_demands_abs!M6568/electric_demands_abs!$M$8786</f>
      </c>
    </row>
    <row x14ac:dyDescent="0.25" r="6569" customHeight="1" ht="19.5">
      <c r="A6569" s="34"/>
      <c r="B6569" s="34"/>
      <c r="C6569" s="34"/>
      <c r="D6569" s="34"/>
      <c r="E6569" s="34"/>
      <c r="F6569" s="34"/>
      <c r="G6569" s="34"/>
      <c r="H6569" s="34"/>
      <c r="I6569" s="34"/>
      <c r="J6569" s="34"/>
      <c r="K6569" s="34"/>
      <c r="L6569" s="34"/>
      <c r="M6569" s="45">
        <f>electric_demands_abs!M6569/electric_demands_abs!$M$8786</f>
      </c>
    </row>
    <row x14ac:dyDescent="0.25" r="6570" customHeight="1" ht="19.5">
      <c r="A6570" s="34"/>
      <c r="B6570" s="34"/>
      <c r="C6570" s="34"/>
      <c r="D6570" s="34"/>
      <c r="E6570" s="34"/>
      <c r="F6570" s="34"/>
      <c r="G6570" s="34"/>
      <c r="H6570" s="34"/>
      <c r="I6570" s="34"/>
      <c r="J6570" s="34"/>
      <c r="K6570" s="34"/>
      <c r="L6570" s="34"/>
      <c r="M6570" s="45">
        <f>electric_demands_abs!M6570/electric_demands_abs!$M$8786</f>
      </c>
    </row>
    <row x14ac:dyDescent="0.25" r="6571" customHeight="1" ht="19.5">
      <c r="A6571" s="34"/>
      <c r="B6571" s="34"/>
      <c r="C6571" s="34"/>
      <c r="D6571" s="34"/>
      <c r="E6571" s="34"/>
      <c r="F6571" s="34"/>
      <c r="G6571" s="34"/>
      <c r="H6571" s="34"/>
      <c r="I6571" s="34"/>
      <c r="J6571" s="34"/>
      <c r="K6571" s="34"/>
      <c r="L6571" s="34"/>
      <c r="M6571" s="45">
        <f>electric_demands_abs!M6571/electric_demands_abs!$M$8786</f>
      </c>
    </row>
    <row x14ac:dyDescent="0.25" r="6572" customHeight="1" ht="19.5">
      <c r="A6572" s="34"/>
      <c r="B6572" s="34"/>
      <c r="C6572" s="34"/>
      <c r="D6572" s="34"/>
      <c r="E6572" s="34"/>
      <c r="F6572" s="34"/>
      <c r="G6572" s="34"/>
      <c r="H6572" s="34"/>
      <c r="I6572" s="34"/>
      <c r="J6572" s="34"/>
      <c r="K6572" s="34"/>
      <c r="L6572" s="34"/>
      <c r="M6572" s="45">
        <f>electric_demands_abs!M6572/electric_demands_abs!$M$8786</f>
      </c>
    </row>
    <row x14ac:dyDescent="0.25" r="6573" customHeight="1" ht="19.5">
      <c r="A6573" s="34"/>
      <c r="B6573" s="34"/>
      <c r="C6573" s="34"/>
      <c r="D6573" s="34"/>
      <c r="E6573" s="34"/>
      <c r="F6573" s="34"/>
      <c r="G6573" s="34"/>
      <c r="H6573" s="34"/>
      <c r="I6573" s="34"/>
      <c r="J6573" s="34"/>
      <c r="K6573" s="34"/>
      <c r="L6573" s="34"/>
      <c r="M6573" s="45">
        <f>electric_demands_abs!M6573/electric_demands_abs!$M$8786</f>
      </c>
    </row>
    <row x14ac:dyDescent="0.25" r="6574" customHeight="1" ht="19.5">
      <c r="A6574" s="34"/>
      <c r="B6574" s="34"/>
      <c r="C6574" s="34"/>
      <c r="D6574" s="34"/>
      <c r="E6574" s="34"/>
      <c r="F6574" s="34"/>
      <c r="G6574" s="34"/>
      <c r="H6574" s="34"/>
      <c r="I6574" s="34"/>
      <c r="J6574" s="34"/>
      <c r="K6574" s="34"/>
      <c r="L6574" s="34"/>
      <c r="M6574" s="45">
        <f>electric_demands_abs!M6574/electric_demands_abs!$M$8786</f>
      </c>
    </row>
    <row x14ac:dyDescent="0.25" r="6575" customHeight="1" ht="19.5">
      <c r="A6575" s="34"/>
      <c r="B6575" s="34"/>
      <c r="C6575" s="34"/>
      <c r="D6575" s="34"/>
      <c r="E6575" s="34"/>
      <c r="F6575" s="34"/>
      <c r="G6575" s="34"/>
      <c r="H6575" s="34"/>
      <c r="I6575" s="34"/>
      <c r="J6575" s="34"/>
      <c r="K6575" s="34"/>
      <c r="L6575" s="34"/>
      <c r="M6575" s="45">
        <f>electric_demands_abs!M6575/electric_demands_abs!$M$8786</f>
      </c>
    </row>
    <row x14ac:dyDescent="0.25" r="6576" customHeight="1" ht="19.5">
      <c r="A6576" s="34"/>
      <c r="B6576" s="34"/>
      <c r="C6576" s="34"/>
      <c r="D6576" s="34"/>
      <c r="E6576" s="34"/>
      <c r="F6576" s="34"/>
      <c r="G6576" s="34"/>
      <c r="H6576" s="34"/>
      <c r="I6576" s="34"/>
      <c r="J6576" s="34"/>
      <c r="K6576" s="34"/>
      <c r="L6576" s="34"/>
      <c r="M6576" s="45">
        <f>electric_demands_abs!M6576/electric_demands_abs!$M$8786</f>
      </c>
    </row>
    <row x14ac:dyDescent="0.25" r="6577" customHeight="1" ht="19.5">
      <c r="A6577" s="34"/>
      <c r="B6577" s="34"/>
      <c r="C6577" s="34"/>
      <c r="D6577" s="34"/>
      <c r="E6577" s="34"/>
      <c r="F6577" s="34"/>
      <c r="G6577" s="34"/>
      <c r="H6577" s="34"/>
      <c r="I6577" s="34"/>
      <c r="J6577" s="34"/>
      <c r="K6577" s="34"/>
      <c r="L6577" s="34"/>
      <c r="M6577" s="45">
        <f>electric_demands_abs!M6577/electric_demands_abs!$M$8786</f>
      </c>
    </row>
    <row x14ac:dyDescent="0.25" r="6578" customHeight="1" ht="19.5">
      <c r="A6578" s="34"/>
      <c r="B6578" s="34"/>
      <c r="C6578" s="34"/>
      <c r="D6578" s="34"/>
      <c r="E6578" s="34"/>
      <c r="F6578" s="34"/>
      <c r="G6578" s="34"/>
      <c r="H6578" s="34"/>
      <c r="I6578" s="34"/>
      <c r="J6578" s="34"/>
      <c r="K6578" s="34"/>
      <c r="L6578" s="34"/>
      <c r="M6578" s="45">
        <f>electric_demands_abs!M6578/electric_demands_abs!$M$8786</f>
      </c>
    </row>
    <row x14ac:dyDescent="0.25" r="6579" customHeight="1" ht="19.5">
      <c r="A6579" s="34"/>
      <c r="B6579" s="34"/>
      <c r="C6579" s="34"/>
      <c r="D6579" s="34"/>
      <c r="E6579" s="34"/>
      <c r="F6579" s="34"/>
      <c r="G6579" s="34"/>
      <c r="H6579" s="34"/>
      <c r="I6579" s="34"/>
      <c r="J6579" s="34"/>
      <c r="K6579" s="34"/>
      <c r="L6579" s="34"/>
      <c r="M6579" s="45">
        <f>electric_demands_abs!M6579/electric_demands_abs!$M$8786</f>
      </c>
    </row>
    <row x14ac:dyDescent="0.25" r="6580" customHeight="1" ht="19.5">
      <c r="A6580" s="34"/>
      <c r="B6580" s="34"/>
      <c r="C6580" s="34"/>
      <c r="D6580" s="34"/>
      <c r="E6580" s="34"/>
      <c r="F6580" s="34"/>
      <c r="G6580" s="34"/>
      <c r="H6580" s="34"/>
      <c r="I6580" s="34"/>
      <c r="J6580" s="34"/>
      <c r="K6580" s="34"/>
      <c r="L6580" s="34"/>
      <c r="M6580" s="45">
        <f>electric_demands_abs!M6580/electric_demands_abs!$M$8786</f>
      </c>
    </row>
    <row x14ac:dyDescent="0.25" r="6581" customHeight="1" ht="19.5">
      <c r="A6581" s="34"/>
      <c r="B6581" s="34"/>
      <c r="C6581" s="34"/>
      <c r="D6581" s="34"/>
      <c r="E6581" s="34"/>
      <c r="F6581" s="34"/>
      <c r="G6581" s="34"/>
      <c r="H6581" s="34"/>
      <c r="I6581" s="34"/>
      <c r="J6581" s="34"/>
      <c r="K6581" s="34"/>
      <c r="L6581" s="34"/>
      <c r="M6581" s="45">
        <f>electric_demands_abs!M6581/electric_demands_abs!$M$8786</f>
      </c>
    </row>
    <row x14ac:dyDescent="0.25" r="6582" customHeight="1" ht="19.5">
      <c r="A6582" s="34"/>
      <c r="B6582" s="34"/>
      <c r="C6582" s="34"/>
      <c r="D6582" s="34"/>
      <c r="E6582" s="34"/>
      <c r="F6582" s="34"/>
      <c r="G6582" s="34"/>
      <c r="H6582" s="34"/>
      <c r="I6582" s="34"/>
      <c r="J6582" s="34"/>
      <c r="K6582" s="34"/>
      <c r="L6582" s="34"/>
      <c r="M6582" s="45">
        <f>electric_demands_abs!M6582/electric_demands_abs!$M$8786</f>
      </c>
    </row>
    <row x14ac:dyDescent="0.25" r="6583" customHeight="1" ht="19.5">
      <c r="A6583" s="34"/>
      <c r="B6583" s="34"/>
      <c r="C6583" s="34"/>
      <c r="D6583" s="34"/>
      <c r="E6583" s="34"/>
      <c r="F6583" s="34"/>
      <c r="G6583" s="34"/>
      <c r="H6583" s="34"/>
      <c r="I6583" s="34"/>
      <c r="J6583" s="34"/>
      <c r="K6583" s="34"/>
      <c r="L6583" s="34"/>
      <c r="M6583" s="45">
        <f>electric_demands_abs!M6583/electric_demands_abs!$M$8786</f>
      </c>
    </row>
    <row x14ac:dyDescent="0.25" r="6584" customHeight="1" ht="19.5">
      <c r="A6584" s="34"/>
      <c r="B6584" s="34"/>
      <c r="C6584" s="34"/>
      <c r="D6584" s="34"/>
      <c r="E6584" s="34"/>
      <c r="F6584" s="34"/>
      <c r="G6584" s="34"/>
      <c r="H6584" s="34"/>
      <c r="I6584" s="34"/>
      <c r="J6584" s="34"/>
      <c r="K6584" s="34"/>
      <c r="L6584" s="34"/>
      <c r="M6584" s="45">
        <f>electric_demands_abs!M6584/electric_demands_abs!$M$8786</f>
      </c>
    </row>
    <row x14ac:dyDescent="0.25" r="6585" customHeight="1" ht="19.5">
      <c r="A6585" s="34"/>
      <c r="B6585" s="34"/>
      <c r="C6585" s="34"/>
      <c r="D6585" s="34"/>
      <c r="E6585" s="34"/>
      <c r="F6585" s="34"/>
      <c r="G6585" s="34"/>
      <c r="H6585" s="34"/>
      <c r="I6585" s="34"/>
      <c r="J6585" s="34"/>
      <c r="K6585" s="34"/>
      <c r="L6585" s="34"/>
      <c r="M6585" s="45">
        <f>electric_demands_abs!M6585/electric_demands_abs!$M$8786</f>
      </c>
    </row>
    <row x14ac:dyDescent="0.25" r="6586" customHeight="1" ht="19.5">
      <c r="A6586" s="34"/>
      <c r="B6586" s="34"/>
      <c r="C6586" s="34"/>
      <c r="D6586" s="34"/>
      <c r="E6586" s="34"/>
      <c r="F6586" s="34"/>
      <c r="G6586" s="34"/>
      <c r="H6586" s="34"/>
      <c r="I6586" s="34"/>
      <c r="J6586" s="34"/>
      <c r="K6586" s="34"/>
      <c r="L6586" s="34"/>
      <c r="M6586" s="45">
        <f>electric_demands_abs!M6586/electric_demands_abs!$M$8786</f>
      </c>
    </row>
    <row x14ac:dyDescent="0.25" r="6587" customHeight="1" ht="19.5">
      <c r="A6587" s="34"/>
      <c r="B6587" s="34"/>
      <c r="C6587" s="34"/>
      <c r="D6587" s="34"/>
      <c r="E6587" s="34"/>
      <c r="F6587" s="34"/>
      <c r="G6587" s="34"/>
      <c r="H6587" s="34"/>
      <c r="I6587" s="34"/>
      <c r="J6587" s="34"/>
      <c r="K6587" s="34"/>
      <c r="L6587" s="34"/>
      <c r="M6587" s="45">
        <f>electric_demands_abs!M6587/electric_demands_abs!$M$8786</f>
      </c>
    </row>
    <row x14ac:dyDescent="0.25" r="6588" customHeight="1" ht="19.5">
      <c r="A6588" s="34"/>
      <c r="B6588" s="34"/>
      <c r="C6588" s="34"/>
      <c r="D6588" s="34"/>
      <c r="E6588" s="34"/>
      <c r="F6588" s="34"/>
      <c r="G6588" s="34"/>
      <c r="H6588" s="34"/>
      <c r="I6588" s="34"/>
      <c r="J6588" s="34"/>
      <c r="K6588" s="34"/>
      <c r="L6588" s="34"/>
      <c r="M6588" s="45">
        <f>electric_demands_abs!M6588/electric_demands_abs!$M$8786</f>
      </c>
    </row>
    <row x14ac:dyDescent="0.25" r="6589" customHeight="1" ht="19.5">
      <c r="A6589" s="34"/>
      <c r="B6589" s="34"/>
      <c r="C6589" s="34"/>
      <c r="D6589" s="34"/>
      <c r="E6589" s="34"/>
      <c r="F6589" s="34"/>
      <c r="G6589" s="34"/>
      <c r="H6589" s="34"/>
      <c r="I6589" s="34"/>
      <c r="J6589" s="34"/>
      <c r="K6589" s="34"/>
      <c r="L6589" s="34"/>
      <c r="M6589" s="45">
        <f>electric_demands_abs!M6589/electric_demands_abs!$M$8786</f>
      </c>
    </row>
    <row x14ac:dyDescent="0.25" r="6590" customHeight="1" ht="19.5">
      <c r="A6590" s="34"/>
      <c r="B6590" s="34"/>
      <c r="C6590" s="34"/>
      <c r="D6590" s="34"/>
      <c r="E6590" s="34"/>
      <c r="F6590" s="34"/>
      <c r="G6590" s="34"/>
      <c r="H6590" s="34"/>
      <c r="I6590" s="34"/>
      <c r="J6590" s="34"/>
      <c r="K6590" s="34"/>
      <c r="L6590" s="34"/>
      <c r="M6590" s="45">
        <f>electric_demands_abs!M6590/electric_demands_abs!$M$8786</f>
      </c>
    </row>
    <row x14ac:dyDescent="0.25" r="6591" customHeight="1" ht="19.5">
      <c r="A6591" s="34"/>
      <c r="B6591" s="34"/>
      <c r="C6591" s="34"/>
      <c r="D6591" s="34"/>
      <c r="E6591" s="34"/>
      <c r="F6591" s="34"/>
      <c r="G6591" s="34"/>
      <c r="H6591" s="34"/>
      <c r="I6591" s="34"/>
      <c r="J6591" s="34"/>
      <c r="K6591" s="34"/>
      <c r="L6591" s="34"/>
      <c r="M6591" s="45">
        <f>electric_demands_abs!M6591/electric_demands_abs!$M$8786</f>
      </c>
    </row>
    <row x14ac:dyDescent="0.25" r="6592" customHeight="1" ht="19.5">
      <c r="A6592" s="34"/>
      <c r="B6592" s="34"/>
      <c r="C6592" s="34"/>
      <c r="D6592" s="34"/>
      <c r="E6592" s="34"/>
      <c r="F6592" s="34"/>
      <c r="G6592" s="34"/>
      <c r="H6592" s="34"/>
      <c r="I6592" s="34"/>
      <c r="J6592" s="34"/>
      <c r="K6592" s="34"/>
      <c r="L6592" s="34"/>
      <c r="M6592" s="45">
        <f>electric_demands_abs!M6592/electric_demands_abs!$M$8786</f>
      </c>
    </row>
    <row x14ac:dyDescent="0.25" r="6593" customHeight="1" ht="19.5">
      <c r="A6593" s="34"/>
      <c r="B6593" s="34"/>
      <c r="C6593" s="34"/>
      <c r="D6593" s="34"/>
      <c r="E6593" s="34"/>
      <c r="F6593" s="34"/>
      <c r="G6593" s="34"/>
      <c r="H6593" s="34"/>
      <c r="I6593" s="34"/>
      <c r="J6593" s="34"/>
      <c r="K6593" s="34"/>
      <c r="L6593" s="34"/>
      <c r="M6593" s="45">
        <f>electric_demands_abs!M6593/electric_demands_abs!$M$8786</f>
      </c>
    </row>
    <row x14ac:dyDescent="0.25" r="6594" customHeight="1" ht="19.5">
      <c r="A6594" s="34"/>
      <c r="B6594" s="34"/>
      <c r="C6594" s="34"/>
      <c r="D6594" s="34"/>
      <c r="E6594" s="34"/>
      <c r="F6594" s="34"/>
      <c r="G6594" s="34"/>
      <c r="H6594" s="34"/>
      <c r="I6594" s="34"/>
      <c r="J6594" s="34"/>
      <c r="K6594" s="34"/>
      <c r="L6594" s="34"/>
      <c r="M6594" s="45">
        <f>electric_demands_abs!M6594/electric_demands_abs!$M$8786</f>
      </c>
    </row>
    <row x14ac:dyDescent="0.25" r="6595" customHeight="1" ht="19.5">
      <c r="A6595" s="34"/>
      <c r="B6595" s="34"/>
      <c r="C6595" s="34"/>
      <c r="D6595" s="34"/>
      <c r="E6595" s="34"/>
      <c r="F6595" s="34"/>
      <c r="G6595" s="34"/>
      <c r="H6595" s="34"/>
      <c r="I6595" s="34"/>
      <c r="J6595" s="34"/>
      <c r="K6595" s="34"/>
      <c r="L6595" s="34"/>
      <c r="M6595" s="45">
        <f>electric_demands_abs!M6595/electric_demands_abs!$M$8786</f>
      </c>
    </row>
    <row x14ac:dyDescent="0.25" r="6596" customHeight="1" ht="19.5">
      <c r="A6596" s="34"/>
      <c r="B6596" s="34"/>
      <c r="C6596" s="34"/>
      <c r="D6596" s="34"/>
      <c r="E6596" s="34"/>
      <c r="F6596" s="34"/>
      <c r="G6596" s="34"/>
      <c r="H6596" s="34"/>
      <c r="I6596" s="34"/>
      <c r="J6596" s="34"/>
      <c r="K6596" s="34"/>
      <c r="L6596" s="34"/>
      <c r="M6596" s="45">
        <f>electric_demands_abs!M6596/electric_demands_abs!$M$8786</f>
      </c>
    </row>
    <row x14ac:dyDescent="0.25" r="6597" customHeight="1" ht="19.5">
      <c r="A6597" s="34"/>
      <c r="B6597" s="34"/>
      <c r="C6597" s="34"/>
      <c r="D6597" s="34"/>
      <c r="E6597" s="34"/>
      <c r="F6597" s="34"/>
      <c r="G6597" s="34"/>
      <c r="H6597" s="34"/>
      <c r="I6597" s="34"/>
      <c r="J6597" s="34"/>
      <c r="K6597" s="34"/>
      <c r="L6597" s="34"/>
      <c r="M6597" s="45">
        <f>electric_demands_abs!M6597/electric_demands_abs!$M$8786</f>
      </c>
    </row>
    <row x14ac:dyDescent="0.25" r="6598" customHeight="1" ht="19.5">
      <c r="A6598" s="34"/>
      <c r="B6598" s="34"/>
      <c r="C6598" s="34"/>
      <c r="D6598" s="34"/>
      <c r="E6598" s="34"/>
      <c r="F6598" s="34"/>
      <c r="G6598" s="34"/>
      <c r="H6598" s="34"/>
      <c r="I6598" s="34"/>
      <c r="J6598" s="34"/>
      <c r="K6598" s="34"/>
      <c r="L6598" s="34"/>
      <c r="M6598" s="45">
        <f>electric_demands_abs!M6598/electric_demands_abs!$M$8786</f>
      </c>
    </row>
    <row x14ac:dyDescent="0.25" r="6599" customHeight="1" ht="19.5">
      <c r="A6599" s="34"/>
      <c r="B6599" s="34"/>
      <c r="C6599" s="34"/>
      <c r="D6599" s="34"/>
      <c r="E6599" s="34"/>
      <c r="F6599" s="34"/>
      <c r="G6599" s="34"/>
      <c r="H6599" s="34"/>
      <c r="I6599" s="34"/>
      <c r="J6599" s="34"/>
      <c r="K6599" s="34"/>
      <c r="L6599" s="34"/>
      <c r="M6599" s="45">
        <f>electric_demands_abs!M6599/electric_demands_abs!$M$8786</f>
      </c>
    </row>
    <row x14ac:dyDescent="0.25" r="6600" customHeight="1" ht="19.5">
      <c r="A6600" s="34"/>
      <c r="B6600" s="34"/>
      <c r="C6600" s="34"/>
      <c r="D6600" s="34"/>
      <c r="E6600" s="34"/>
      <c r="F6600" s="34"/>
      <c r="G6600" s="34"/>
      <c r="H6600" s="34"/>
      <c r="I6600" s="34"/>
      <c r="J6600" s="34"/>
      <c r="K6600" s="34"/>
      <c r="L6600" s="34"/>
      <c r="M6600" s="45">
        <f>electric_demands_abs!M6600/electric_demands_abs!$M$8786</f>
      </c>
    </row>
    <row x14ac:dyDescent="0.25" r="6601" customHeight="1" ht="19.5">
      <c r="A6601" s="34"/>
      <c r="B6601" s="34"/>
      <c r="C6601" s="34"/>
      <c r="D6601" s="34"/>
      <c r="E6601" s="34"/>
      <c r="F6601" s="34"/>
      <c r="G6601" s="34"/>
      <c r="H6601" s="34"/>
      <c r="I6601" s="34"/>
      <c r="J6601" s="34"/>
      <c r="K6601" s="34"/>
      <c r="L6601" s="34"/>
      <c r="M6601" s="45">
        <f>electric_demands_abs!M6601/electric_demands_abs!$M$8786</f>
      </c>
    </row>
    <row x14ac:dyDescent="0.25" r="6602" customHeight="1" ht="19.5">
      <c r="A6602" s="34"/>
      <c r="B6602" s="34"/>
      <c r="C6602" s="34"/>
      <c r="D6602" s="34"/>
      <c r="E6602" s="34"/>
      <c r="F6602" s="34"/>
      <c r="G6602" s="34"/>
      <c r="H6602" s="34"/>
      <c r="I6602" s="34"/>
      <c r="J6602" s="34"/>
      <c r="K6602" s="34"/>
      <c r="L6602" s="34"/>
      <c r="M6602" s="45">
        <f>electric_demands_abs!M6602/electric_demands_abs!$M$8786</f>
      </c>
    </row>
    <row x14ac:dyDescent="0.25" r="6603" customHeight="1" ht="19.5">
      <c r="A6603" s="34"/>
      <c r="B6603" s="34"/>
      <c r="C6603" s="34"/>
      <c r="D6603" s="34"/>
      <c r="E6603" s="34"/>
      <c r="F6603" s="34"/>
      <c r="G6603" s="34"/>
      <c r="H6603" s="34"/>
      <c r="I6603" s="34"/>
      <c r="J6603" s="34"/>
      <c r="K6603" s="34"/>
      <c r="L6603" s="34"/>
      <c r="M6603" s="45">
        <f>electric_demands_abs!M6603/electric_demands_abs!$M$8786</f>
      </c>
    </row>
    <row x14ac:dyDescent="0.25" r="6604" customHeight="1" ht="19.5">
      <c r="A6604" s="34"/>
      <c r="B6604" s="34"/>
      <c r="C6604" s="34"/>
      <c r="D6604" s="34"/>
      <c r="E6604" s="34"/>
      <c r="F6604" s="34"/>
      <c r="G6604" s="34"/>
      <c r="H6604" s="34"/>
      <c r="I6604" s="34"/>
      <c r="J6604" s="34"/>
      <c r="K6604" s="34"/>
      <c r="L6604" s="34"/>
      <c r="M6604" s="45">
        <f>electric_demands_abs!M6604/electric_demands_abs!$M$8786</f>
      </c>
    </row>
    <row x14ac:dyDescent="0.25" r="6605" customHeight="1" ht="19.5">
      <c r="A6605" s="34"/>
      <c r="B6605" s="34"/>
      <c r="C6605" s="34"/>
      <c r="D6605" s="34"/>
      <c r="E6605" s="34"/>
      <c r="F6605" s="34"/>
      <c r="G6605" s="34"/>
      <c r="H6605" s="34"/>
      <c r="I6605" s="34"/>
      <c r="J6605" s="34"/>
      <c r="K6605" s="34"/>
      <c r="L6605" s="34"/>
      <c r="M6605" s="45">
        <f>electric_demands_abs!M6605/electric_demands_abs!$M$8786</f>
      </c>
    </row>
    <row x14ac:dyDescent="0.25" r="6606" customHeight="1" ht="19.5">
      <c r="A6606" s="34"/>
      <c r="B6606" s="34"/>
      <c r="C6606" s="34"/>
      <c r="D6606" s="34"/>
      <c r="E6606" s="34"/>
      <c r="F6606" s="34"/>
      <c r="G6606" s="34"/>
      <c r="H6606" s="34"/>
      <c r="I6606" s="34"/>
      <c r="J6606" s="34"/>
      <c r="K6606" s="34"/>
      <c r="L6606" s="34"/>
      <c r="M6606" s="45">
        <f>electric_demands_abs!M6606/electric_demands_abs!$M$8786</f>
      </c>
    </row>
    <row x14ac:dyDescent="0.25" r="6607" customHeight="1" ht="19.5">
      <c r="A6607" s="34"/>
      <c r="B6607" s="34"/>
      <c r="C6607" s="34"/>
      <c r="D6607" s="34"/>
      <c r="E6607" s="34"/>
      <c r="F6607" s="34"/>
      <c r="G6607" s="34"/>
      <c r="H6607" s="34"/>
      <c r="I6607" s="34"/>
      <c r="J6607" s="34"/>
      <c r="K6607" s="34"/>
      <c r="L6607" s="34"/>
      <c r="M6607" s="45">
        <f>electric_demands_abs!M6607/electric_demands_abs!$M$8786</f>
      </c>
    </row>
    <row x14ac:dyDescent="0.25" r="6608" customHeight="1" ht="19.5">
      <c r="A6608" s="34"/>
      <c r="B6608" s="34"/>
      <c r="C6608" s="34"/>
      <c r="D6608" s="34"/>
      <c r="E6608" s="34"/>
      <c r="F6608" s="34"/>
      <c r="G6608" s="34"/>
      <c r="H6608" s="34"/>
      <c r="I6608" s="34"/>
      <c r="J6608" s="34"/>
      <c r="K6608" s="34"/>
      <c r="L6608" s="34"/>
      <c r="M6608" s="45">
        <f>electric_demands_abs!M6608/electric_demands_abs!$M$8786</f>
      </c>
    </row>
    <row x14ac:dyDescent="0.25" r="6609" customHeight="1" ht="19.5">
      <c r="A6609" s="34"/>
      <c r="B6609" s="34"/>
      <c r="C6609" s="34"/>
      <c r="D6609" s="34"/>
      <c r="E6609" s="34"/>
      <c r="F6609" s="34"/>
      <c r="G6609" s="34"/>
      <c r="H6609" s="34"/>
      <c r="I6609" s="34"/>
      <c r="J6609" s="34"/>
      <c r="K6609" s="34"/>
      <c r="L6609" s="34"/>
      <c r="M6609" s="45">
        <f>electric_demands_abs!M6609/electric_demands_abs!$M$8786</f>
      </c>
    </row>
    <row x14ac:dyDescent="0.25" r="6610" customHeight="1" ht="19.5">
      <c r="A6610" s="34"/>
      <c r="B6610" s="34"/>
      <c r="C6610" s="34"/>
      <c r="D6610" s="34"/>
      <c r="E6610" s="34"/>
      <c r="F6610" s="34"/>
      <c r="G6610" s="34"/>
      <c r="H6610" s="34"/>
      <c r="I6610" s="34"/>
      <c r="J6610" s="34"/>
      <c r="K6610" s="34"/>
      <c r="L6610" s="34"/>
      <c r="M6610" s="45">
        <f>electric_demands_abs!M6610/electric_demands_abs!$M$8786</f>
      </c>
    </row>
    <row x14ac:dyDescent="0.25" r="6611" customHeight="1" ht="19.5">
      <c r="A6611" s="34"/>
      <c r="B6611" s="34"/>
      <c r="C6611" s="34"/>
      <c r="D6611" s="34"/>
      <c r="E6611" s="34"/>
      <c r="F6611" s="34"/>
      <c r="G6611" s="34"/>
      <c r="H6611" s="34"/>
      <c r="I6611" s="34"/>
      <c r="J6611" s="34"/>
      <c r="K6611" s="34"/>
      <c r="L6611" s="34"/>
      <c r="M6611" s="45">
        <f>electric_demands_abs!M6611/electric_demands_abs!$M$8786</f>
      </c>
    </row>
    <row x14ac:dyDescent="0.25" r="6612" customHeight="1" ht="19.5">
      <c r="A6612" s="34"/>
      <c r="B6612" s="34"/>
      <c r="C6612" s="34"/>
      <c r="D6612" s="34"/>
      <c r="E6612" s="34"/>
      <c r="F6612" s="34"/>
      <c r="G6612" s="34"/>
      <c r="H6612" s="34"/>
      <c r="I6612" s="34"/>
      <c r="J6612" s="34"/>
      <c r="K6612" s="34"/>
      <c r="L6612" s="34"/>
      <c r="M6612" s="45">
        <f>electric_demands_abs!M6612/electric_demands_abs!$M$8786</f>
      </c>
    </row>
    <row x14ac:dyDescent="0.25" r="6613" customHeight="1" ht="19.5">
      <c r="A6613" s="34"/>
      <c r="B6613" s="34"/>
      <c r="C6613" s="34"/>
      <c r="D6613" s="34"/>
      <c r="E6613" s="34"/>
      <c r="F6613" s="34"/>
      <c r="G6613" s="34"/>
      <c r="H6613" s="34"/>
      <c r="I6613" s="34"/>
      <c r="J6613" s="34"/>
      <c r="K6613" s="34"/>
      <c r="L6613" s="34"/>
      <c r="M6613" s="45">
        <f>electric_demands_abs!M6613/electric_demands_abs!$M$8786</f>
      </c>
    </row>
    <row x14ac:dyDescent="0.25" r="6614" customHeight="1" ht="19.5">
      <c r="A6614" s="34"/>
      <c r="B6614" s="34"/>
      <c r="C6614" s="34"/>
      <c r="D6614" s="34"/>
      <c r="E6614" s="34"/>
      <c r="F6614" s="34"/>
      <c r="G6614" s="34"/>
      <c r="H6614" s="34"/>
      <c r="I6614" s="34"/>
      <c r="J6614" s="34"/>
      <c r="K6614" s="34"/>
      <c r="L6614" s="34"/>
      <c r="M6614" s="45">
        <f>electric_demands_abs!M6614/electric_demands_abs!$M$8786</f>
      </c>
    </row>
    <row x14ac:dyDescent="0.25" r="6615" customHeight="1" ht="19.5">
      <c r="A6615" s="34"/>
      <c r="B6615" s="34"/>
      <c r="C6615" s="34"/>
      <c r="D6615" s="34"/>
      <c r="E6615" s="34"/>
      <c r="F6615" s="34"/>
      <c r="G6615" s="34"/>
      <c r="H6615" s="34"/>
      <c r="I6615" s="34"/>
      <c r="J6615" s="34"/>
      <c r="K6615" s="34"/>
      <c r="L6615" s="34"/>
      <c r="M6615" s="45">
        <f>electric_demands_abs!M6615/electric_demands_abs!$M$8786</f>
      </c>
    </row>
    <row x14ac:dyDescent="0.25" r="6616" customHeight="1" ht="19.5">
      <c r="A6616" s="34"/>
      <c r="B6616" s="34"/>
      <c r="C6616" s="34"/>
      <c r="D6616" s="34"/>
      <c r="E6616" s="34"/>
      <c r="F6616" s="34"/>
      <c r="G6616" s="34"/>
      <c r="H6616" s="34"/>
      <c r="I6616" s="34"/>
      <c r="J6616" s="34"/>
      <c r="K6616" s="34"/>
      <c r="L6616" s="34"/>
      <c r="M6616" s="45">
        <f>electric_demands_abs!M6616/electric_demands_abs!$M$8786</f>
      </c>
    </row>
    <row x14ac:dyDescent="0.25" r="6617" customHeight="1" ht="19.5">
      <c r="A6617" s="34"/>
      <c r="B6617" s="34"/>
      <c r="C6617" s="34"/>
      <c r="D6617" s="34"/>
      <c r="E6617" s="34"/>
      <c r="F6617" s="34"/>
      <c r="G6617" s="34"/>
      <c r="H6617" s="34"/>
      <c r="I6617" s="34"/>
      <c r="J6617" s="34"/>
      <c r="K6617" s="34"/>
      <c r="L6617" s="34"/>
      <c r="M6617" s="45">
        <f>electric_demands_abs!M6617/electric_demands_abs!$M$8786</f>
      </c>
    </row>
    <row x14ac:dyDescent="0.25" r="6618" customHeight="1" ht="19.5">
      <c r="A6618" s="34"/>
      <c r="B6618" s="34"/>
      <c r="C6618" s="34"/>
      <c r="D6618" s="34"/>
      <c r="E6618" s="34"/>
      <c r="F6618" s="34"/>
      <c r="G6618" s="34"/>
      <c r="H6618" s="34"/>
      <c r="I6618" s="34"/>
      <c r="J6618" s="34"/>
      <c r="K6618" s="34"/>
      <c r="L6618" s="34"/>
      <c r="M6618" s="45">
        <f>electric_demands_abs!M6618/electric_demands_abs!$M$8786</f>
      </c>
    </row>
    <row x14ac:dyDescent="0.25" r="6619" customHeight="1" ht="19.5">
      <c r="A6619" s="34"/>
      <c r="B6619" s="34"/>
      <c r="C6619" s="34"/>
      <c r="D6619" s="34"/>
      <c r="E6619" s="34"/>
      <c r="F6619" s="34"/>
      <c r="G6619" s="34"/>
      <c r="H6619" s="34"/>
      <c r="I6619" s="34"/>
      <c r="J6619" s="34"/>
      <c r="K6619" s="34"/>
      <c r="L6619" s="34"/>
      <c r="M6619" s="45">
        <f>electric_demands_abs!M6619/electric_demands_abs!$M$8786</f>
      </c>
    </row>
    <row x14ac:dyDescent="0.25" r="6620" customHeight="1" ht="19.5">
      <c r="A6620" s="34"/>
      <c r="B6620" s="34"/>
      <c r="C6620" s="34"/>
      <c r="D6620" s="34"/>
      <c r="E6620" s="34"/>
      <c r="F6620" s="34"/>
      <c r="G6620" s="34"/>
      <c r="H6620" s="34"/>
      <c r="I6620" s="34"/>
      <c r="J6620" s="34"/>
      <c r="K6620" s="34"/>
      <c r="L6620" s="34"/>
      <c r="M6620" s="45">
        <f>electric_demands_abs!M6620/electric_demands_abs!$M$8786</f>
      </c>
    </row>
    <row x14ac:dyDescent="0.25" r="6621" customHeight="1" ht="19.5">
      <c r="A6621" s="34"/>
      <c r="B6621" s="34"/>
      <c r="C6621" s="34"/>
      <c r="D6621" s="34"/>
      <c r="E6621" s="34"/>
      <c r="F6621" s="34"/>
      <c r="G6621" s="34"/>
      <c r="H6621" s="34"/>
      <c r="I6621" s="34"/>
      <c r="J6621" s="34"/>
      <c r="K6621" s="34"/>
      <c r="L6621" s="34"/>
      <c r="M6621" s="45">
        <f>electric_demands_abs!M6621/electric_demands_abs!$M$8786</f>
      </c>
    </row>
    <row x14ac:dyDescent="0.25" r="6622" customHeight="1" ht="19.5">
      <c r="A6622" s="34"/>
      <c r="B6622" s="34"/>
      <c r="C6622" s="34"/>
      <c r="D6622" s="34"/>
      <c r="E6622" s="34"/>
      <c r="F6622" s="34"/>
      <c r="G6622" s="34"/>
      <c r="H6622" s="34"/>
      <c r="I6622" s="34"/>
      <c r="J6622" s="34"/>
      <c r="K6622" s="34"/>
      <c r="L6622" s="34"/>
      <c r="M6622" s="45">
        <f>electric_demands_abs!M6622/electric_demands_abs!$M$8786</f>
      </c>
    </row>
    <row x14ac:dyDescent="0.25" r="6623" customHeight="1" ht="19.5">
      <c r="A6623" s="34"/>
      <c r="B6623" s="34"/>
      <c r="C6623" s="34"/>
      <c r="D6623" s="34"/>
      <c r="E6623" s="34"/>
      <c r="F6623" s="34"/>
      <c r="G6623" s="34"/>
      <c r="H6623" s="34"/>
      <c r="I6623" s="34"/>
      <c r="J6623" s="34"/>
      <c r="K6623" s="34"/>
      <c r="L6623" s="34"/>
      <c r="M6623" s="45">
        <f>electric_demands_abs!M6623/electric_demands_abs!$M$8786</f>
      </c>
    </row>
    <row x14ac:dyDescent="0.25" r="6624" customHeight="1" ht="19.5">
      <c r="A6624" s="34"/>
      <c r="B6624" s="34"/>
      <c r="C6624" s="34"/>
      <c r="D6624" s="34"/>
      <c r="E6624" s="34"/>
      <c r="F6624" s="34"/>
      <c r="G6624" s="34"/>
      <c r="H6624" s="34"/>
      <c r="I6624" s="34"/>
      <c r="J6624" s="34"/>
      <c r="K6624" s="34"/>
      <c r="L6624" s="34"/>
      <c r="M6624" s="45">
        <f>electric_demands_abs!M6624/electric_demands_abs!$M$8786</f>
      </c>
    </row>
    <row x14ac:dyDescent="0.25" r="6625" customHeight="1" ht="19.5">
      <c r="A6625" s="34"/>
      <c r="B6625" s="34"/>
      <c r="C6625" s="34"/>
      <c r="D6625" s="34"/>
      <c r="E6625" s="34"/>
      <c r="F6625" s="34"/>
      <c r="G6625" s="34"/>
      <c r="H6625" s="34"/>
      <c r="I6625" s="34"/>
      <c r="J6625" s="34"/>
      <c r="K6625" s="34"/>
      <c r="L6625" s="34"/>
      <c r="M6625" s="45">
        <f>electric_demands_abs!M6625/electric_demands_abs!$M$8786</f>
      </c>
    </row>
    <row x14ac:dyDescent="0.25" r="6626" customHeight="1" ht="19.5">
      <c r="A6626" s="34"/>
      <c r="B6626" s="34"/>
      <c r="C6626" s="34"/>
      <c r="D6626" s="34"/>
      <c r="E6626" s="34"/>
      <c r="F6626" s="34"/>
      <c r="G6626" s="34"/>
      <c r="H6626" s="34"/>
      <c r="I6626" s="34"/>
      <c r="J6626" s="34"/>
      <c r="K6626" s="34"/>
      <c r="L6626" s="34"/>
      <c r="M6626" s="45">
        <f>electric_demands_abs!M6626/electric_demands_abs!$M$8786</f>
      </c>
    </row>
    <row x14ac:dyDescent="0.25" r="6627" customHeight="1" ht="19.5">
      <c r="A6627" s="34"/>
      <c r="B6627" s="34"/>
      <c r="C6627" s="34"/>
      <c r="D6627" s="34"/>
      <c r="E6627" s="34"/>
      <c r="F6627" s="34"/>
      <c r="G6627" s="34"/>
      <c r="H6627" s="34"/>
      <c r="I6627" s="34"/>
      <c r="J6627" s="34"/>
      <c r="K6627" s="34"/>
      <c r="L6627" s="34"/>
      <c r="M6627" s="45">
        <f>electric_demands_abs!M6627/electric_demands_abs!$M$8786</f>
      </c>
    </row>
    <row x14ac:dyDescent="0.25" r="6628" customHeight="1" ht="19.5">
      <c r="A6628" s="34"/>
      <c r="B6628" s="34"/>
      <c r="C6628" s="34"/>
      <c r="D6628" s="34"/>
      <c r="E6628" s="34"/>
      <c r="F6628" s="34"/>
      <c r="G6628" s="34"/>
      <c r="H6628" s="34"/>
      <c r="I6628" s="34"/>
      <c r="J6628" s="34"/>
      <c r="K6628" s="34"/>
      <c r="L6628" s="34"/>
      <c r="M6628" s="45">
        <f>electric_demands_abs!M6628/electric_demands_abs!$M$8786</f>
      </c>
    </row>
    <row x14ac:dyDescent="0.25" r="6629" customHeight="1" ht="19.5">
      <c r="A6629" s="34"/>
      <c r="B6629" s="34"/>
      <c r="C6629" s="34"/>
      <c r="D6629" s="34"/>
      <c r="E6629" s="34"/>
      <c r="F6629" s="34"/>
      <c r="G6629" s="34"/>
      <c r="H6629" s="34"/>
      <c r="I6629" s="34"/>
      <c r="J6629" s="34"/>
      <c r="K6629" s="34"/>
      <c r="L6629" s="34"/>
      <c r="M6629" s="45">
        <f>electric_demands_abs!M6629/electric_demands_abs!$M$8786</f>
      </c>
    </row>
    <row x14ac:dyDescent="0.25" r="6630" customHeight="1" ht="19.5">
      <c r="A6630" s="34"/>
      <c r="B6630" s="34"/>
      <c r="C6630" s="34"/>
      <c r="D6630" s="34"/>
      <c r="E6630" s="34"/>
      <c r="F6630" s="34"/>
      <c r="G6630" s="34"/>
      <c r="H6630" s="34"/>
      <c r="I6630" s="34"/>
      <c r="J6630" s="34"/>
      <c r="K6630" s="34"/>
      <c r="L6630" s="34"/>
      <c r="M6630" s="45">
        <f>electric_demands_abs!M6630/electric_demands_abs!$M$8786</f>
      </c>
    </row>
    <row x14ac:dyDescent="0.25" r="6631" customHeight="1" ht="19.5">
      <c r="A6631" s="34"/>
      <c r="B6631" s="34"/>
      <c r="C6631" s="34"/>
      <c r="D6631" s="34"/>
      <c r="E6631" s="34"/>
      <c r="F6631" s="34"/>
      <c r="G6631" s="34"/>
      <c r="H6631" s="34"/>
      <c r="I6631" s="34"/>
      <c r="J6631" s="34"/>
      <c r="K6631" s="34"/>
      <c r="L6631" s="34"/>
      <c r="M6631" s="45">
        <f>electric_demands_abs!M6631/electric_demands_abs!$M$8786</f>
      </c>
    </row>
    <row x14ac:dyDescent="0.25" r="6632" customHeight="1" ht="19.5">
      <c r="A6632" s="34"/>
      <c r="B6632" s="34"/>
      <c r="C6632" s="34"/>
      <c r="D6632" s="34"/>
      <c r="E6632" s="34"/>
      <c r="F6632" s="34"/>
      <c r="G6632" s="34"/>
      <c r="H6632" s="34"/>
      <c r="I6632" s="34"/>
      <c r="J6632" s="34"/>
      <c r="K6632" s="34"/>
      <c r="L6632" s="34"/>
      <c r="M6632" s="45">
        <f>electric_demands_abs!M6632/electric_demands_abs!$M$8786</f>
      </c>
    </row>
    <row x14ac:dyDescent="0.25" r="6633" customHeight="1" ht="19.5">
      <c r="A6633" s="34"/>
      <c r="B6633" s="34"/>
      <c r="C6633" s="34"/>
      <c r="D6633" s="34"/>
      <c r="E6633" s="34"/>
      <c r="F6633" s="34"/>
      <c r="G6633" s="34"/>
      <c r="H6633" s="34"/>
      <c r="I6633" s="34"/>
      <c r="J6633" s="34"/>
      <c r="K6633" s="34"/>
      <c r="L6633" s="34"/>
      <c r="M6633" s="45">
        <f>electric_demands_abs!M6633/electric_demands_abs!$M$8786</f>
      </c>
    </row>
    <row x14ac:dyDescent="0.25" r="6634" customHeight="1" ht="19.5">
      <c r="A6634" s="34"/>
      <c r="B6634" s="34"/>
      <c r="C6634" s="34"/>
      <c r="D6634" s="34"/>
      <c r="E6634" s="34"/>
      <c r="F6634" s="34"/>
      <c r="G6634" s="34"/>
      <c r="H6634" s="34"/>
      <c r="I6634" s="34"/>
      <c r="J6634" s="34"/>
      <c r="K6634" s="34"/>
      <c r="L6634" s="34"/>
      <c r="M6634" s="45">
        <f>electric_demands_abs!M6634/electric_demands_abs!$M$8786</f>
      </c>
    </row>
    <row x14ac:dyDescent="0.25" r="6635" customHeight="1" ht="19.5">
      <c r="A6635" s="34"/>
      <c r="B6635" s="34"/>
      <c r="C6635" s="34"/>
      <c r="D6635" s="34"/>
      <c r="E6635" s="34"/>
      <c r="F6635" s="34"/>
      <c r="G6635" s="34"/>
      <c r="H6635" s="34"/>
      <c r="I6635" s="34"/>
      <c r="J6635" s="34"/>
      <c r="K6635" s="34"/>
      <c r="L6635" s="34"/>
      <c r="M6635" s="45">
        <f>electric_demands_abs!M6635/electric_demands_abs!$M$8786</f>
      </c>
    </row>
    <row x14ac:dyDescent="0.25" r="6636" customHeight="1" ht="19.5">
      <c r="A6636" s="34"/>
      <c r="B6636" s="34"/>
      <c r="C6636" s="34"/>
      <c r="D6636" s="34"/>
      <c r="E6636" s="34"/>
      <c r="F6636" s="34"/>
      <c r="G6636" s="34"/>
      <c r="H6636" s="34"/>
      <c r="I6636" s="34"/>
      <c r="J6636" s="34"/>
      <c r="K6636" s="34"/>
      <c r="L6636" s="34"/>
      <c r="M6636" s="45">
        <f>electric_demands_abs!M6636/electric_demands_abs!$M$8786</f>
      </c>
    </row>
    <row x14ac:dyDescent="0.25" r="6637" customHeight="1" ht="19.5">
      <c r="A6637" s="34"/>
      <c r="B6637" s="34"/>
      <c r="C6637" s="34"/>
      <c r="D6637" s="34"/>
      <c r="E6637" s="34"/>
      <c r="F6637" s="34"/>
      <c r="G6637" s="34"/>
      <c r="H6637" s="34"/>
      <c r="I6637" s="34"/>
      <c r="J6637" s="34"/>
      <c r="K6637" s="34"/>
      <c r="L6637" s="34"/>
      <c r="M6637" s="45">
        <f>electric_demands_abs!M6637/electric_demands_abs!$M$8786</f>
      </c>
    </row>
    <row x14ac:dyDescent="0.25" r="6638" customHeight="1" ht="19.5">
      <c r="A6638" s="34"/>
      <c r="B6638" s="34"/>
      <c r="C6638" s="34"/>
      <c r="D6638" s="34"/>
      <c r="E6638" s="34"/>
      <c r="F6638" s="34"/>
      <c r="G6638" s="34"/>
      <c r="H6638" s="34"/>
      <c r="I6638" s="34"/>
      <c r="J6638" s="34"/>
      <c r="K6638" s="34"/>
      <c r="L6638" s="34"/>
      <c r="M6638" s="45">
        <f>electric_demands_abs!M6638/electric_demands_abs!$M$8786</f>
      </c>
    </row>
    <row x14ac:dyDescent="0.25" r="6639" customHeight="1" ht="19.5">
      <c r="A6639" s="34"/>
      <c r="B6639" s="34"/>
      <c r="C6639" s="34"/>
      <c r="D6639" s="34"/>
      <c r="E6639" s="34"/>
      <c r="F6639" s="34"/>
      <c r="G6639" s="34"/>
      <c r="H6639" s="34"/>
      <c r="I6639" s="34"/>
      <c r="J6639" s="34"/>
      <c r="K6639" s="34"/>
      <c r="L6639" s="34"/>
      <c r="M6639" s="45">
        <f>electric_demands_abs!M6639/electric_demands_abs!$M$8786</f>
      </c>
    </row>
    <row x14ac:dyDescent="0.25" r="6640" customHeight="1" ht="19.5">
      <c r="A6640" s="34"/>
      <c r="B6640" s="34"/>
      <c r="C6640" s="34"/>
      <c r="D6640" s="34"/>
      <c r="E6640" s="34"/>
      <c r="F6640" s="34"/>
      <c r="G6640" s="34"/>
      <c r="H6640" s="34"/>
      <c r="I6640" s="34"/>
      <c r="J6640" s="34"/>
      <c r="K6640" s="34"/>
      <c r="L6640" s="34"/>
      <c r="M6640" s="45">
        <f>electric_demands_abs!M6640/electric_demands_abs!$M$8786</f>
      </c>
    </row>
    <row x14ac:dyDescent="0.25" r="6641" customHeight="1" ht="19.5">
      <c r="A6641" s="34"/>
      <c r="B6641" s="34"/>
      <c r="C6641" s="34"/>
      <c r="D6641" s="34"/>
      <c r="E6641" s="34"/>
      <c r="F6641" s="34"/>
      <c r="G6641" s="34"/>
      <c r="H6641" s="34"/>
      <c r="I6641" s="34"/>
      <c r="J6641" s="34"/>
      <c r="K6641" s="34"/>
      <c r="L6641" s="34"/>
      <c r="M6641" s="45">
        <f>electric_demands_abs!M6641/electric_demands_abs!$M$8786</f>
      </c>
    </row>
    <row x14ac:dyDescent="0.25" r="6642" customHeight="1" ht="19.5">
      <c r="A6642" s="34"/>
      <c r="B6642" s="34"/>
      <c r="C6642" s="34"/>
      <c r="D6642" s="34"/>
      <c r="E6642" s="34"/>
      <c r="F6642" s="34"/>
      <c r="G6642" s="34"/>
      <c r="H6642" s="34"/>
      <c r="I6642" s="34"/>
      <c r="J6642" s="34"/>
      <c r="K6642" s="34"/>
      <c r="L6642" s="34"/>
      <c r="M6642" s="45">
        <f>electric_demands_abs!M6642/electric_demands_abs!$M$8786</f>
      </c>
    </row>
    <row x14ac:dyDescent="0.25" r="6643" customHeight="1" ht="19.5">
      <c r="A6643" s="34"/>
      <c r="B6643" s="34"/>
      <c r="C6643" s="34"/>
      <c r="D6643" s="34"/>
      <c r="E6643" s="34"/>
      <c r="F6643" s="34"/>
      <c r="G6643" s="34"/>
      <c r="H6643" s="34"/>
      <c r="I6643" s="34"/>
      <c r="J6643" s="34"/>
      <c r="K6643" s="34"/>
      <c r="L6643" s="34"/>
      <c r="M6643" s="45">
        <f>electric_demands_abs!M6643/electric_demands_abs!$M$8786</f>
      </c>
    </row>
    <row x14ac:dyDescent="0.25" r="6644" customHeight="1" ht="19.5">
      <c r="A6644" s="34"/>
      <c r="B6644" s="34"/>
      <c r="C6644" s="34"/>
      <c r="D6644" s="34"/>
      <c r="E6644" s="34"/>
      <c r="F6644" s="34"/>
      <c r="G6644" s="34"/>
      <c r="H6644" s="34"/>
      <c r="I6644" s="34"/>
      <c r="J6644" s="34"/>
      <c r="K6644" s="34"/>
      <c r="L6644" s="34"/>
      <c r="M6644" s="45">
        <f>electric_demands_abs!M6644/electric_demands_abs!$M$8786</f>
      </c>
    </row>
    <row x14ac:dyDescent="0.25" r="6645" customHeight="1" ht="19.5">
      <c r="A6645" s="34"/>
      <c r="B6645" s="34"/>
      <c r="C6645" s="34"/>
      <c r="D6645" s="34"/>
      <c r="E6645" s="34"/>
      <c r="F6645" s="34"/>
      <c r="G6645" s="34"/>
      <c r="H6645" s="34"/>
      <c r="I6645" s="34"/>
      <c r="J6645" s="34"/>
      <c r="K6645" s="34"/>
      <c r="L6645" s="34"/>
      <c r="M6645" s="45">
        <f>electric_demands_abs!M6645/electric_demands_abs!$M$8786</f>
      </c>
    </row>
    <row x14ac:dyDescent="0.25" r="6646" customHeight="1" ht="19.5">
      <c r="A6646" s="34"/>
      <c r="B6646" s="34"/>
      <c r="C6646" s="34"/>
      <c r="D6646" s="34"/>
      <c r="E6646" s="34"/>
      <c r="F6646" s="34"/>
      <c r="G6646" s="34"/>
      <c r="H6646" s="34"/>
      <c r="I6646" s="34"/>
      <c r="J6646" s="34"/>
      <c r="K6646" s="34"/>
      <c r="L6646" s="34"/>
      <c r="M6646" s="45">
        <f>electric_demands_abs!M6646/electric_demands_abs!$M$8786</f>
      </c>
    </row>
    <row x14ac:dyDescent="0.25" r="6647" customHeight="1" ht="19.5">
      <c r="A6647" s="34"/>
      <c r="B6647" s="34"/>
      <c r="C6647" s="34"/>
      <c r="D6647" s="34"/>
      <c r="E6647" s="34"/>
      <c r="F6647" s="34"/>
      <c r="G6647" s="34"/>
      <c r="H6647" s="34"/>
      <c r="I6647" s="34"/>
      <c r="J6647" s="34"/>
      <c r="K6647" s="34"/>
      <c r="L6647" s="34"/>
      <c r="M6647" s="45">
        <f>electric_demands_abs!M6647/electric_demands_abs!$M$8786</f>
      </c>
    </row>
    <row x14ac:dyDescent="0.25" r="6648" customHeight="1" ht="19.5">
      <c r="A6648" s="34"/>
      <c r="B6648" s="34"/>
      <c r="C6648" s="34"/>
      <c r="D6648" s="34"/>
      <c r="E6648" s="34"/>
      <c r="F6648" s="34"/>
      <c r="G6648" s="34"/>
      <c r="H6648" s="34"/>
      <c r="I6648" s="34"/>
      <c r="J6648" s="34"/>
      <c r="K6648" s="34"/>
      <c r="L6648" s="34"/>
      <c r="M6648" s="45">
        <f>electric_demands_abs!M6648/electric_demands_abs!$M$8786</f>
      </c>
    </row>
    <row x14ac:dyDescent="0.25" r="6649" customHeight="1" ht="19.5">
      <c r="A6649" s="34"/>
      <c r="B6649" s="34"/>
      <c r="C6649" s="34"/>
      <c r="D6649" s="34"/>
      <c r="E6649" s="34"/>
      <c r="F6649" s="34"/>
      <c r="G6649" s="34"/>
      <c r="H6649" s="34"/>
      <c r="I6649" s="34"/>
      <c r="J6649" s="34"/>
      <c r="K6649" s="34"/>
      <c r="L6649" s="34"/>
      <c r="M6649" s="45">
        <f>electric_demands_abs!M6649/electric_demands_abs!$M$8786</f>
      </c>
    </row>
    <row x14ac:dyDescent="0.25" r="6650" customHeight="1" ht="19.5">
      <c r="A6650" s="34"/>
      <c r="B6650" s="34"/>
      <c r="C6650" s="34"/>
      <c r="D6650" s="34"/>
      <c r="E6650" s="34"/>
      <c r="F6650" s="34"/>
      <c r="G6650" s="34"/>
      <c r="H6650" s="34"/>
      <c r="I6650" s="34"/>
      <c r="J6650" s="34"/>
      <c r="K6650" s="34"/>
      <c r="L6650" s="34"/>
      <c r="M6650" s="45">
        <f>electric_demands_abs!M6650/electric_demands_abs!$M$8786</f>
      </c>
    </row>
    <row x14ac:dyDescent="0.25" r="6651" customHeight="1" ht="19.5">
      <c r="A6651" s="34"/>
      <c r="B6651" s="34"/>
      <c r="C6651" s="34"/>
      <c r="D6651" s="34"/>
      <c r="E6651" s="34"/>
      <c r="F6651" s="34"/>
      <c r="G6651" s="34"/>
      <c r="H6651" s="34"/>
      <c r="I6651" s="34"/>
      <c r="J6651" s="34"/>
      <c r="K6651" s="34"/>
      <c r="L6651" s="34"/>
      <c r="M6651" s="45">
        <f>electric_demands_abs!M6651/electric_demands_abs!$M$8786</f>
      </c>
    </row>
    <row x14ac:dyDescent="0.25" r="6652" customHeight="1" ht="19.5">
      <c r="A6652" s="34"/>
      <c r="B6652" s="34"/>
      <c r="C6652" s="34"/>
      <c r="D6652" s="34"/>
      <c r="E6652" s="34"/>
      <c r="F6652" s="34"/>
      <c r="G6652" s="34"/>
      <c r="H6652" s="34"/>
      <c r="I6652" s="34"/>
      <c r="J6652" s="34"/>
      <c r="K6652" s="34"/>
      <c r="L6652" s="34"/>
      <c r="M6652" s="45">
        <f>electric_demands_abs!M6652/electric_demands_abs!$M$8786</f>
      </c>
    </row>
    <row x14ac:dyDescent="0.25" r="6653" customHeight="1" ht="19.5">
      <c r="A6653" s="34"/>
      <c r="B6653" s="34"/>
      <c r="C6653" s="34"/>
      <c r="D6653" s="34"/>
      <c r="E6653" s="34"/>
      <c r="F6653" s="34"/>
      <c r="G6653" s="34"/>
      <c r="H6653" s="34"/>
      <c r="I6653" s="34"/>
      <c r="J6653" s="34"/>
      <c r="K6653" s="34"/>
      <c r="L6653" s="34"/>
      <c r="M6653" s="45">
        <f>electric_demands_abs!M6653/electric_demands_abs!$M$8786</f>
      </c>
    </row>
    <row x14ac:dyDescent="0.25" r="6654" customHeight="1" ht="19.5">
      <c r="A6654" s="34"/>
      <c r="B6654" s="34"/>
      <c r="C6654" s="34"/>
      <c r="D6654" s="34"/>
      <c r="E6654" s="34"/>
      <c r="F6654" s="34"/>
      <c r="G6654" s="34"/>
      <c r="H6654" s="34"/>
      <c r="I6654" s="34"/>
      <c r="J6654" s="34"/>
      <c r="K6654" s="34"/>
      <c r="L6654" s="34"/>
      <c r="M6654" s="45">
        <f>electric_demands_abs!M6654/electric_demands_abs!$M$8786</f>
      </c>
    </row>
    <row x14ac:dyDescent="0.25" r="6655" customHeight="1" ht="19.5">
      <c r="A6655" s="34"/>
      <c r="B6655" s="34"/>
      <c r="C6655" s="34"/>
      <c r="D6655" s="34"/>
      <c r="E6655" s="34"/>
      <c r="F6655" s="34"/>
      <c r="G6655" s="34"/>
      <c r="H6655" s="34"/>
      <c r="I6655" s="34"/>
      <c r="J6655" s="34"/>
      <c r="K6655" s="34"/>
      <c r="L6655" s="34"/>
      <c r="M6655" s="45">
        <f>electric_demands_abs!M6655/electric_demands_abs!$M$8786</f>
      </c>
    </row>
    <row x14ac:dyDescent="0.25" r="6656" customHeight="1" ht="19.5">
      <c r="A6656" s="34"/>
      <c r="B6656" s="34"/>
      <c r="C6656" s="34"/>
      <c r="D6656" s="34"/>
      <c r="E6656" s="34"/>
      <c r="F6656" s="34"/>
      <c r="G6656" s="34"/>
      <c r="H6656" s="34"/>
      <c r="I6656" s="34"/>
      <c r="J6656" s="34"/>
      <c r="K6656" s="34"/>
      <c r="L6656" s="34"/>
      <c r="M6656" s="45">
        <f>electric_demands_abs!M6656/electric_demands_abs!$M$8786</f>
      </c>
    </row>
    <row x14ac:dyDescent="0.25" r="6657" customHeight="1" ht="19.5">
      <c r="A6657" s="34"/>
      <c r="B6657" s="34"/>
      <c r="C6657" s="34"/>
      <c r="D6657" s="34"/>
      <c r="E6657" s="34"/>
      <c r="F6657" s="34"/>
      <c r="G6657" s="34"/>
      <c r="H6657" s="34"/>
      <c r="I6657" s="34"/>
      <c r="J6657" s="34"/>
      <c r="K6657" s="34"/>
      <c r="L6657" s="34"/>
      <c r="M6657" s="45">
        <f>electric_demands_abs!M6657/electric_demands_abs!$M$8786</f>
      </c>
    </row>
    <row x14ac:dyDescent="0.25" r="6658" customHeight="1" ht="19.5">
      <c r="A6658" s="34"/>
      <c r="B6658" s="34"/>
      <c r="C6658" s="34"/>
      <c r="D6658" s="34"/>
      <c r="E6658" s="34"/>
      <c r="F6658" s="34"/>
      <c r="G6658" s="34"/>
      <c r="H6658" s="34"/>
      <c r="I6658" s="34"/>
      <c r="J6658" s="34"/>
      <c r="K6658" s="34"/>
      <c r="L6658" s="34"/>
      <c r="M6658" s="45">
        <f>electric_demands_abs!M6658/electric_demands_abs!$M$8786</f>
      </c>
    </row>
    <row x14ac:dyDescent="0.25" r="6659" customHeight="1" ht="19.5">
      <c r="A6659" s="34"/>
      <c r="B6659" s="34"/>
      <c r="C6659" s="34"/>
      <c r="D6659" s="34"/>
      <c r="E6659" s="34"/>
      <c r="F6659" s="34"/>
      <c r="G6659" s="34"/>
      <c r="H6659" s="34"/>
      <c r="I6659" s="34"/>
      <c r="J6659" s="34"/>
      <c r="K6659" s="34"/>
      <c r="L6659" s="34"/>
      <c r="M6659" s="45">
        <f>electric_demands_abs!M6659/electric_demands_abs!$M$8786</f>
      </c>
    </row>
    <row x14ac:dyDescent="0.25" r="6660" customHeight="1" ht="19.5">
      <c r="A6660" s="34"/>
      <c r="B6660" s="34"/>
      <c r="C6660" s="34"/>
      <c r="D6660" s="34"/>
      <c r="E6660" s="34"/>
      <c r="F6660" s="34"/>
      <c r="G6660" s="34"/>
      <c r="H6660" s="34"/>
      <c r="I6660" s="34"/>
      <c r="J6660" s="34"/>
      <c r="K6660" s="34"/>
      <c r="L6660" s="34"/>
      <c r="M6660" s="45">
        <f>electric_demands_abs!M6660/electric_demands_abs!$M$8786</f>
      </c>
    </row>
    <row x14ac:dyDescent="0.25" r="6661" customHeight="1" ht="19.5">
      <c r="A6661" s="34"/>
      <c r="B6661" s="34"/>
      <c r="C6661" s="34"/>
      <c r="D6661" s="34"/>
      <c r="E6661" s="34"/>
      <c r="F6661" s="34"/>
      <c r="G6661" s="34"/>
      <c r="H6661" s="34"/>
      <c r="I6661" s="34"/>
      <c r="J6661" s="34"/>
      <c r="K6661" s="34"/>
      <c r="L6661" s="34"/>
      <c r="M6661" s="45">
        <f>electric_demands_abs!M6661/electric_demands_abs!$M$8786</f>
      </c>
    </row>
    <row x14ac:dyDescent="0.25" r="6662" customHeight="1" ht="19.5">
      <c r="A6662" s="34"/>
      <c r="B6662" s="34"/>
      <c r="C6662" s="34"/>
      <c r="D6662" s="34"/>
      <c r="E6662" s="34"/>
      <c r="F6662" s="34"/>
      <c r="G6662" s="34"/>
      <c r="H6662" s="34"/>
      <c r="I6662" s="34"/>
      <c r="J6662" s="34"/>
      <c r="K6662" s="34"/>
      <c r="L6662" s="34"/>
      <c r="M6662" s="45">
        <f>electric_demands_abs!M6662/electric_demands_abs!$M$8786</f>
      </c>
    </row>
    <row x14ac:dyDescent="0.25" r="6663" customHeight="1" ht="19.5">
      <c r="A6663" s="34"/>
      <c r="B6663" s="34"/>
      <c r="C6663" s="34"/>
      <c r="D6663" s="34"/>
      <c r="E6663" s="34"/>
      <c r="F6663" s="34"/>
      <c r="G6663" s="34"/>
      <c r="H6663" s="34"/>
      <c r="I6663" s="34"/>
      <c r="J6663" s="34"/>
      <c r="K6663" s="34"/>
      <c r="L6663" s="34"/>
      <c r="M6663" s="45">
        <f>electric_demands_abs!M6663/electric_demands_abs!$M$8786</f>
      </c>
    </row>
    <row x14ac:dyDescent="0.25" r="6664" customHeight="1" ht="19.5">
      <c r="A6664" s="34"/>
      <c r="B6664" s="34"/>
      <c r="C6664" s="34"/>
      <c r="D6664" s="34"/>
      <c r="E6664" s="34"/>
      <c r="F6664" s="34"/>
      <c r="G6664" s="34"/>
      <c r="H6664" s="34"/>
      <c r="I6664" s="34"/>
      <c r="J6664" s="34"/>
      <c r="K6664" s="34"/>
      <c r="L6664" s="34"/>
      <c r="M6664" s="45">
        <f>electric_demands_abs!M6664/electric_demands_abs!$M$8786</f>
      </c>
    </row>
    <row x14ac:dyDescent="0.25" r="6665" customHeight="1" ht="19.5">
      <c r="A6665" s="34"/>
      <c r="B6665" s="34"/>
      <c r="C6665" s="34"/>
      <c r="D6665" s="34"/>
      <c r="E6665" s="34"/>
      <c r="F6665" s="34"/>
      <c r="G6665" s="34"/>
      <c r="H6665" s="34"/>
      <c r="I6665" s="34"/>
      <c r="J6665" s="34"/>
      <c r="K6665" s="34"/>
      <c r="L6665" s="34"/>
      <c r="M6665" s="45">
        <f>electric_demands_abs!M6665/electric_demands_abs!$M$8786</f>
      </c>
    </row>
    <row x14ac:dyDescent="0.25" r="6666" customHeight="1" ht="19.5">
      <c r="A6666" s="34"/>
      <c r="B6666" s="34"/>
      <c r="C6666" s="34"/>
      <c r="D6666" s="34"/>
      <c r="E6666" s="34"/>
      <c r="F6666" s="34"/>
      <c r="G6666" s="34"/>
      <c r="H6666" s="34"/>
      <c r="I6666" s="34"/>
      <c r="J6666" s="34"/>
      <c r="K6666" s="34"/>
      <c r="L6666" s="34"/>
      <c r="M6666" s="45">
        <f>electric_demands_abs!M6666/electric_demands_abs!$M$8786</f>
      </c>
    </row>
    <row x14ac:dyDescent="0.25" r="6667" customHeight="1" ht="19.5">
      <c r="A6667" s="34"/>
      <c r="B6667" s="34"/>
      <c r="C6667" s="34"/>
      <c r="D6667" s="34"/>
      <c r="E6667" s="34"/>
      <c r="F6667" s="34"/>
      <c r="G6667" s="34"/>
      <c r="H6667" s="34"/>
      <c r="I6667" s="34"/>
      <c r="J6667" s="34"/>
      <c r="K6667" s="34"/>
      <c r="L6667" s="34"/>
      <c r="M6667" s="45">
        <f>electric_demands_abs!M6667/electric_demands_abs!$M$8786</f>
      </c>
    </row>
    <row x14ac:dyDescent="0.25" r="6668" customHeight="1" ht="19.5">
      <c r="A6668" s="34"/>
      <c r="B6668" s="34"/>
      <c r="C6668" s="34"/>
      <c r="D6668" s="34"/>
      <c r="E6668" s="34"/>
      <c r="F6668" s="34"/>
      <c r="G6668" s="34"/>
      <c r="H6668" s="34"/>
      <c r="I6668" s="34"/>
      <c r="J6668" s="34"/>
      <c r="K6668" s="34"/>
      <c r="L6668" s="34"/>
      <c r="M6668" s="45">
        <f>electric_demands_abs!M6668/electric_demands_abs!$M$8786</f>
      </c>
    </row>
    <row x14ac:dyDescent="0.25" r="6669" customHeight="1" ht="19.5">
      <c r="A6669" s="34"/>
      <c r="B6669" s="34"/>
      <c r="C6669" s="34"/>
      <c r="D6669" s="34"/>
      <c r="E6669" s="34"/>
      <c r="F6669" s="34"/>
      <c r="G6669" s="34"/>
      <c r="H6669" s="34"/>
      <c r="I6669" s="34"/>
      <c r="J6669" s="34"/>
      <c r="K6669" s="34"/>
      <c r="L6669" s="34"/>
      <c r="M6669" s="45">
        <f>electric_demands_abs!M6669/electric_demands_abs!$M$8786</f>
      </c>
    </row>
    <row x14ac:dyDescent="0.25" r="6670" customHeight="1" ht="19.5">
      <c r="A6670" s="34"/>
      <c r="B6670" s="34"/>
      <c r="C6670" s="34"/>
      <c r="D6670" s="34"/>
      <c r="E6670" s="34"/>
      <c r="F6670" s="34"/>
      <c r="G6670" s="34"/>
      <c r="H6670" s="34"/>
      <c r="I6670" s="34"/>
      <c r="J6670" s="34"/>
      <c r="K6670" s="34"/>
      <c r="L6670" s="34"/>
      <c r="M6670" s="45">
        <f>electric_demands_abs!M6670/electric_demands_abs!$M$8786</f>
      </c>
    </row>
    <row x14ac:dyDescent="0.25" r="6671" customHeight="1" ht="19.5">
      <c r="A6671" s="34"/>
      <c r="B6671" s="34"/>
      <c r="C6671" s="34"/>
      <c r="D6671" s="34"/>
      <c r="E6671" s="34"/>
      <c r="F6671" s="34"/>
      <c r="G6671" s="34"/>
      <c r="H6671" s="34"/>
      <c r="I6671" s="34"/>
      <c r="J6671" s="34"/>
      <c r="K6671" s="34"/>
      <c r="L6671" s="34"/>
      <c r="M6671" s="45">
        <f>electric_demands_abs!M6671/electric_demands_abs!$M$8786</f>
      </c>
    </row>
    <row x14ac:dyDescent="0.25" r="6672" customHeight="1" ht="19.5">
      <c r="A6672" s="34"/>
      <c r="B6672" s="34"/>
      <c r="C6672" s="34"/>
      <c r="D6672" s="34"/>
      <c r="E6672" s="34"/>
      <c r="F6672" s="34"/>
      <c r="G6672" s="34"/>
      <c r="H6672" s="34"/>
      <c r="I6672" s="34"/>
      <c r="J6672" s="34"/>
      <c r="K6672" s="34"/>
      <c r="L6672" s="34"/>
      <c r="M6672" s="45">
        <f>electric_demands_abs!M6672/electric_demands_abs!$M$8786</f>
      </c>
    </row>
    <row x14ac:dyDescent="0.25" r="6673" customHeight="1" ht="19.5">
      <c r="A6673" s="34"/>
      <c r="B6673" s="34"/>
      <c r="C6673" s="34"/>
      <c r="D6673" s="34"/>
      <c r="E6673" s="34"/>
      <c r="F6673" s="34"/>
      <c r="G6673" s="34"/>
      <c r="H6673" s="34"/>
      <c r="I6673" s="34"/>
      <c r="J6673" s="34"/>
      <c r="K6673" s="34"/>
      <c r="L6673" s="34"/>
      <c r="M6673" s="45">
        <f>electric_demands_abs!M6673/electric_demands_abs!$M$8786</f>
      </c>
    </row>
    <row x14ac:dyDescent="0.25" r="6674" customHeight="1" ht="19.5">
      <c r="A6674" s="34"/>
      <c r="B6674" s="34"/>
      <c r="C6674" s="34"/>
      <c r="D6674" s="34"/>
      <c r="E6674" s="34"/>
      <c r="F6674" s="34"/>
      <c r="G6674" s="34"/>
      <c r="H6674" s="34"/>
      <c r="I6674" s="34"/>
      <c r="J6674" s="34"/>
      <c r="K6674" s="34"/>
      <c r="L6674" s="34"/>
      <c r="M6674" s="45">
        <f>electric_demands_abs!M6674/electric_demands_abs!$M$8786</f>
      </c>
    </row>
    <row x14ac:dyDescent="0.25" r="6675" customHeight="1" ht="19.5">
      <c r="A6675" s="34"/>
      <c r="B6675" s="34"/>
      <c r="C6675" s="34"/>
      <c r="D6675" s="34"/>
      <c r="E6675" s="34"/>
      <c r="F6675" s="34"/>
      <c r="G6675" s="34"/>
      <c r="H6675" s="34"/>
      <c r="I6675" s="34"/>
      <c r="J6675" s="34"/>
      <c r="K6675" s="34"/>
      <c r="L6675" s="34"/>
      <c r="M6675" s="45">
        <f>electric_demands_abs!M6675/electric_demands_abs!$M$8786</f>
      </c>
    </row>
    <row x14ac:dyDescent="0.25" r="6676" customHeight="1" ht="19.5">
      <c r="A6676" s="34"/>
      <c r="B6676" s="34"/>
      <c r="C6676" s="34"/>
      <c r="D6676" s="34"/>
      <c r="E6676" s="34"/>
      <c r="F6676" s="34"/>
      <c r="G6676" s="34"/>
      <c r="H6676" s="34"/>
      <c r="I6676" s="34"/>
      <c r="J6676" s="34"/>
      <c r="K6676" s="34"/>
      <c r="L6676" s="34"/>
      <c r="M6676" s="45">
        <f>electric_demands_abs!M6676/electric_demands_abs!$M$8786</f>
      </c>
    </row>
    <row x14ac:dyDescent="0.25" r="6677" customHeight="1" ht="19.5">
      <c r="A6677" s="34"/>
      <c r="B6677" s="34"/>
      <c r="C6677" s="34"/>
      <c r="D6677" s="34"/>
      <c r="E6677" s="34"/>
      <c r="F6677" s="34"/>
      <c r="G6677" s="34"/>
      <c r="H6677" s="34"/>
      <c r="I6677" s="34"/>
      <c r="J6677" s="34"/>
      <c r="K6677" s="34"/>
      <c r="L6677" s="34"/>
      <c r="M6677" s="45">
        <f>electric_demands_abs!M6677/electric_demands_abs!$M$8786</f>
      </c>
    </row>
    <row x14ac:dyDescent="0.25" r="6678" customHeight="1" ht="19.5">
      <c r="A6678" s="34"/>
      <c r="B6678" s="34"/>
      <c r="C6678" s="34"/>
      <c r="D6678" s="34"/>
      <c r="E6678" s="34"/>
      <c r="F6678" s="34"/>
      <c r="G6678" s="34"/>
      <c r="H6678" s="34"/>
      <c r="I6678" s="34"/>
      <c r="J6678" s="34"/>
      <c r="K6678" s="34"/>
      <c r="L6678" s="34"/>
      <c r="M6678" s="45">
        <f>electric_demands_abs!M6678/electric_demands_abs!$M$8786</f>
      </c>
    </row>
    <row x14ac:dyDescent="0.25" r="6679" customHeight="1" ht="19.5">
      <c r="A6679" s="34"/>
      <c r="B6679" s="34"/>
      <c r="C6679" s="34"/>
      <c r="D6679" s="34"/>
      <c r="E6679" s="34"/>
      <c r="F6679" s="34"/>
      <c r="G6679" s="34"/>
      <c r="H6679" s="34"/>
      <c r="I6679" s="34"/>
      <c r="J6679" s="34"/>
      <c r="K6679" s="34"/>
      <c r="L6679" s="34"/>
      <c r="M6679" s="45">
        <f>electric_demands_abs!M6679/electric_demands_abs!$M$8786</f>
      </c>
    </row>
    <row x14ac:dyDescent="0.25" r="6680" customHeight="1" ht="19.5">
      <c r="A6680" s="34"/>
      <c r="B6680" s="34"/>
      <c r="C6680" s="34"/>
      <c r="D6680" s="34"/>
      <c r="E6680" s="34"/>
      <c r="F6680" s="34"/>
      <c r="G6680" s="34"/>
      <c r="H6680" s="34"/>
      <c r="I6680" s="34"/>
      <c r="J6680" s="34"/>
      <c r="K6680" s="34"/>
      <c r="L6680" s="34"/>
      <c r="M6680" s="45">
        <f>electric_demands_abs!M6680/electric_demands_abs!$M$8786</f>
      </c>
    </row>
    <row x14ac:dyDescent="0.25" r="6681" customHeight="1" ht="19.5">
      <c r="A6681" s="34"/>
      <c r="B6681" s="34"/>
      <c r="C6681" s="34"/>
      <c r="D6681" s="34"/>
      <c r="E6681" s="34"/>
      <c r="F6681" s="34"/>
      <c r="G6681" s="34"/>
      <c r="H6681" s="34"/>
      <c r="I6681" s="34"/>
      <c r="J6681" s="34"/>
      <c r="K6681" s="34"/>
      <c r="L6681" s="34"/>
      <c r="M6681" s="45">
        <f>electric_demands_abs!M6681/electric_demands_abs!$M$8786</f>
      </c>
    </row>
    <row x14ac:dyDescent="0.25" r="6682" customHeight="1" ht="19.5">
      <c r="A6682" s="34"/>
      <c r="B6682" s="34"/>
      <c r="C6682" s="34"/>
      <c r="D6682" s="34"/>
      <c r="E6682" s="34"/>
      <c r="F6682" s="34"/>
      <c r="G6682" s="34"/>
      <c r="H6682" s="34"/>
      <c r="I6682" s="34"/>
      <c r="J6682" s="34"/>
      <c r="K6682" s="34"/>
      <c r="L6682" s="34"/>
      <c r="M6682" s="45">
        <f>electric_demands_abs!M6682/electric_demands_abs!$M$8786</f>
      </c>
    </row>
    <row x14ac:dyDescent="0.25" r="6683" customHeight="1" ht="19.5">
      <c r="A6683" s="34"/>
      <c r="B6683" s="34"/>
      <c r="C6683" s="34"/>
      <c r="D6683" s="34"/>
      <c r="E6683" s="34"/>
      <c r="F6683" s="34"/>
      <c r="G6683" s="34"/>
      <c r="H6683" s="34"/>
      <c r="I6683" s="34"/>
      <c r="J6683" s="34"/>
      <c r="K6683" s="34"/>
      <c r="L6683" s="34"/>
      <c r="M6683" s="45">
        <f>electric_demands_abs!M6683/electric_demands_abs!$M$8786</f>
      </c>
    </row>
    <row x14ac:dyDescent="0.25" r="6684" customHeight="1" ht="19.5">
      <c r="A6684" s="34"/>
      <c r="B6684" s="34"/>
      <c r="C6684" s="34"/>
      <c r="D6684" s="34"/>
      <c r="E6684" s="34"/>
      <c r="F6684" s="34"/>
      <c r="G6684" s="34"/>
      <c r="H6684" s="34"/>
      <c r="I6684" s="34"/>
      <c r="J6684" s="34"/>
      <c r="K6684" s="34"/>
      <c r="L6684" s="34"/>
      <c r="M6684" s="45">
        <f>electric_demands_abs!M6684/electric_demands_abs!$M$8786</f>
      </c>
    </row>
    <row x14ac:dyDescent="0.25" r="6685" customHeight="1" ht="19.5">
      <c r="A6685" s="34"/>
      <c r="B6685" s="34"/>
      <c r="C6685" s="34"/>
      <c r="D6685" s="34"/>
      <c r="E6685" s="34"/>
      <c r="F6685" s="34"/>
      <c r="G6685" s="34"/>
      <c r="H6685" s="34"/>
      <c r="I6685" s="34"/>
      <c r="J6685" s="34"/>
      <c r="K6685" s="34"/>
      <c r="L6685" s="34"/>
      <c r="M6685" s="45">
        <f>electric_demands_abs!M6685/electric_demands_abs!$M$8786</f>
      </c>
    </row>
    <row x14ac:dyDescent="0.25" r="6686" customHeight="1" ht="19.5">
      <c r="A6686" s="34"/>
      <c r="B6686" s="34"/>
      <c r="C6686" s="34"/>
      <c r="D6686" s="34"/>
      <c r="E6686" s="34"/>
      <c r="F6686" s="34"/>
      <c r="G6686" s="34"/>
      <c r="H6686" s="34"/>
      <c r="I6686" s="34"/>
      <c r="J6686" s="34"/>
      <c r="K6686" s="34"/>
      <c r="L6686" s="34"/>
      <c r="M6686" s="45">
        <f>electric_demands_abs!M6686/electric_demands_abs!$M$8786</f>
      </c>
    </row>
    <row x14ac:dyDescent="0.25" r="6687" customHeight="1" ht="19.5">
      <c r="A6687" s="34"/>
      <c r="B6687" s="34"/>
      <c r="C6687" s="34"/>
      <c r="D6687" s="34"/>
      <c r="E6687" s="34"/>
      <c r="F6687" s="34"/>
      <c r="G6687" s="34"/>
      <c r="H6687" s="34"/>
      <c r="I6687" s="34"/>
      <c r="J6687" s="34"/>
      <c r="K6687" s="34"/>
      <c r="L6687" s="34"/>
      <c r="M6687" s="45">
        <f>electric_demands_abs!M6687/electric_demands_abs!$M$8786</f>
      </c>
    </row>
    <row x14ac:dyDescent="0.25" r="6688" customHeight="1" ht="19.5">
      <c r="A6688" s="34"/>
      <c r="B6688" s="34"/>
      <c r="C6688" s="34"/>
      <c r="D6688" s="34"/>
      <c r="E6688" s="34"/>
      <c r="F6688" s="34"/>
      <c r="G6688" s="34"/>
      <c r="H6688" s="34"/>
      <c r="I6688" s="34"/>
      <c r="J6688" s="34"/>
      <c r="K6688" s="34"/>
      <c r="L6688" s="34"/>
      <c r="M6688" s="45">
        <f>electric_demands_abs!M6688/electric_demands_abs!$M$8786</f>
      </c>
    </row>
    <row x14ac:dyDescent="0.25" r="6689" customHeight="1" ht="19.5">
      <c r="A6689" s="34"/>
      <c r="B6689" s="34"/>
      <c r="C6689" s="34"/>
      <c r="D6689" s="34"/>
      <c r="E6689" s="34"/>
      <c r="F6689" s="34"/>
      <c r="G6689" s="34"/>
      <c r="H6689" s="34"/>
      <c r="I6689" s="34"/>
      <c r="J6689" s="34"/>
      <c r="K6689" s="34"/>
      <c r="L6689" s="34"/>
      <c r="M6689" s="45">
        <f>electric_demands_abs!M6689/electric_demands_abs!$M$8786</f>
      </c>
    </row>
    <row x14ac:dyDescent="0.25" r="6690" customHeight="1" ht="19.5">
      <c r="A6690" s="34"/>
      <c r="B6690" s="34"/>
      <c r="C6690" s="34"/>
      <c r="D6690" s="34"/>
      <c r="E6690" s="34"/>
      <c r="F6690" s="34"/>
      <c r="G6690" s="34"/>
      <c r="H6690" s="34"/>
      <c r="I6690" s="34"/>
      <c r="J6690" s="34"/>
      <c r="K6690" s="34"/>
      <c r="L6690" s="34"/>
      <c r="M6690" s="45">
        <f>electric_demands_abs!M6690/electric_demands_abs!$M$8786</f>
      </c>
    </row>
    <row x14ac:dyDescent="0.25" r="6691" customHeight="1" ht="19.5">
      <c r="A6691" s="34"/>
      <c r="B6691" s="34"/>
      <c r="C6691" s="34"/>
      <c r="D6691" s="34"/>
      <c r="E6691" s="34"/>
      <c r="F6691" s="34"/>
      <c r="G6691" s="34"/>
      <c r="H6691" s="34"/>
      <c r="I6691" s="34"/>
      <c r="J6691" s="34"/>
      <c r="K6691" s="34"/>
      <c r="L6691" s="34"/>
      <c r="M6691" s="45">
        <f>electric_demands_abs!M6691/electric_demands_abs!$M$8786</f>
      </c>
    </row>
    <row x14ac:dyDescent="0.25" r="6692" customHeight="1" ht="19.5">
      <c r="A6692" s="34"/>
      <c r="B6692" s="34"/>
      <c r="C6692" s="34"/>
      <c r="D6692" s="34"/>
      <c r="E6692" s="34"/>
      <c r="F6692" s="34"/>
      <c r="G6692" s="34"/>
      <c r="H6692" s="34"/>
      <c r="I6692" s="34"/>
      <c r="J6692" s="34"/>
      <c r="K6692" s="34"/>
      <c r="L6692" s="34"/>
      <c r="M6692" s="45">
        <f>electric_demands_abs!M6692/electric_demands_abs!$M$8786</f>
      </c>
    </row>
    <row x14ac:dyDescent="0.25" r="6693" customHeight="1" ht="19.5">
      <c r="A6693" s="34"/>
      <c r="B6693" s="34"/>
      <c r="C6693" s="34"/>
      <c r="D6693" s="34"/>
      <c r="E6693" s="34"/>
      <c r="F6693" s="34"/>
      <c r="G6693" s="34"/>
      <c r="H6693" s="34"/>
      <c r="I6693" s="34"/>
      <c r="J6693" s="34"/>
      <c r="K6693" s="34"/>
      <c r="L6693" s="34"/>
      <c r="M6693" s="45">
        <f>electric_demands_abs!M6693/electric_demands_abs!$M$8786</f>
      </c>
    </row>
    <row x14ac:dyDescent="0.25" r="6694" customHeight="1" ht="19.5">
      <c r="A6694" s="34"/>
      <c r="B6694" s="34"/>
      <c r="C6694" s="34"/>
      <c r="D6694" s="34"/>
      <c r="E6694" s="34"/>
      <c r="F6694" s="34"/>
      <c r="G6694" s="34"/>
      <c r="H6694" s="34"/>
      <c r="I6694" s="34"/>
      <c r="J6694" s="34"/>
      <c r="K6694" s="34"/>
      <c r="L6694" s="34"/>
      <c r="M6694" s="45">
        <f>electric_demands_abs!M6694/electric_demands_abs!$M$8786</f>
      </c>
    </row>
    <row x14ac:dyDescent="0.25" r="6695" customHeight="1" ht="19.5">
      <c r="A6695" s="34"/>
      <c r="B6695" s="34"/>
      <c r="C6695" s="34"/>
      <c r="D6695" s="34"/>
      <c r="E6695" s="34"/>
      <c r="F6695" s="34"/>
      <c r="G6695" s="34"/>
      <c r="H6695" s="34"/>
      <c r="I6695" s="34"/>
      <c r="J6695" s="34"/>
      <c r="K6695" s="34"/>
      <c r="L6695" s="34"/>
      <c r="M6695" s="45">
        <f>electric_demands_abs!M6695/electric_demands_abs!$M$8786</f>
      </c>
    </row>
    <row x14ac:dyDescent="0.25" r="6696" customHeight="1" ht="19.5">
      <c r="A6696" s="34"/>
      <c r="B6696" s="34"/>
      <c r="C6696" s="34"/>
      <c r="D6696" s="34"/>
      <c r="E6696" s="34"/>
      <c r="F6696" s="34"/>
      <c r="G6696" s="34"/>
      <c r="H6696" s="34"/>
      <c r="I6696" s="34"/>
      <c r="J6696" s="34"/>
      <c r="K6696" s="34"/>
      <c r="L6696" s="34"/>
      <c r="M6696" s="45">
        <f>electric_demands_abs!M6696/electric_demands_abs!$M$8786</f>
      </c>
    </row>
    <row x14ac:dyDescent="0.25" r="6697" customHeight="1" ht="19.5">
      <c r="A6697" s="34"/>
      <c r="B6697" s="34"/>
      <c r="C6697" s="34"/>
      <c r="D6697" s="34"/>
      <c r="E6697" s="34"/>
      <c r="F6697" s="34"/>
      <c r="G6697" s="34"/>
      <c r="H6697" s="34"/>
      <c r="I6697" s="34"/>
      <c r="J6697" s="34"/>
      <c r="K6697" s="34"/>
      <c r="L6697" s="34"/>
      <c r="M6697" s="45">
        <f>electric_demands_abs!M6697/electric_demands_abs!$M$8786</f>
      </c>
    </row>
    <row x14ac:dyDescent="0.25" r="6698" customHeight="1" ht="19.5">
      <c r="A6698" s="34"/>
      <c r="B6698" s="34"/>
      <c r="C6698" s="34"/>
      <c r="D6698" s="34"/>
      <c r="E6698" s="34"/>
      <c r="F6698" s="34"/>
      <c r="G6698" s="34"/>
      <c r="H6698" s="34"/>
      <c r="I6698" s="34"/>
      <c r="J6698" s="34"/>
      <c r="K6698" s="34"/>
      <c r="L6698" s="34"/>
      <c r="M6698" s="45">
        <f>electric_demands_abs!M6698/electric_demands_abs!$M$8786</f>
      </c>
    </row>
    <row x14ac:dyDescent="0.25" r="6699" customHeight="1" ht="19.5">
      <c r="A6699" s="34"/>
      <c r="B6699" s="34"/>
      <c r="C6699" s="34"/>
      <c r="D6699" s="34"/>
      <c r="E6699" s="34"/>
      <c r="F6699" s="34"/>
      <c r="G6699" s="34"/>
      <c r="H6699" s="34"/>
      <c r="I6699" s="34"/>
      <c r="J6699" s="34"/>
      <c r="K6699" s="34"/>
      <c r="L6699" s="34"/>
      <c r="M6699" s="45">
        <f>electric_demands_abs!M6699/electric_demands_abs!$M$8786</f>
      </c>
    </row>
    <row x14ac:dyDescent="0.25" r="6700" customHeight="1" ht="19.5">
      <c r="A6700" s="34"/>
      <c r="B6700" s="34"/>
      <c r="C6700" s="34"/>
      <c r="D6700" s="34"/>
      <c r="E6700" s="34"/>
      <c r="F6700" s="34"/>
      <c r="G6700" s="34"/>
      <c r="H6700" s="34"/>
      <c r="I6700" s="34"/>
      <c r="J6700" s="34"/>
      <c r="K6700" s="34"/>
      <c r="L6700" s="34"/>
      <c r="M6700" s="45">
        <f>electric_demands_abs!M6700/electric_demands_abs!$M$8786</f>
      </c>
    </row>
    <row x14ac:dyDescent="0.25" r="6701" customHeight="1" ht="19.5">
      <c r="A6701" s="34"/>
      <c r="B6701" s="34"/>
      <c r="C6701" s="34"/>
      <c r="D6701" s="34"/>
      <c r="E6701" s="34"/>
      <c r="F6701" s="34"/>
      <c r="G6701" s="34"/>
      <c r="H6701" s="34"/>
      <c r="I6701" s="34"/>
      <c r="J6701" s="34"/>
      <c r="K6701" s="34"/>
      <c r="L6701" s="34"/>
      <c r="M6701" s="45">
        <f>electric_demands_abs!M6701/electric_demands_abs!$M$8786</f>
      </c>
    </row>
    <row x14ac:dyDescent="0.25" r="6702" customHeight="1" ht="19.5">
      <c r="A6702" s="34"/>
      <c r="B6702" s="34"/>
      <c r="C6702" s="34"/>
      <c r="D6702" s="34"/>
      <c r="E6702" s="34"/>
      <c r="F6702" s="34"/>
      <c r="G6702" s="34"/>
      <c r="H6702" s="34"/>
      <c r="I6702" s="34"/>
      <c r="J6702" s="34"/>
      <c r="K6702" s="34"/>
      <c r="L6702" s="34"/>
      <c r="M6702" s="45">
        <f>electric_demands_abs!M6702/electric_demands_abs!$M$8786</f>
      </c>
    </row>
    <row x14ac:dyDescent="0.25" r="6703" customHeight="1" ht="19.5">
      <c r="A6703" s="34"/>
      <c r="B6703" s="34"/>
      <c r="C6703" s="34"/>
      <c r="D6703" s="34"/>
      <c r="E6703" s="34"/>
      <c r="F6703" s="34"/>
      <c r="G6703" s="34"/>
      <c r="H6703" s="34"/>
      <c r="I6703" s="34"/>
      <c r="J6703" s="34"/>
      <c r="K6703" s="34"/>
      <c r="L6703" s="34"/>
      <c r="M6703" s="45">
        <f>electric_demands_abs!M6703/electric_demands_abs!$M$8786</f>
      </c>
    </row>
    <row x14ac:dyDescent="0.25" r="6704" customHeight="1" ht="19.5">
      <c r="A6704" s="34"/>
      <c r="B6704" s="34"/>
      <c r="C6704" s="34"/>
      <c r="D6704" s="34"/>
      <c r="E6704" s="34"/>
      <c r="F6704" s="34"/>
      <c r="G6704" s="34"/>
      <c r="H6704" s="34"/>
      <c r="I6704" s="34"/>
      <c r="J6704" s="34"/>
      <c r="K6704" s="34"/>
      <c r="L6704" s="34"/>
      <c r="M6704" s="45">
        <f>electric_demands_abs!M6704/electric_demands_abs!$M$8786</f>
      </c>
    </row>
    <row x14ac:dyDescent="0.25" r="6705" customHeight="1" ht="19.5">
      <c r="A6705" s="34"/>
      <c r="B6705" s="34"/>
      <c r="C6705" s="34"/>
      <c r="D6705" s="34"/>
      <c r="E6705" s="34"/>
      <c r="F6705" s="34"/>
      <c r="G6705" s="34"/>
      <c r="H6705" s="34"/>
      <c r="I6705" s="34"/>
      <c r="J6705" s="34"/>
      <c r="K6705" s="34"/>
      <c r="L6705" s="34"/>
      <c r="M6705" s="45">
        <f>electric_demands_abs!M6705/electric_demands_abs!$M$8786</f>
      </c>
    </row>
    <row x14ac:dyDescent="0.25" r="6706" customHeight="1" ht="19.5">
      <c r="A6706" s="34"/>
      <c r="B6706" s="34"/>
      <c r="C6706" s="34"/>
      <c r="D6706" s="34"/>
      <c r="E6706" s="34"/>
      <c r="F6706" s="34"/>
      <c r="G6706" s="34"/>
      <c r="H6706" s="34"/>
      <c r="I6706" s="34"/>
      <c r="J6706" s="34"/>
      <c r="K6706" s="34"/>
      <c r="L6706" s="34"/>
      <c r="M6706" s="45">
        <f>electric_demands_abs!M6706/electric_demands_abs!$M$8786</f>
      </c>
    </row>
    <row x14ac:dyDescent="0.25" r="6707" customHeight="1" ht="19.5">
      <c r="A6707" s="34"/>
      <c r="B6707" s="34"/>
      <c r="C6707" s="34"/>
      <c r="D6707" s="34"/>
      <c r="E6707" s="34"/>
      <c r="F6707" s="34"/>
      <c r="G6707" s="34"/>
      <c r="H6707" s="34"/>
      <c r="I6707" s="34"/>
      <c r="J6707" s="34"/>
      <c r="K6707" s="34"/>
      <c r="L6707" s="34"/>
      <c r="M6707" s="45">
        <f>electric_demands_abs!M6707/electric_demands_abs!$M$8786</f>
      </c>
    </row>
    <row x14ac:dyDescent="0.25" r="6708" customHeight="1" ht="19.5">
      <c r="A6708" s="34"/>
      <c r="B6708" s="34"/>
      <c r="C6708" s="34"/>
      <c r="D6708" s="34"/>
      <c r="E6708" s="34"/>
      <c r="F6708" s="34"/>
      <c r="G6708" s="34"/>
      <c r="H6708" s="34"/>
      <c r="I6708" s="34"/>
      <c r="J6708" s="34"/>
      <c r="K6708" s="34"/>
      <c r="L6708" s="34"/>
      <c r="M6708" s="45">
        <f>electric_demands_abs!M6708/electric_demands_abs!$M$8786</f>
      </c>
    </row>
    <row x14ac:dyDescent="0.25" r="6709" customHeight="1" ht="19.5">
      <c r="A6709" s="34"/>
      <c r="B6709" s="34"/>
      <c r="C6709" s="34"/>
      <c r="D6709" s="34"/>
      <c r="E6709" s="34"/>
      <c r="F6709" s="34"/>
      <c r="G6709" s="34"/>
      <c r="H6709" s="34"/>
      <c r="I6709" s="34"/>
      <c r="J6709" s="34"/>
      <c r="K6709" s="34"/>
      <c r="L6709" s="34"/>
      <c r="M6709" s="45">
        <f>electric_demands_abs!M6709/electric_demands_abs!$M$8786</f>
      </c>
    </row>
    <row x14ac:dyDescent="0.25" r="6710" customHeight="1" ht="19.5">
      <c r="A6710" s="34"/>
      <c r="B6710" s="34"/>
      <c r="C6710" s="34"/>
      <c r="D6710" s="34"/>
      <c r="E6710" s="34"/>
      <c r="F6710" s="34"/>
      <c r="G6710" s="34"/>
      <c r="H6710" s="34"/>
      <c r="I6710" s="34"/>
      <c r="J6710" s="34"/>
      <c r="K6710" s="34"/>
      <c r="L6710" s="34"/>
      <c r="M6710" s="45">
        <f>electric_demands_abs!M6710/electric_demands_abs!$M$8786</f>
      </c>
    </row>
    <row x14ac:dyDescent="0.25" r="6711" customHeight="1" ht="19.5">
      <c r="A6711" s="34"/>
      <c r="B6711" s="34"/>
      <c r="C6711" s="34"/>
      <c r="D6711" s="34"/>
      <c r="E6711" s="34"/>
      <c r="F6711" s="34"/>
      <c r="G6711" s="34"/>
      <c r="H6711" s="34"/>
      <c r="I6711" s="34"/>
      <c r="J6711" s="34"/>
      <c r="K6711" s="34"/>
      <c r="L6711" s="34"/>
      <c r="M6711" s="45">
        <f>electric_demands_abs!M6711/electric_demands_abs!$M$8786</f>
      </c>
    </row>
    <row x14ac:dyDescent="0.25" r="6712" customHeight="1" ht="19.5">
      <c r="A6712" s="34"/>
      <c r="B6712" s="34"/>
      <c r="C6712" s="34"/>
      <c r="D6712" s="34"/>
      <c r="E6712" s="34"/>
      <c r="F6712" s="34"/>
      <c r="G6712" s="34"/>
      <c r="H6712" s="34"/>
      <c r="I6712" s="34"/>
      <c r="J6712" s="34"/>
      <c r="K6712" s="34"/>
      <c r="L6712" s="34"/>
      <c r="M6712" s="45">
        <f>electric_demands_abs!M6712/electric_demands_abs!$M$8786</f>
      </c>
    </row>
    <row x14ac:dyDescent="0.25" r="6713" customHeight="1" ht="19.5">
      <c r="A6713" s="34"/>
      <c r="B6713" s="34"/>
      <c r="C6713" s="34"/>
      <c r="D6713" s="34"/>
      <c r="E6713" s="34"/>
      <c r="F6713" s="34"/>
      <c r="G6713" s="34"/>
      <c r="H6713" s="34"/>
      <c r="I6713" s="34"/>
      <c r="J6713" s="34"/>
      <c r="K6713" s="34"/>
      <c r="L6713" s="34"/>
      <c r="M6713" s="45">
        <f>electric_demands_abs!M6713/electric_demands_abs!$M$8786</f>
      </c>
    </row>
    <row x14ac:dyDescent="0.25" r="6714" customHeight="1" ht="19.5">
      <c r="A6714" s="34"/>
      <c r="B6714" s="34"/>
      <c r="C6714" s="34"/>
      <c r="D6714" s="34"/>
      <c r="E6714" s="34"/>
      <c r="F6714" s="34"/>
      <c r="G6714" s="34"/>
      <c r="H6714" s="34"/>
      <c r="I6714" s="34"/>
      <c r="J6714" s="34"/>
      <c r="K6714" s="34"/>
      <c r="L6714" s="34"/>
      <c r="M6714" s="45">
        <f>electric_demands_abs!M6714/electric_demands_abs!$M$8786</f>
      </c>
    </row>
    <row x14ac:dyDescent="0.25" r="6715" customHeight="1" ht="19.5">
      <c r="A6715" s="34"/>
      <c r="B6715" s="34"/>
      <c r="C6715" s="34"/>
      <c r="D6715" s="34"/>
      <c r="E6715" s="34"/>
      <c r="F6715" s="34"/>
      <c r="G6715" s="34"/>
      <c r="H6715" s="34"/>
      <c r="I6715" s="34"/>
      <c r="J6715" s="34"/>
      <c r="K6715" s="34"/>
      <c r="L6715" s="34"/>
      <c r="M6715" s="45">
        <f>electric_demands_abs!M6715/electric_demands_abs!$M$8786</f>
      </c>
    </row>
    <row x14ac:dyDescent="0.25" r="6716" customHeight="1" ht="19.5">
      <c r="A6716" s="34"/>
      <c r="B6716" s="34"/>
      <c r="C6716" s="34"/>
      <c r="D6716" s="34"/>
      <c r="E6716" s="34"/>
      <c r="F6716" s="34"/>
      <c r="G6716" s="34"/>
      <c r="H6716" s="34"/>
      <c r="I6716" s="34"/>
      <c r="J6716" s="34"/>
      <c r="K6716" s="34"/>
      <c r="L6716" s="34"/>
      <c r="M6716" s="45">
        <f>electric_demands_abs!M6716/electric_demands_abs!$M$8786</f>
      </c>
    </row>
    <row x14ac:dyDescent="0.25" r="6717" customHeight="1" ht="19.5">
      <c r="A6717" s="34"/>
      <c r="B6717" s="34"/>
      <c r="C6717" s="34"/>
      <c r="D6717" s="34"/>
      <c r="E6717" s="34"/>
      <c r="F6717" s="34"/>
      <c r="G6717" s="34"/>
      <c r="H6717" s="34"/>
      <c r="I6717" s="34"/>
      <c r="J6717" s="34"/>
      <c r="K6717" s="34"/>
      <c r="L6717" s="34"/>
      <c r="M6717" s="45">
        <f>electric_demands_abs!M6717/electric_demands_abs!$M$8786</f>
      </c>
    </row>
    <row x14ac:dyDescent="0.25" r="6718" customHeight="1" ht="19.5">
      <c r="A6718" s="34"/>
      <c r="B6718" s="34"/>
      <c r="C6718" s="34"/>
      <c r="D6718" s="34"/>
      <c r="E6718" s="34"/>
      <c r="F6718" s="34"/>
      <c r="G6718" s="34"/>
      <c r="H6718" s="34"/>
      <c r="I6718" s="34"/>
      <c r="J6718" s="34"/>
      <c r="K6718" s="34"/>
      <c r="L6718" s="34"/>
      <c r="M6718" s="45">
        <f>electric_demands_abs!M6718/electric_demands_abs!$M$8786</f>
      </c>
    </row>
    <row x14ac:dyDescent="0.25" r="6719" customHeight="1" ht="19.5">
      <c r="A6719" s="34"/>
      <c r="B6719" s="34"/>
      <c r="C6719" s="34"/>
      <c r="D6719" s="34"/>
      <c r="E6719" s="34"/>
      <c r="F6719" s="34"/>
      <c r="G6719" s="34"/>
      <c r="H6719" s="34"/>
      <c r="I6719" s="34"/>
      <c r="J6719" s="34"/>
      <c r="K6719" s="34"/>
      <c r="L6719" s="34"/>
      <c r="M6719" s="45">
        <f>electric_demands_abs!M6719/electric_demands_abs!$M$8786</f>
      </c>
    </row>
    <row x14ac:dyDescent="0.25" r="6720" customHeight="1" ht="19.5">
      <c r="A6720" s="34"/>
      <c r="B6720" s="34"/>
      <c r="C6720" s="34"/>
      <c r="D6720" s="34"/>
      <c r="E6720" s="34"/>
      <c r="F6720" s="34"/>
      <c r="G6720" s="34"/>
      <c r="H6720" s="34"/>
      <c r="I6720" s="34"/>
      <c r="J6720" s="34"/>
      <c r="K6720" s="34"/>
      <c r="L6720" s="34"/>
      <c r="M6720" s="45">
        <f>electric_demands_abs!M6720/electric_demands_abs!$M$8786</f>
      </c>
    </row>
    <row x14ac:dyDescent="0.25" r="6721" customHeight="1" ht="19.5">
      <c r="A6721" s="34"/>
      <c r="B6721" s="34"/>
      <c r="C6721" s="34"/>
      <c r="D6721" s="34"/>
      <c r="E6721" s="34"/>
      <c r="F6721" s="34"/>
      <c r="G6721" s="34"/>
      <c r="H6721" s="34"/>
      <c r="I6721" s="34"/>
      <c r="J6721" s="34"/>
      <c r="K6721" s="34"/>
      <c r="L6721" s="34"/>
      <c r="M6721" s="45">
        <f>electric_demands_abs!M6721/electric_demands_abs!$M$8786</f>
      </c>
    </row>
    <row x14ac:dyDescent="0.25" r="6722" customHeight="1" ht="19.5">
      <c r="A6722" s="34"/>
      <c r="B6722" s="34"/>
      <c r="C6722" s="34"/>
      <c r="D6722" s="34"/>
      <c r="E6722" s="34"/>
      <c r="F6722" s="34"/>
      <c r="G6722" s="34"/>
      <c r="H6722" s="34"/>
      <c r="I6722" s="34"/>
      <c r="J6722" s="34"/>
      <c r="K6722" s="34"/>
      <c r="L6722" s="34"/>
      <c r="M6722" s="45">
        <f>electric_demands_abs!M6722/electric_demands_abs!$M$8786</f>
      </c>
    </row>
    <row x14ac:dyDescent="0.25" r="6723" customHeight="1" ht="19.5">
      <c r="A6723" s="34"/>
      <c r="B6723" s="34"/>
      <c r="C6723" s="34"/>
      <c r="D6723" s="34"/>
      <c r="E6723" s="34"/>
      <c r="F6723" s="34"/>
      <c r="G6723" s="34"/>
      <c r="H6723" s="34"/>
      <c r="I6723" s="34"/>
      <c r="J6723" s="34"/>
      <c r="K6723" s="34"/>
      <c r="L6723" s="34"/>
      <c r="M6723" s="45">
        <f>electric_demands_abs!M6723/electric_demands_abs!$M$8786</f>
      </c>
    </row>
    <row x14ac:dyDescent="0.25" r="6724" customHeight="1" ht="19.5">
      <c r="A6724" s="34"/>
      <c r="B6724" s="34"/>
      <c r="C6724" s="34"/>
      <c r="D6724" s="34"/>
      <c r="E6724" s="34"/>
      <c r="F6724" s="34"/>
      <c r="G6724" s="34"/>
      <c r="H6724" s="34"/>
      <c r="I6724" s="34"/>
      <c r="J6724" s="34"/>
      <c r="K6724" s="34"/>
      <c r="L6724" s="34"/>
      <c r="M6724" s="45">
        <f>electric_demands_abs!M6724/electric_demands_abs!$M$8786</f>
      </c>
    </row>
    <row x14ac:dyDescent="0.25" r="6725" customHeight="1" ht="19.5">
      <c r="A6725" s="34"/>
      <c r="B6725" s="34"/>
      <c r="C6725" s="34"/>
      <c r="D6725" s="34"/>
      <c r="E6725" s="34"/>
      <c r="F6725" s="34"/>
      <c r="G6725" s="34"/>
      <c r="H6725" s="34"/>
      <c r="I6725" s="34"/>
      <c r="J6725" s="34"/>
      <c r="K6725" s="34"/>
      <c r="L6725" s="34"/>
      <c r="M6725" s="45">
        <f>electric_demands_abs!M6725/electric_demands_abs!$M$8786</f>
      </c>
    </row>
    <row x14ac:dyDescent="0.25" r="6726" customHeight="1" ht="19.5">
      <c r="A6726" s="34"/>
      <c r="B6726" s="34"/>
      <c r="C6726" s="34"/>
      <c r="D6726" s="34"/>
      <c r="E6726" s="34"/>
      <c r="F6726" s="34"/>
      <c r="G6726" s="34"/>
      <c r="H6726" s="34"/>
      <c r="I6726" s="34"/>
      <c r="J6726" s="34"/>
      <c r="K6726" s="34"/>
      <c r="L6726" s="34"/>
      <c r="M6726" s="45">
        <f>electric_demands_abs!M6726/electric_demands_abs!$M$8786</f>
      </c>
    </row>
    <row x14ac:dyDescent="0.25" r="6727" customHeight="1" ht="19.5">
      <c r="A6727" s="34"/>
      <c r="B6727" s="34"/>
      <c r="C6727" s="34"/>
      <c r="D6727" s="34"/>
      <c r="E6727" s="34"/>
      <c r="F6727" s="34"/>
      <c r="G6727" s="34"/>
      <c r="H6727" s="34"/>
      <c r="I6727" s="34"/>
      <c r="J6727" s="34"/>
      <c r="K6727" s="34"/>
      <c r="L6727" s="34"/>
      <c r="M6727" s="45">
        <f>electric_demands_abs!M6727/electric_demands_abs!$M$8786</f>
      </c>
    </row>
    <row x14ac:dyDescent="0.25" r="6728" customHeight="1" ht="19.5">
      <c r="A6728" s="34"/>
      <c r="B6728" s="34"/>
      <c r="C6728" s="34"/>
      <c r="D6728" s="34"/>
      <c r="E6728" s="34"/>
      <c r="F6728" s="34"/>
      <c r="G6728" s="34"/>
      <c r="H6728" s="34"/>
      <c r="I6728" s="34"/>
      <c r="J6728" s="34"/>
      <c r="K6728" s="34"/>
      <c r="L6728" s="34"/>
      <c r="M6728" s="45">
        <f>electric_demands_abs!M6728/electric_demands_abs!$M$8786</f>
      </c>
    </row>
    <row x14ac:dyDescent="0.25" r="6729" customHeight="1" ht="19.5">
      <c r="A6729" s="34"/>
      <c r="B6729" s="34"/>
      <c r="C6729" s="34"/>
      <c r="D6729" s="34"/>
      <c r="E6729" s="34"/>
      <c r="F6729" s="34"/>
      <c r="G6729" s="34"/>
      <c r="H6729" s="34"/>
      <c r="I6729" s="34"/>
      <c r="J6729" s="34"/>
      <c r="K6729" s="34"/>
      <c r="L6729" s="34"/>
      <c r="M6729" s="45">
        <f>electric_demands_abs!M6729/electric_demands_abs!$M$8786</f>
      </c>
    </row>
    <row x14ac:dyDescent="0.25" r="6730" customHeight="1" ht="19.5">
      <c r="A6730" s="34"/>
      <c r="B6730" s="34"/>
      <c r="C6730" s="34"/>
      <c r="D6730" s="34"/>
      <c r="E6730" s="34"/>
      <c r="F6730" s="34"/>
      <c r="G6730" s="34"/>
      <c r="H6730" s="34"/>
      <c r="I6730" s="34"/>
      <c r="J6730" s="34"/>
      <c r="K6730" s="34"/>
      <c r="L6730" s="34"/>
      <c r="M6730" s="45">
        <f>electric_demands_abs!M6730/electric_demands_abs!$M$8786</f>
      </c>
    </row>
    <row x14ac:dyDescent="0.25" r="6731" customHeight="1" ht="19.5">
      <c r="A6731" s="34"/>
      <c r="B6731" s="34"/>
      <c r="C6731" s="34"/>
      <c r="D6731" s="34"/>
      <c r="E6731" s="34"/>
      <c r="F6731" s="34"/>
      <c r="G6731" s="34"/>
      <c r="H6731" s="34"/>
      <c r="I6731" s="34"/>
      <c r="J6731" s="34"/>
      <c r="K6731" s="34"/>
      <c r="L6731" s="34"/>
      <c r="M6731" s="45">
        <f>electric_demands_abs!M6731/electric_demands_abs!$M$8786</f>
      </c>
    </row>
    <row x14ac:dyDescent="0.25" r="6732" customHeight="1" ht="19.5">
      <c r="A6732" s="34"/>
      <c r="B6732" s="34"/>
      <c r="C6732" s="34"/>
      <c r="D6732" s="34"/>
      <c r="E6732" s="34"/>
      <c r="F6732" s="34"/>
      <c r="G6732" s="34"/>
      <c r="H6732" s="34"/>
      <c r="I6732" s="34"/>
      <c r="J6732" s="34"/>
      <c r="K6732" s="34"/>
      <c r="L6732" s="34"/>
      <c r="M6732" s="45">
        <f>electric_demands_abs!M6732/electric_demands_abs!$M$8786</f>
      </c>
    </row>
    <row x14ac:dyDescent="0.25" r="6733" customHeight="1" ht="19.5">
      <c r="A6733" s="34"/>
      <c r="B6733" s="34"/>
      <c r="C6733" s="34"/>
      <c r="D6733" s="34"/>
      <c r="E6733" s="34"/>
      <c r="F6733" s="34"/>
      <c r="G6733" s="34"/>
      <c r="H6733" s="34"/>
      <c r="I6733" s="34"/>
      <c r="J6733" s="34"/>
      <c r="K6733" s="34"/>
      <c r="L6733" s="34"/>
      <c r="M6733" s="45">
        <f>electric_demands_abs!M6733/electric_demands_abs!$M$8786</f>
      </c>
    </row>
    <row x14ac:dyDescent="0.25" r="6734" customHeight="1" ht="19.5">
      <c r="A6734" s="34"/>
      <c r="B6734" s="34"/>
      <c r="C6734" s="34"/>
      <c r="D6734" s="34"/>
      <c r="E6734" s="34"/>
      <c r="F6734" s="34"/>
      <c r="G6734" s="34"/>
      <c r="H6734" s="34"/>
      <c r="I6734" s="34"/>
      <c r="J6734" s="34"/>
      <c r="K6734" s="34"/>
      <c r="L6734" s="34"/>
      <c r="M6734" s="45">
        <f>electric_demands_abs!M6734/electric_demands_abs!$M$8786</f>
      </c>
    </row>
    <row x14ac:dyDescent="0.25" r="6735" customHeight="1" ht="19.5">
      <c r="A6735" s="34"/>
      <c r="B6735" s="34"/>
      <c r="C6735" s="34"/>
      <c r="D6735" s="34"/>
      <c r="E6735" s="34"/>
      <c r="F6735" s="34"/>
      <c r="G6735" s="34"/>
      <c r="H6735" s="34"/>
      <c r="I6735" s="34"/>
      <c r="J6735" s="34"/>
      <c r="K6735" s="34"/>
      <c r="L6735" s="34"/>
      <c r="M6735" s="45">
        <f>electric_demands_abs!M6735/electric_demands_abs!$M$8786</f>
      </c>
    </row>
    <row x14ac:dyDescent="0.25" r="6736" customHeight="1" ht="19.5">
      <c r="A6736" s="34"/>
      <c r="B6736" s="34"/>
      <c r="C6736" s="34"/>
      <c r="D6736" s="34"/>
      <c r="E6736" s="34"/>
      <c r="F6736" s="34"/>
      <c r="G6736" s="34"/>
      <c r="H6736" s="34"/>
      <c r="I6736" s="34"/>
      <c r="J6736" s="34"/>
      <c r="K6736" s="34"/>
      <c r="L6736" s="34"/>
      <c r="M6736" s="45">
        <f>electric_demands_abs!M6736/electric_demands_abs!$M$8786</f>
      </c>
    </row>
    <row x14ac:dyDescent="0.25" r="6737" customHeight="1" ht="19.5">
      <c r="A6737" s="34"/>
      <c r="B6737" s="34"/>
      <c r="C6737" s="34"/>
      <c r="D6737" s="34"/>
      <c r="E6737" s="34"/>
      <c r="F6737" s="34"/>
      <c r="G6737" s="34"/>
      <c r="H6737" s="34"/>
      <c r="I6737" s="34"/>
      <c r="J6737" s="34"/>
      <c r="K6737" s="34"/>
      <c r="L6737" s="34"/>
      <c r="M6737" s="45">
        <f>electric_demands_abs!M6737/electric_demands_abs!$M$8786</f>
      </c>
    </row>
    <row x14ac:dyDescent="0.25" r="6738" customHeight="1" ht="19.5">
      <c r="A6738" s="34"/>
      <c r="B6738" s="34"/>
      <c r="C6738" s="34"/>
      <c r="D6738" s="34"/>
      <c r="E6738" s="34"/>
      <c r="F6738" s="34"/>
      <c r="G6738" s="34"/>
      <c r="H6738" s="34"/>
      <c r="I6738" s="34"/>
      <c r="J6738" s="34"/>
      <c r="K6738" s="34"/>
      <c r="L6738" s="34"/>
      <c r="M6738" s="45">
        <f>electric_demands_abs!M6738/electric_demands_abs!$M$8786</f>
      </c>
    </row>
    <row x14ac:dyDescent="0.25" r="6739" customHeight="1" ht="19.5">
      <c r="A6739" s="34"/>
      <c r="B6739" s="34"/>
      <c r="C6739" s="34"/>
      <c r="D6739" s="34"/>
      <c r="E6739" s="34"/>
      <c r="F6739" s="34"/>
      <c r="G6739" s="34"/>
      <c r="H6739" s="34"/>
      <c r="I6739" s="34"/>
      <c r="J6739" s="34"/>
      <c r="K6739" s="34"/>
      <c r="L6739" s="34"/>
      <c r="M6739" s="45">
        <f>electric_demands_abs!M6739/electric_demands_abs!$M$8786</f>
      </c>
    </row>
    <row x14ac:dyDescent="0.25" r="6740" customHeight="1" ht="19.5">
      <c r="A6740" s="34"/>
      <c r="B6740" s="34"/>
      <c r="C6740" s="34"/>
      <c r="D6740" s="34"/>
      <c r="E6740" s="34"/>
      <c r="F6740" s="34"/>
      <c r="G6740" s="34"/>
      <c r="H6740" s="34"/>
      <c r="I6740" s="34"/>
      <c r="J6740" s="34"/>
      <c r="K6740" s="34"/>
      <c r="L6740" s="34"/>
      <c r="M6740" s="45">
        <f>electric_demands_abs!M6740/electric_demands_abs!$M$8786</f>
      </c>
    </row>
    <row x14ac:dyDescent="0.25" r="6741" customHeight="1" ht="19.5">
      <c r="A6741" s="34"/>
      <c r="B6741" s="34"/>
      <c r="C6741" s="34"/>
      <c r="D6741" s="34"/>
      <c r="E6741" s="34"/>
      <c r="F6741" s="34"/>
      <c r="G6741" s="34"/>
      <c r="H6741" s="34"/>
      <c r="I6741" s="34"/>
      <c r="J6741" s="34"/>
      <c r="K6741" s="34"/>
      <c r="L6741" s="34"/>
      <c r="M6741" s="45">
        <f>electric_demands_abs!M6741/electric_demands_abs!$M$8786</f>
      </c>
    </row>
    <row x14ac:dyDescent="0.25" r="6742" customHeight="1" ht="19.5">
      <c r="A6742" s="34"/>
      <c r="B6742" s="34"/>
      <c r="C6742" s="34"/>
      <c r="D6742" s="34"/>
      <c r="E6742" s="34"/>
      <c r="F6742" s="34"/>
      <c r="G6742" s="34"/>
      <c r="H6742" s="34"/>
      <c r="I6742" s="34"/>
      <c r="J6742" s="34"/>
      <c r="K6742" s="34"/>
      <c r="L6742" s="34"/>
      <c r="M6742" s="45">
        <f>electric_demands_abs!M6742/electric_demands_abs!$M$8786</f>
      </c>
    </row>
    <row x14ac:dyDescent="0.25" r="6743" customHeight="1" ht="19.5">
      <c r="A6743" s="34"/>
      <c r="B6743" s="34"/>
      <c r="C6743" s="34"/>
      <c r="D6743" s="34"/>
      <c r="E6743" s="34"/>
      <c r="F6743" s="34"/>
      <c r="G6743" s="34"/>
      <c r="H6743" s="34"/>
      <c r="I6743" s="34"/>
      <c r="J6743" s="34"/>
      <c r="K6743" s="34"/>
      <c r="L6743" s="34"/>
      <c r="M6743" s="45">
        <f>electric_demands_abs!M6743/electric_demands_abs!$M$8786</f>
      </c>
    </row>
    <row x14ac:dyDescent="0.25" r="6744" customHeight="1" ht="19.5">
      <c r="A6744" s="34"/>
      <c r="B6744" s="34"/>
      <c r="C6744" s="34"/>
      <c r="D6744" s="34"/>
      <c r="E6744" s="34"/>
      <c r="F6744" s="34"/>
      <c r="G6744" s="34"/>
      <c r="H6744" s="34"/>
      <c r="I6744" s="34"/>
      <c r="J6744" s="34"/>
      <c r="K6744" s="34"/>
      <c r="L6744" s="34"/>
      <c r="M6744" s="45">
        <f>electric_demands_abs!M6744/electric_demands_abs!$M$8786</f>
      </c>
    </row>
    <row x14ac:dyDescent="0.25" r="6745" customHeight="1" ht="19.5">
      <c r="A6745" s="34"/>
      <c r="B6745" s="34"/>
      <c r="C6745" s="34"/>
      <c r="D6745" s="34"/>
      <c r="E6745" s="34"/>
      <c r="F6745" s="34"/>
      <c r="G6745" s="34"/>
      <c r="H6745" s="34"/>
      <c r="I6745" s="34"/>
      <c r="J6745" s="34"/>
      <c r="K6745" s="34"/>
      <c r="L6745" s="34"/>
      <c r="M6745" s="45">
        <f>electric_demands_abs!M6745/electric_demands_abs!$M$8786</f>
      </c>
    </row>
    <row x14ac:dyDescent="0.25" r="6746" customHeight="1" ht="19.5">
      <c r="A6746" s="34"/>
      <c r="B6746" s="34"/>
      <c r="C6746" s="34"/>
      <c r="D6746" s="34"/>
      <c r="E6746" s="34"/>
      <c r="F6746" s="34"/>
      <c r="G6746" s="34"/>
      <c r="H6746" s="34"/>
      <c r="I6746" s="34"/>
      <c r="J6746" s="34"/>
      <c r="K6746" s="34"/>
      <c r="L6746" s="34"/>
      <c r="M6746" s="45">
        <f>electric_demands_abs!M6746/electric_demands_abs!$M$8786</f>
      </c>
    </row>
    <row x14ac:dyDescent="0.25" r="6747" customHeight="1" ht="19.5">
      <c r="A6747" s="34"/>
      <c r="B6747" s="34"/>
      <c r="C6747" s="34"/>
      <c r="D6747" s="34"/>
      <c r="E6747" s="34"/>
      <c r="F6747" s="34"/>
      <c r="G6747" s="34"/>
      <c r="H6747" s="34"/>
      <c r="I6747" s="34"/>
      <c r="J6747" s="34"/>
      <c r="K6747" s="34"/>
      <c r="L6747" s="34"/>
      <c r="M6747" s="45">
        <f>electric_demands_abs!M6747/electric_demands_abs!$M$8786</f>
      </c>
    </row>
    <row x14ac:dyDescent="0.25" r="6748" customHeight="1" ht="19.5">
      <c r="A6748" s="34"/>
      <c r="B6748" s="34"/>
      <c r="C6748" s="34"/>
      <c r="D6748" s="34"/>
      <c r="E6748" s="34"/>
      <c r="F6748" s="34"/>
      <c r="G6748" s="34"/>
      <c r="H6748" s="34"/>
      <c r="I6748" s="34"/>
      <c r="J6748" s="34"/>
      <c r="K6748" s="34"/>
      <c r="L6748" s="34"/>
      <c r="M6748" s="45">
        <f>electric_demands_abs!M6748/electric_demands_abs!$M$8786</f>
      </c>
    </row>
    <row x14ac:dyDescent="0.25" r="6749" customHeight="1" ht="19.5">
      <c r="A6749" s="34"/>
      <c r="B6749" s="34"/>
      <c r="C6749" s="34"/>
      <c r="D6749" s="34"/>
      <c r="E6749" s="34"/>
      <c r="F6749" s="34"/>
      <c r="G6749" s="34"/>
      <c r="H6749" s="34"/>
      <c r="I6749" s="34"/>
      <c r="J6749" s="34"/>
      <c r="K6749" s="34"/>
      <c r="L6749" s="34"/>
      <c r="M6749" s="45">
        <f>electric_demands_abs!M6749/electric_demands_abs!$M$8786</f>
      </c>
    </row>
    <row x14ac:dyDescent="0.25" r="6750" customHeight="1" ht="19.5">
      <c r="A6750" s="34"/>
      <c r="B6750" s="34"/>
      <c r="C6750" s="34"/>
      <c r="D6750" s="34"/>
      <c r="E6750" s="34"/>
      <c r="F6750" s="34"/>
      <c r="G6750" s="34"/>
      <c r="H6750" s="34"/>
      <c r="I6750" s="34"/>
      <c r="J6750" s="34"/>
      <c r="K6750" s="34"/>
      <c r="L6750" s="34"/>
      <c r="M6750" s="45">
        <f>electric_demands_abs!M6750/electric_demands_abs!$M$8786</f>
      </c>
    </row>
    <row x14ac:dyDescent="0.25" r="6751" customHeight="1" ht="19.5">
      <c r="A6751" s="34"/>
      <c r="B6751" s="34"/>
      <c r="C6751" s="34"/>
      <c r="D6751" s="34"/>
      <c r="E6751" s="34"/>
      <c r="F6751" s="34"/>
      <c r="G6751" s="34"/>
      <c r="H6751" s="34"/>
      <c r="I6751" s="34"/>
      <c r="J6751" s="34"/>
      <c r="K6751" s="34"/>
      <c r="L6751" s="34"/>
      <c r="M6751" s="45">
        <f>electric_demands_abs!M6751/electric_demands_abs!$M$8786</f>
      </c>
    </row>
    <row x14ac:dyDescent="0.25" r="6752" customHeight="1" ht="19.5">
      <c r="A6752" s="34"/>
      <c r="B6752" s="34"/>
      <c r="C6752" s="34"/>
      <c r="D6752" s="34"/>
      <c r="E6752" s="34"/>
      <c r="F6752" s="34"/>
      <c r="G6752" s="34"/>
      <c r="H6752" s="34"/>
      <c r="I6752" s="34"/>
      <c r="J6752" s="34"/>
      <c r="K6752" s="34"/>
      <c r="L6752" s="34"/>
      <c r="M6752" s="45">
        <f>electric_demands_abs!M6752/electric_demands_abs!$M$8786</f>
      </c>
    </row>
    <row x14ac:dyDescent="0.25" r="6753" customHeight="1" ht="19.5">
      <c r="A6753" s="34"/>
      <c r="B6753" s="34"/>
      <c r="C6753" s="34"/>
      <c r="D6753" s="34"/>
      <c r="E6753" s="34"/>
      <c r="F6753" s="34"/>
      <c r="G6753" s="34"/>
      <c r="H6753" s="34"/>
      <c r="I6753" s="34"/>
      <c r="J6753" s="34"/>
      <c r="K6753" s="34"/>
      <c r="L6753" s="34"/>
      <c r="M6753" s="45">
        <f>electric_demands_abs!M6753/electric_demands_abs!$M$8786</f>
      </c>
    </row>
    <row x14ac:dyDescent="0.25" r="6754" customHeight="1" ht="19.5">
      <c r="A6754" s="34"/>
      <c r="B6754" s="34"/>
      <c r="C6754" s="34"/>
      <c r="D6754" s="34"/>
      <c r="E6754" s="34"/>
      <c r="F6754" s="34"/>
      <c r="G6754" s="34"/>
      <c r="H6754" s="34"/>
      <c r="I6754" s="34"/>
      <c r="J6754" s="34"/>
      <c r="K6754" s="34"/>
      <c r="L6754" s="34"/>
      <c r="M6754" s="45">
        <f>electric_demands_abs!M6754/electric_demands_abs!$M$8786</f>
      </c>
    </row>
    <row x14ac:dyDescent="0.25" r="6755" customHeight="1" ht="19.5">
      <c r="A6755" s="34"/>
      <c r="B6755" s="34"/>
      <c r="C6755" s="34"/>
      <c r="D6755" s="34"/>
      <c r="E6755" s="34"/>
      <c r="F6755" s="34"/>
      <c r="G6755" s="34"/>
      <c r="H6755" s="34"/>
      <c r="I6755" s="34"/>
      <c r="J6755" s="34"/>
      <c r="K6755" s="34"/>
      <c r="L6755" s="34"/>
      <c r="M6755" s="45">
        <f>electric_demands_abs!M6755/electric_demands_abs!$M$8786</f>
      </c>
    </row>
    <row x14ac:dyDescent="0.25" r="6756" customHeight="1" ht="19.5">
      <c r="A6756" s="34"/>
      <c r="B6756" s="34"/>
      <c r="C6756" s="34"/>
      <c r="D6756" s="34"/>
      <c r="E6756" s="34"/>
      <c r="F6756" s="34"/>
      <c r="G6756" s="34"/>
      <c r="H6756" s="34"/>
      <c r="I6756" s="34"/>
      <c r="J6756" s="34"/>
      <c r="K6756" s="34"/>
      <c r="L6756" s="34"/>
      <c r="M6756" s="45">
        <f>electric_demands_abs!M6756/electric_demands_abs!$M$8786</f>
      </c>
    </row>
    <row x14ac:dyDescent="0.25" r="6757" customHeight="1" ht="19.5">
      <c r="A6757" s="34"/>
      <c r="B6757" s="34"/>
      <c r="C6757" s="34"/>
      <c r="D6757" s="34"/>
      <c r="E6757" s="34"/>
      <c r="F6757" s="34"/>
      <c r="G6757" s="34"/>
      <c r="H6757" s="34"/>
      <c r="I6757" s="34"/>
      <c r="J6757" s="34"/>
      <c r="K6757" s="34"/>
      <c r="L6757" s="34"/>
      <c r="M6757" s="45">
        <f>electric_demands_abs!M6757/electric_demands_abs!$M$8786</f>
      </c>
    </row>
    <row x14ac:dyDescent="0.25" r="6758" customHeight="1" ht="19.5">
      <c r="A6758" s="34"/>
      <c r="B6758" s="34"/>
      <c r="C6758" s="34"/>
      <c r="D6758" s="34"/>
      <c r="E6758" s="34"/>
      <c r="F6758" s="34"/>
      <c r="G6758" s="34"/>
      <c r="H6758" s="34"/>
      <c r="I6758" s="34"/>
      <c r="J6758" s="34"/>
      <c r="K6758" s="34"/>
      <c r="L6758" s="34"/>
      <c r="M6758" s="45">
        <f>electric_demands_abs!M6758/electric_demands_abs!$M$8786</f>
      </c>
    </row>
    <row x14ac:dyDescent="0.25" r="6759" customHeight="1" ht="19.5">
      <c r="A6759" s="34"/>
      <c r="B6759" s="34"/>
      <c r="C6759" s="34"/>
      <c r="D6759" s="34"/>
      <c r="E6759" s="34"/>
      <c r="F6759" s="34"/>
      <c r="G6759" s="34"/>
      <c r="H6759" s="34"/>
      <c r="I6759" s="34"/>
      <c r="J6759" s="34"/>
      <c r="K6759" s="34"/>
      <c r="L6759" s="34"/>
      <c r="M6759" s="45">
        <f>electric_demands_abs!M6759/electric_demands_abs!$M$8786</f>
      </c>
    </row>
    <row x14ac:dyDescent="0.25" r="6760" customHeight="1" ht="19.5">
      <c r="A6760" s="34"/>
      <c r="B6760" s="34"/>
      <c r="C6760" s="34"/>
      <c r="D6760" s="34"/>
      <c r="E6760" s="34"/>
      <c r="F6760" s="34"/>
      <c r="G6760" s="34"/>
      <c r="H6760" s="34"/>
      <c r="I6760" s="34"/>
      <c r="J6760" s="34"/>
      <c r="K6760" s="34"/>
      <c r="L6760" s="34"/>
      <c r="M6760" s="45">
        <f>electric_demands_abs!M6760/electric_demands_abs!$M$8786</f>
      </c>
    </row>
    <row x14ac:dyDescent="0.25" r="6761" customHeight="1" ht="19.5">
      <c r="A6761" s="34"/>
      <c r="B6761" s="34"/>
      <c r="C6761" s="34"/>
      <c r="D6761" s="34"/>
      <c r="E6761" s="34"/>
      <c r="F6761" s="34"/>
      <c r="G6761" s="34"/>
      <c r="H6761" s="34"/>
      <c r="I6761" s="34"/>
      <c r="J6761" s="34"/>
      <c r="K6761" s="34"/>
      <c r="L6761" s="34"/>
      <c r="M6761" s="45">
        <f>electric_demands_abs!M6761/electric_demands_abs!$M$8786</f>
      </c>
    </row>
    <row x14ac:dyDescent="0.25" r="6762" customHeight="1" ht="19.5">
      <c r="A6762" s="34"/>
      <c r="B6762" s="34"/>
      <c r="C6762" s="34"/>
      <c r="D6762" s="34"/>
      <c r="E6762" s="34"/>
      <c r="F6762" s="34"/>
      <c r="G6762" s="34"/>
      <c r="H6762" s="34"/>
      <c r="I6762" s="34"/>
      <c r="J6762" s="34"/>
      <c r="K6762" s="34"/>
      <c r="L6762" s="34"/>
      <c r="M6762" s="45">
        <f>electric_demands_abs!M6762/electric_demands_abs!$M$8786</f>
      </c>
    </row>
    <row x14ac:dyDescent="0.25" r="6763" customHeight="1" ht="19.5">
      <c r="A6763" s="34"/>
      <c r="B6763" s="34"/>
      <c r="C6763" s="34"/>
      <c r="D6763" s="34"/>
      <c r="E6763" s="34"/>
      <c r="F6763" s="34"/>
      <c r="G6763" s="34"/>
      <c r="H6763" s="34"/>
      <c r="I6763" s="34"/>
      <c r="J6763" s="34"/>
      <c r="K6763" s="34"/>
      <c r="L6763" s="34"/>
      <c r="M6763" s="45">
        <f>electric_demands_abs!M6763/electric_demands_abs!$M$8786</f>
      </c>
    </row>
    <row x14ac:dyDescent="0.25" r="6764" customHeight="1" ht="19.5">
      <c r="A6764" s="34"/>
      <c r="B6764" s="34"/>
      <c r="C6764" s="34"/>
      <c r="D6764" s="34"/>
      <c r="E6764" s="34"/>
      <c r="F6764" s="34"/>
      <c r="G6764" s="34"/>
      <c r="H6764" s="34"/>
      <c r="I6764" s="34"/>
      <c r="J6764" s="34"/>
      <c r="K6764" s="34"/>
      <c r="L6764" s="34"/>
      <c r="M6764" s="45">
        <f>electric_demands_abs!M6764/electric_demands_abs!$M$8786</f>
      </c>
    </row>
    <row x14ac:dyDescent="0.25" r="6765" customHeight="1" ht="19.5">
      <c r="A6765" s="34"/>
      <c r="B6765" s="34"/>
      <c r="C6765" s="34"/>
      <c r="D6765" s="34"/>
      <c r="E6765" s="34"/>
      <c r="F6765" s="34"/>
      <c r="G6765" s="34"/>
      <c r="H6765" s="34"/>
      <c r="I6765" s="34"/>
      <c r="J6765" s="34"/>
      <c r="K6765" s="34"/>
      <c r="L6765" s="34"/>
      <c r="M6765" s="45">
        <f>electric_demands_abs!M6765/electric_demands_abs!$M$8786</f>
      </c>
    </row>
    <row x14ac:dyDescent="0.25" r="6766" customHeight="1" ht="19.5">
      <c r="A6766" s="34"/>
      <c r="B6766" s="34"/>
      <c r="C6766" s="34"/>
      <c r="D6766" s="34"/>
      <c r="E6766" s="34"/>
      <c r="F6766" s="34"/>
      <c r="G6766" s="34"/>
      <c r="H6766" s="34"/>
      <c r="I6766" s="34"/>
      <c r="J6766" s="34"/>
      <c r="K6766" s="34"/>
      <c r="L6766" s="34"/>
      <c r="M6766" s="45">
        <f>electric_demands_abs!M6766/electric_demands_abs!$M$8786</f>
      </c>
    </row>
    <row x14ac:dyDescent="0.25" r="6767" customHeight="1" ht="19.5">
      <c r="A6767" s="34"/>
      <c r="B6767" s="34"/>
      <c r="C6767" s="34"/>
      <c r="D6767" s="34"/>
      <c r="E6767" s="34"/>
      <c r="F6767" s="34"/>
      <c r="G6767" s="34"/>
      <c r="H6767" s="34"/>
      <c r="I6767" s="34"/>
      <c r="J6767" s="34"/>
      <c r="K6767" s="34"/>
      <c r="L6767" s="34"/>
      <c r="M6767" s="45">
        <f>electric_demands_abs!M6767/electric_demands_abs!$M$8786</f>
      </c>
    </row>
    <row x14ac:dyDescent="0.25" r="6768" customHeight="1" ht="19.5">
      <c r="A6768" s="34"/>
      <c r="B6768" s="34"/>
      <c r="C6768" s="34"/>
      <c r="D6768" s="34"/>
      <c r="E6768" s="34"/>
      <c r="F6768" s="34"/>
      <c r="G6768" s="34"/>
      <c r="H6768" s="34"/>
      <c r="I6768" s="34"/>
      <c r="J6768" s="34"/>
      <c r="K6768" s="34"/>
      <c r="L6768" s="34"/>
      <c r="M6768" s="45">
        <f>electric_demands_abs!M6768/electric_demands_abs!$M$8786</f>
      </c>
    </row>
    <row x14ac:dyDescent="0.25" r="6769" customHeight="1" ht="19.5">
      <c r="A6769" s="34"/>
      <c r="B6769" s="34"/>
      <c r="C6769" s="34"/>
      <c r="D6769" s="34"/>
      <c r="E6769" s="34"/>
      <c r="F6769" s="34"/>
      <c r="G6769" s="34"/>
      <c r="H6769" s="34"/>
      <c r="I6769" s="34"/>
      <c r="J6769" s="34"/>
      <c r="K6769" s="34"/>
      <c r="L6769" s="34"/>
      <c r="M6769" s="45">
        <f>electric_demands_abs!M6769/electric_demands_abs!$M$8786</f>
      </c>
    </row>
    <row x14ac:dyDescent="0.25" r="6770" customHeight="1" ht="19.5">
      <c r="A6770" s="34"/>
      <c r="B6770" s="34"/>
      <c r="C6770" s="34"/>
      <c r="D6770" s="34"/>
      <c r="E6770" s="34"/>
      <c r="F6770" s="34"/>
      <c r="G6770" s="34"/>
      <c r="H6770" s="34"/>
      <c r="I6770" s="34"/>
      <c r="J6770" s="34"/>
      <c r="K6770" s="34"/>
      <c r="L6770" s="34"/>
      <c r="M6770" s="45">
        <f>electric_demands_abs!M6770/electric_demands_abs!$M$8786</f>
      </c>
    </row>
    <row x14ac:dyDescent="0.25" r="6771" customHeight="1" ht="19.5">
      <c r="A6771" s="34"/>
      <c r="B6771" s="34"/>
      <c r="C6771" s="34"/>
      <c r="D6771" s="34"/>
      <c r="E6771" s="34"/>
      <c r="F6771" s="34"/>
      <c r="G6771" s="34"/>
      <c r="H6771" s="34"/>
      <c r="I6771" s="34"/>
      <c r="J6771" s="34"/>
      <c r="K6771" s="34"/>
      <c r="L6771" s="34"/>
      <c r="M6771" s="45">
        <f>electric_demands_abs!M6771/electric_demands_abs!$M$8786</f>
      </c>
    </row>
    <row x14ac:dyDescent="0.25" r="6772" customHeight="1" ht="19.5">
      <c r="A6772" s="34"/>
      <c r="B6772" s="34"/>
      <c r="C6772" s="34"/>
      <c r="D6772" s="34"/>
      <c r="E6772" s="34"/>
      <c r="F6772" s="34"/>
      <c r="G6772" s="34"/>
      <c r="H6772" s="34"/>
      <c r="I6772" s="34"/>
      <c r="J6772" s="34"/>
      <c r="K6772" s="34"/>
      <c r="L6772" s="34"/>
      <c r="M6772" s="45">
        <f>electric_demands_abs!M6772/electric_demands_abs!$M$8786</f>
      </c>
    </row>
    <row x14ac:dyDescent="0.25" r="6773" customHeight="1" ht="19.5">
      <c r="A6773" s="34"/>
      <c r="B6773" s="34"/>
      <c r="C6773" s="34"/>
      <c r="D6773" s="34"/>
      <c r="E6773" s="34"/>
      <c r="F6773" s="34"/>
      <c r="G6773" s="34"/>
      <c r="H6773" s="34"/>
      <c r="I6773" s="34"/>
      <c r="J6773" s="34"/>
      <c r="K6773" s="34"/>
      <c r="L6773" s="34"/>
      <c r="M6773" s="45">
        <f>electric_demands_abs!M6773/electric_demands_abs!$M$8786</f>
      </c>
    </row>
    <row x14ac:dyDescent="0.25" r="6774" customHeight="1" ht="19.5">
      <c r="A6774" s="34"/>
      <c r="B6774" s="34"/>
      <c r="C6774" s="34"/>
      <c r="D6774" s="34"/>
      <c r="E6774" s="34"/>
      <c r="F6774" s="34"/>
      <c r="G6774" s="34"/>
      <c r="H6774" s="34"/>
      <c r="I6774" s="34"/>
      <c r="J6774" s="34"/>
      <c r="K6774" s="34"/>
      <c r="L6774" s="34"/>
      <c r="M6774" s="45">
        <f>electric_demands_abs!M6774/electric_demands_abs!$M$8786</f>
      </c>
    </row>
    <row x14ac:dyDescent="0.25" r="6775" customHeight="1" ht="19.5">
      <c r="A6775" s="34"/>
      <c r="B6775" s="34"/>
      <c r="C6775" s="34"/>
      <c r="D6775" s="34"/>
      <c r="E6775" s="34"/>
      <c r="F6775" s="34"/>
      <c r="G6775" s="34"/>
      <c r="H6775" s="34"/>
      <c r="I6775" s="34"/>
      <c r="J6775" s="34"/>
      <c r="K6775" s="34"/>
      <c r="L6775" s="34"/>
      <c r="M6775" s="45">
        <f>electric_demands_abs!M6775/electric_demands_abs!$M$8786</f>
      </c>
    </row>
    <row x14ac:dyDescent="0.25" r="6776" customHeight="1" ht="19.5">
      <c r="A6776" s="34"/>
      <c r="B6776" s="34"/>
      <c r="C6776" s="34"/>
      <c r="D6776" s="34"/>
      <c r="E6776" s="34"/>
      <c r="F6776" s="34"/>
      <c r="G6776" s="34"/>
      <c r="H6776" s="34"/>
      <c r="I6776" s="34"/>
      <c r="J6776" s="34"/>
      <c r="K6776" s="34"/>
      <c r="L6776" s="34"/>
      <c r="M6776" s="45">
        <f>electric_demands_abs!M6776/electric_demands_abs!$M$8786</f>
      </c>
    </row>
    <row x14ac:dyDescent="0.25" r="6777" customHeight="1" ht="19.5">
      <c r="A6777" s="34"/>
      <c r="B6777" s="34"/>
      <c r="C6777" s="34"/>
      <c r="D6777" s="34"/>
      <c r="E6777" s="34"/>
      <c r="F6777" s="34"/>
      <c r="G6777" s="34"/>
      <c r="H6777" s="34"/>
      <c r="I6777" s="34"/>
      <c r="J6777" s="34"/>
      <c r="K6777" s="34"/>
      <c r="L6777" s="34"/>
      <c r="M6777" s="45">
        <f>electric_demands_abs!M6777/electric_demands_abs!$M$8786</f>
      </c>
    </row>
    <row x14ac:dyDescent="0.25" r="6778" customHeight="1" ht="19.5">
      <c r="A6778" s="34"/>
      <c r="B6778" s="34"/>
      <c r="C6778" s="34"/>
      <c r="D6778" s="34"/>
      <c r="E6778" s="34"/>
      <c r="F6778" s="34"/>
      <c r="G6778" s="34"/>
      <c r="H6778" s="34"/>
      <c r="I6778" s="34"/>
      <c r="J6778" s="34"/>
      <c r="K6778" s="34"/>
      <c r="L6778" s="34"/>
      <c r="M6778" s="45">
        <f>electric_demands_abs!M6778/electric_demands_abs!$M$8786</f>
      </c>
    </row>
    <row x14ac:dyDescent="0.25" r="6779" customHeight="1" ht="19.5">
      <c r="A6779" s="34"/>
      <c r="B6779" s="34"/>
      <c r="C6779" s="34"/>
      <c r="D6779" s="34"/>
      <c r="E6779" s="34"/>
      <c r="F6779" s="34"/>
      <c r="G6779" s="34"/>
      <c r="H6779" s="34"/>
      <c r="I6779" s="34"/>
      <c r="J6779" s="34"/>
      <c r="K6779" s="34"/>
      <c r="L6779" s="34"/>
      <c r="M6779" s="45">
        <f>electric_demands_abs!M6779/electric_demands_abs!$M$8786</f>
      </c>
    </row>
    <row x14ac:dyDescent="0.25" r="6780" customHeight="1" ht="19.5">
      <c r="A6780" s="34"/>
      <c r="B6780" s="34"/>
      <c r="C6780" s="34"/>
      <c r="D6780" s="34"/>
      <c r="E6780" s="34"/>
      <c r="F6780" s="34"/>
      <c r="G6780" s="34"/>
      <c r="H6780" s="34"/>
      <c r="I6780" s="34"/>
      <c r="J6780" s="34"/>
      <c r="K6780" s="34"/>
      <c r="L6780" s="34"/>
      <c r="M6780" s="45">
        <f>electric_demands_abs!M6780/electric_demands_abs!$M$8786</f>
      </c>
    </row>
    <row x14ac:dyDescent="0.25" r="6781" customHeight="1" ht="19.5">
      <c r="A6781" s="34"/>
      <c r="B6781" s="34"/>
      <c r="C6781" s="34"/>
      <c r="D6781" s="34"/>
      <c r="E6781" s="34"/>
      <c r="F6781" s="34"/>
      <c r="G6781" s="34"/>
      <c r="H6781" s="34"/>
      <c r="I6781" s="34"/>
      <c r="J6781" s="34"/>
      <c r="K6781" s="34"/>
      <c r="L6781" s="34"/>
      <c r="M6781" s="45">
        <f>electric_demands_abs!M6781/electric_demands_abs!$M$8786</f>
      </c>
    </row>
    <row x14ac:dyDescent="0.25" r="6782" customHeight="1" ht="19.5">
      <c r="A6782" s="34"/>
      <c r="B6782" s="34"/>
      <c r="C6782" s="34"/>
      <c r="D6782" s="34"/>
      <c r="E6782" s="34"/>
      <c r="F6782" s="34"/>
      <c r="G6782" s="34"/>
      <c r="H6782" s="34"/>
      <c r="I6782" s="34"/>
      <c r="J6782" s="34"/>
      <c r="K6782" s="34"/>
      <c r="L6782" s="34"/>
      <c r="M6782" s="45">
        <f>electric_demands_abs!M6782/electric_demands_abs!$M$8786</f>
      </c>
    </row>
    <row x14ac:dyDescent="0.25" r="6783" customHeight="1" ht="19.5">
      <c r="A6783" s="34"/>
      <c r="B6783" s="34"/>
      <c r="C6783" s="34"/>
      <c r="D6783" s="34"/>
      <c r="E6783" s="34"/>
      <c r="F6783" s="34"/>
      <c r="G6783" s="34"/>
      <c r="H6783" s="34"/>
      <c r="I6783" s="34"/>
      <c r="J6783" s="34"/>
      <c r="K6783" s="34"/>
      <c r="L6783" s="34"/>
      <c r="M6783" s="45">
        <f>electric_demands_abs!M6783/electric_demands_abs!$M$8786</f>
      </c>
    </row>
    <row x14ac:dyDescent="0.25" r="6784" customHeight="1" ht="19.5">
      <c r="A6784" s="34"/>
      <c r="B6784" s="34"/>
      <c r="C6784" s="34"/>
      <c r="D6784" s="34"/>
      <c r="E6784" s="34"/>
      <c r="F6784" s="34"/>
      <c r="G6784" s="34"/>
      <c r="H6784" s="34"/>
      <c r="I6784" s="34"/>
      <c r="J6784" s="34"/>
      <c r="K6784" s="34"/>
      <c r="L6784" s="34"/>
      <c r="M6784" s="45">
        <f>electric_demands_abs!M6784/electric_demands_abs!$M$8786</f>
      </c>
    </row>
    <row x14ac:dyDescent="0.25" r="6785" customHeight="1" ht="19.5">
      <c r="A6785" s="34"/>
      <c r="B6785" s="34"/>
      <c r="C6785" s="34"/>
      <c r="D6785" s="34"/>
      <c r="E6785" s="34"/>
      <c r="F6785" s="34"/>
      <c r="G6785" s="34"/>
      <c r="H6785" s="34"/>
      <c r="I6785" s="34"/>
      <c r="J6785" s="34"/>
      <c r="K6785" s="34"/>
      <c r="L6785" s="34"/>
      <c r="M6785" s="45">
        <f>electric_demands_abs!M6785/electric_demands_abs!$M$8786</f>
      </c>
    </row>
    <row x14ac:dyDescent="0.25" r="6786" customHeight="1" ht="19.5">
      <c r="A6786" s="34"/>
      <c r="B6786" s="34"/>
      <c r="C6786" s="34"/>
      <c r="D6786" s="34"/>
      <c r="E6786" s="34"/>
      <c r="F6786" s="34"/>
      <c r="G6786" s="34"/>
      <c r="H6786" s="34"/>
      <c r="I6786" s="34"/>
      <c r="J6786" s="34"/>
      <c r="K6786" s="34"/>
      <c r="L6786" s="34"/>
      <c r="M6786" s="45">
        <f>electric_demands_abs!M6786/electric_demands_abs!$M$8786</f>
      </c>
    </row>
    <row x14ac:dyDescent="0.25" r="6787" customHeight="1" ht="19.5">
      <c r="A6787" s="34"/>
      <c r="B6787" s="34"/>
      <c r="C6787" s="34"/>
      <c r="D6787" s="34"/>
      <c r="E6787" s="34"/>
      <c r="F6787" s="34"/>
      <c r="G6787" s="34"/>
      <c r="H6787" s="34"/>
      <c r="I6787" s="34"/>
      <c r="J6787" s="34"/>
      <c r="K6787" s="34"/>
      <c r="L6787" s="34"/>
      <c r="M6787" s="45">
        <f>electric_demands_abs!M6787/electric_demands_abs!$M$8786</f>
      </c>
    </row>
    <row x14ac:dyDescent="0.25" r="6788" customHeight="1" ht="19.5">
      <c r="A6788" s="34"/>
      <c r="B6788" s="34"/>
      <c r="C6788" s="34"/>
      <c r="D6788" s="34"/>
      <c r="E6788" s="34"/>
      <c r="F6788" s="34"/>
      <c r="G6788" s="34"/>
      <c r="H6788" s="34"/>
      <c r="I6788" s="34"/>
      <c r="J6788" s="34"/>
      <c r="K6788" s="34"/>
      <c r="L6788" s="34"/>
      <c r="M6788" s="45">
        <f>electric_demands_abs!M6788/electric_demands_abs!$M$8786</f>
      </c>
    </row>
    <row x14ac:dyDescent="0.25" r="6789" customHeight="1" ht="19.5">
      <c r="A6789" s="34"/>
      <c r="B6789" s="34"/>
      <c r="C6789" s="34"/>
      <c r="D6789" s="34"/>
      <c r="E6789" s="34"/>
      <c r="F6789" s="34"/>
      <c r="G6789" s="34"/>
      <c r="H6789" s="34"/>
      <c r="I6789" s="34"/>
      <c r="J6789" s="34"/>
      <c r="K6789" s="34"/>
      <c r="L6789" s="34"/>
      <c r="M6789" s="45">
        <f>electric_demands_abs!M6789/electric_demands_abs!$M$8786</f>
      </c>
    </row>
    <row x14ac:dyDescent="0.25" r="6790" customHeight="1" ht="19.5">
      <c r="A6790" s="34"/>
      <c r="B6790" s="34"/>
      <c r="C6790" s="34"/>
      <c r="D6790" s="34"/>
      <c r="E6790" s="34"/>
      <c r="F6790" s="34"/>
      <c r="G6790" s="34"/>
      <c r="H6790" s="34"/>
      <c r="I6790" s="34"/>
      <c r="J6790" s="34"/>
      <c r="K6790" s="34"/>
      <c r="L6790" s="34"/>
      <c r="M6790" s="45">
        <f>electric_demands_abs!M6790/electric_demands_abs!$M$8786</f>
      </c>
    </row>
    <row x14ac:dyDescent="0.25" r="6791" customHeight="1" ht="19.5">
      <c r="A6791" s="34"/>
      <c r="B6791" s="34"/>
      <c r="C6791" s="34"/>
      <c r="D6791" s="34"/>
      <c r="E6791" s="34"/>
      <c r="F6791" s="34"/>
      <c r="G6791" s="34"/>
      <c r="H6791" s="34"/>
      <c r="I6791" s="34"/>
      <c r="J6791" s="34"/>
      <c r="K6791" s="34"/>
      <c r="L6791" s="34"/>
      <c r="M6791" s="45">
        <f>electric_demands_abs!M6791/electric_demands_abs!$M$8786</f>
      </c>
    </row>
    <row x14ac:dyDescent="0.25" r="6792" customHeight="1" ht="19.5">
      <c r="A6792" s="34"/>
      <c r="B6792" s="34"/>
      <c r="C6792" s="34"/>
      <c r="D6792" s="34"/>
      <c r="E6792" s="34"/>
      <c r="F6792" s="34"/>
      <c r="G6792" s="34"/>
      <c r="H6792" s="34"/>
      <c r="I6792" s="34"/>
      <c r="J6792" s="34"/>
      <c r="K6792" s="34"/>
      <c r="L6792" s="34"/>
      <c r="M6792" s="45">
        <f>electric_demands_abs!M6792/electric_demands_abs!$M$8786</f>
      </c>
    </row>
    <row x14ac:dyDescent="0.25" r="6793" customHeight="1" ht="19.5">
      <c r="A6793" s="34"/>
      <c r="B6793" s="34"/>
      <c r="C6793" s="34"/>
      <c r="D6793" s="34"/>
      <c r="E6793" s="34"/>
      <c r="F6793" s="34"/>
      <c r="G6793" s="34"/>
      <c r="H6793" s="34"/>
      <c r="I6793" s="34"/>
      <c r="J6793" s="34"/>
      <c r="K6793" s="34"/>
      <c r="L6793" s="34"/>
      <c r="M6793" s="45">
        <f>electric_demands_abs!M6793/electric_demands_abs!$M$8786</f>
      </c>
    </row>
    <row x14ac:dyDescent="0.25" r="6794" customHeight="1" ht="19.5">
      <c r="A6794" s="34"/>
      <c r="B6794" s="34"/>
      <c r="C6794" s="34"/>
      <c r="D6794" s="34"/>
      <c r="E6794" s="34"/>
      <c r="F6794" s="34"/>
      <c r="G6794" s="34"/>
      <c r="H6794" s="34"/>
      <c r="I6794" s="34"/>
      <c r="J6794" s="34"/>
      <c r="K6794" s="34"/>
      <c r="L6794" s="34"/>
      <c r="M6794" s="45">
        <f>electric_demands_abs!M6794/electric_demands_abs!$M$8786</f>
      </c>
    </row>
    <row x14ac:dyDescent="0.25" r="6795" customHeight="1" ht="19.5">
      <c r="A6795" s="34"/>
      <c r="B6795" s="34"/>
      <c r="C6795" s="34"/>
      <c r="D6795" s="34"/>
      <c r="E6795" s="34"/>
      <c r="F6795" s="34"/>
      <c r="G6795" s="34"/>
      <c r="H6795" s="34"/>
      <c r="I6795" s="34"/>
      <c r="J6795" s="34"/>
      <c r="K6795" s="34"/>
      <c r="L6795" s="34"/>
      <c r="M6795" s="45">
        <f>electric_demands_abs!M6795/electric_demands_abs!$M$8786</f>
      </c>
    </row>
    <row x14ac:dyDescent="0.25" r="6796" customHeight="1" ht="19.5">
      <c r="A6796" s="34"/>
      <c r="B6796" s="34"/>
      <c r="C6796" s="34"/>
      <c r="D6796" s="34"/>
      <c r="E6796" s="34"/>
      <c r="F6796" s="34"/>
      <c r="G6796" s="34"/>
      <c r="H6796" s="34"/>
      <c r="I6796" s="34"/>
      <c r="J6796" s="34"/>
      <c r="K6796" s="34"/>
      <c r="L6796" s="34"/>
      <c r="M6796" s="45">
        <f>electric_demands_abs!M6796/electric_demands_abs!$M$8786</f>
      </c>
    </row>
    <row x14ac:dyDescent="0.25" r="6797" customHeight="1" ht="19.5">
      <c r="A6797" s="34"/>
      <c r="B6797" s="34"/>
      <c r="C6797" s="34"/>
      <c r="D6797" s="34"/>
      <c r="E6797" s="34"/>
      <c r="F6797" s="34"/>
      <c r="G6797" s="34"/>
      <c r="H6797" s="34"/>
      <c r="I6797" s="34"/>
      <c r="J6797" s="34"/>
      <c r="K6797" s="34"/>
      <c r="L6797" s="34"/>
      <c r="M6797" s="45">
        <f>electric_demands_abs!M6797/electric_demands_abs!$M$8786</f>
      </c>
    </row>
    <row x14ac:dyDescent="0.25" r="6798" customHeight="1" ht="19.5">
      <c r="A6798" s="34"/>
      <c r="B6798" s="34"/>
      <c r="C6798" s="34"/>
      <c r="D6798" s="34"/>
      <c r="E6798" s="34"/>
      <c r="F6798" s="34"/>
      <c r="G6798" s="34"/>
      <c r="H6798" s="34"/>
      <c r="I6798" s="34"/>
      <c r="J6798" s="34"/>
      <c r="K6798" s="34"/>
      <c r="L6798" s="34"/>
      <c r="M6798" s="45">
        <f>electric_demands_abs!M6798/electric_demands_abs!$M$8786</f>
      </c>
    </row>
    <row x14ac:dyDescent="0.25" r="6799" customHeight="1" ht="19.5">
      <c r="A6799" s="34"/>
      <c r="B6799" s="34"/>
      <c r="C6799" s="34"/>
      <c r="D6799" s="34"/>
      <c r="E6799" s="34"/>
      <c r="F6799" s="34"/>
      <c r="G6799" s="34"/>
      <c r="H6799" s="34"/>
      <c r="I6799" s="34"/>
      <c r="J6799" s="34"/>
      <c r="K6799" s="34"/>
      <c r="L6799" s="34"/>
      <c r="M6799" s="45">
        <f>electric_demands_abs!M6799/electric_demands_abs!$M$8786</f>
      </c>
    </row>
    <row x14ac:dyDescent="0.25" r="6800" customHeight="1" ht="19.5">
      <c r="A6800" s="34"/>
      <c r="B6800" s="34"/>
      <c r="C6800" s="34"/>
      <c r="D6800" s="34"/>
      <c r="E6800" s="34"/>
      <c r="F6800" s="34"/>
      <c r="G6800" s="34"/>
      <c r="H6800" s="34"/>
      <c r="I6800" s="34"/>
      <c r="J6800" s="34"/>
      <c r="K6800" s="34"/>
      <c r="L6800" s="34"/>
      <c r="M6800" s="45">
        <f>electric_demands_abs!M6800/electric_demands_abs!$M$8786</f>
      </c>
    </row>
    <row x14ac:dyDescent="0.25" r="6801" customHeight="1" ht="19.5">
      <c r="A6801" s="34"/>
      <c r="B6801" s="34"/>
      <c r="C6801" s="34"/>
      <c r="D6801" s="34"/>
      <c r="E6801" s="34"/>
      <c r="F6801" s="34"/>
      <c r="G6801" s="34"/>
      <c r="H6801" s="34"/>
      <c r="I6801" s="34"/>
      <c r="J6801" s="34"/>
      <c r="K6801" s="34"/>
      <c r="L6801" s="34"/>
      <c r="M6801" s="45">
        <f>electric_demands_abs!M6801/electric_demands_abs!$M$8786</f>
      </c>
    </row>
    <row x14ac:dyDescent="0.25" r="6802" customHeight="1" ht="19.5">
      <c r="A6802" s="34"/>
      <c r="B6802" s="34"/>
      <c r="C6802" s="34"/>
      <c r="D6802" s="34"/>
      <c r="E6802" s="34"/>
      <c r="F6802" s="34"/>
      <c r="G6802" s="34"/>
      <c r="H6802" s="34"/>
      <c r="I6802" s="34"/>
      <c r="J6802" s="34"/>
      <c r="K6802" s="34"/>
      <c r="L6802" s="34"/>
      <c r="M6802" s="45">
        <f>electric_demands_abs!M6802/electric_demands_abs!$M$8786</f>
      </c>
    </row>
    <row x14ac:dyDescent="0.25" r="6803" customHeight="1" ht="19.5">
      <c r="A6803" s="34"/>
      <c r="B6803" s="34"/>
      <c r="C6803" s="34"/>
      <c r="D6803" s="34"/>
      <c r="E6803" s="34"/>
      <c r="F6803" s="34"/>
      <c r="G6803" s="34"/>
      <c r="H6803" s="34"/>
      <c r="I6803" s="34"/>
      <c r="J6803" s="34"/>
      <c r="K6803" s="34"/>
      <c r="L6803" s="34"/>
      <c r="M6803" s="45">
        <f>electric_demands_abs!M6803/electric_demands_abs!$M$8786</f>
      </c>
    </row>
    <row x14ac:dyDescent="0.25" r="6804" customHeight="1" ht="19.5">
      <c r="A6804" s="34"/>
      <c r="B6804" s="34"/>
      <c r="C6804" s="34"/>
      <c r="D6804" s="34"/>
      <c r="E6804" s="34"/>
      <c r="F6804" s="34"/>
      <c r="G6804" s="34"/>
      <c r="H6804" s="34"/>
      <c r="I6804" s="34"/>
      <c r="J6804" s="34"/>
      <c r="K6804" s="34"/>
      <c r="L6804" s="34"/>
      <c r="M6804" s="45">
        <f>electric_demands_abs!M6804/electric_demands_abs!$M$8786</f>
      </c>
    </row>
    <row x14ac:dyDescent="0.25" r="6805" customHeight="1" ht="19.5">
      <c r="A6805" s="34"/>
      <c r="B6805" s="34"/>
      <c r="C6805" s="34"/>
      <c r="D6805" s="34"/>
      <c r="E6805" s="34"/>
      <c r="F6805" s="34"/>
      <c r="G6805" s="34"/>
      <c r="H6805" s="34"/>
      <c r="I6805" s="34"/>
      <c r="J6805" s="34"/>
      <c r="K6805" s="34"/>
      <c r="L6805" s="34"/>
      <c r="M6805" s="45">
        <f>electric_demands_abs!M6805/electric_demands_abs!$M$8786</f>
      </c>
    </row>
    <row x14ac:dyDescent="0.25" r="6806" customHeight="1" ht="19.5">
      <c r="A6806" s="34"/>
      <c r="B6806" s="34"/>
      <c r="C6806" s="34"/>
      <c r="D6806" s="34"/>
      <c r="E6806" s="34"/>
      <c r="F6806" s="34"/>
      <c r="G6806" s="34"/>
      <c r="H6806" s="34"/>
      <c r="I6806" s="34"/>
      <c r="J6806" s="34"/>
      <c r="K6806" s="34"/>
      <c r="L6806" s="34"/>
      <c r="M6806" s="45">
        <f>electric_demands_abs!M6806/electric_demands_abs!$M$8786</f>
      </c>
    </row>
    <row x14ac:dyDescent="0.25" r="6807" customHeight="1" ht="19.5">
      <c r="A6807" s="34"/>
      <c r="B6807" s="34"/>
      <c r="C6807" s="34"/>
      <c r="D6807" s="34"/>
      <c r="E6807" s="34"/>
      <c r="F6807" s="34"/>
      <c r="G6807" s="34"/>
      <c r="H6807" s="34"/>
      <c r="I6807" s="34"/>
      <c r="J6807" s="34"/>
      <c r="K6807" s="34"/>
      <c r="L6807" s="34"/>
      <c r="M6807" s="45">
        <f>electric_demands_abs!M6807/electric_demands_abs!$M$8786</f>
      </c>
    </row>
    <row x14ac:dyDescent="0.25" r="6808" customHeight="1" ht="19.5">
      <c r="A6808" s="34"/>
      <c r="B6808" s="34"/>
      <c r="C6808" s="34"/>
      <c r="D6808" s="34"/>
      <c r="E6808" s="34"/>
      <c r="F6808" s="34"/>
      <c r="G6808" s="34"/>
      <c r="H6808" s="34"/>
      <c r="I6808" s="34"/>
      <c r="J6808" s="34"/>
      <c r="K6808" s="34"/>
      <c r="L6808" s="34"/>
      <c r="M6808" s="45">
        <f>electric_demands_abs!M6808/electric_demands_abs!$M$8786</f>
      </c>
    </row>
    <row x14ac:dyDescent="0.25" r="6809" customHeight="1" ht="19.5">
      <c r="A6809" s="34"/>
      <c r="B6809" s="34"/>
      <c r="C6809" s="34"/>
      <c r="D6809" s="34"/>
      <c r="E6809" s="34"/>
      <c r="F6809" s="34"/>
      <c r="G6809" s="34"/>
      <c r="H6809" s="34"/>
      <c r="I6809" s="34"/>
      <c r="J6809" s="34"/>
      <c r="K6809" s="34"/>
      <c r="L6809" s="34"/>
      <c r="M6809" s="45">
        <f>electric_demands_abs!M6809/electric_demands_abs!$M$8786</f>
      </c>
    </row>
    <row x14ac:dyDescent="0.25" r="6810" customHeight="1" ht="19.5">
      <c r="A6810" s="34"/>
      <c r="B6810" s="34"/>
      <c r="C6810" s="34"/>
      <c r="D6810" s="34"/>
      <c r="E6810" s="34"/>
      <c r="F6810" s="34"/>
      <c r="G6810" s="34"/>
      <c r="H6810" s="34"/>
      <c r="I6810" s="34"/>
      <c r="J6810" s="34"/>
      <c r="K6810" s="34"/>
      <c r="L6810" s="34"/>
      <c r="M6810" s="45">
        <f>electric_demands_abs!M6810/electric_demands_abs!$M$8786</f>
      </c>
    </row>
    <row x14ac:dyDescent="0.25" r="6811" customHeight="1" ht="19.5">
      <c r="A6811" s="34"/>
      <c r="B6811" s="34"/>
      <c r="C6811" s="34"/>
      <c r="D6811" s="34"/>
      <c r="E6811" s="34"/>
      <c r="F6811" s="34"/>
      <c r="G6811" s="34"/>
      <c r="H6811" s="34"/>
      <c r="I6811" s="34"/>
      <c r="J6811" s="34"/>
      <c r="K6811" s="34"/>
      <c r="L6811" s="34"/>
      <c r="M6811" s="45">
        <f>electric_demands_abs!M6811/electric_demands_abs!$M$8786</f>
      </c>
    </row>
    <row x14ac:dyDescent="0.25" r="6812" customHeight="1" ht="19.5">
      <c r="A6812" s="34"/>
      <c r="B6812" s="34"/>
      <c r="C6812" s="34"/>
      <c r="D6812" s="34"/>
      <c r="E6812" s="34"/>
      <c r="F6812" s="34"/>
      <c r="G6812" s="34"/>
      <c r="H6812" s="34"/>
      <c r="I6812" s="34"/>
      <c r="J6812" s="34"/>
      <c r="K6812" s="34"/>
      <c r="L6812" s="34"/>
      <c r="M6812" s="45">
        <f>electric_demands_abs!M6812/electric_demands_abs!$M$8786</f>
      </c>
    </row>
    <row x14ac:dyDescent="0.25" r="6813" customHeight="1" ht="19.5">
      <c r="A6813" s="34"/>
      <c r="B6813" s="34"/>
      <c r="C6813" s="34"/>
      <c r="D6813" s="34"/>
      <c r="E6813" s="34"/>
      <c r="F6813" s="34"/>
      <c r="G6813" s="34"/>
      <c r="H6813" s="34"/>
      <c r="I6813" s="34"/>
      <c r="J6813" s="34"/>
      <c r="K6813" s="34"/>
      <c r="L6813" s="34"/>
      <c r="M6813" s="45">
        <f>electric_demands_abs!M6813/electric_demands_abs!$M$8786</f>
      </c>
    </row>
    <row x14ac:dyDescent="0.25" r="6814" customHeight="1" ht="19.5">
      <c r="A6814" s="34"/>
      <c r="B6814" s="34"/>
      <c r="C6814" s="34"/>
      <c r="D6814" s="34"/>
      <c r="E6814" s="34"/>
      <c r="F6814" s="34"/>
      <c r="G6814" s="34"/>
      <c r="H6814" s="34"/>
      <c r="I6814" s="34"/>
      <c r="J6814" s="34"/>
      <c r="K6814" s="34"/>
      <c r="L6814" s="34"/>
      <c r="M6814" s="45">
        <f>electric_demands_abs!M6814/electric_demands_abs!$M$8786</f>
      </c>
    </row>
    <row x14ac:dyDescent="0.25" r="6815" customHeight="1" ht="19.5">
      <c r="A6815" s="34"/>
      <c r="B6815" s="34"/>
      <c r="C6815" s="34"/>
      <c r="D6815" s="34"/>
      <c r="E6815" s="34"/>
      <c r="F6815" s="34"/>
      <c r="G6815" s="34"/>
      <c r="H6815" s="34"/>
      <c r="I6815" s="34"/>
      <c r="J6815" s="34"/>
      <c r="K6815" s="34"/>
      <c r="L6815" s="34"/>
      <c r="M6815" s="45">
        <f>electric_demands_abs!M6815/electric_demands_abs!$M$8786</f>
      </c>
    </row>
    <row x14ac:dyDescent="0.25" r="6816" customHeight="1" ht="19.5">
      <c r="A6816" s="34"/>
      <c r="B6816" s="34"/>
      <c r="C6816" s="34"/>
      <c r="D6816" s="34"/>
      <c r="E6816" s="34"/>
      <c r="F6816" s="34"/>
      <c r="G6816" s="34"/>
      <c r="H6816" s="34"/>
      <c r="I6816" s="34"/>
      <c r="J6816" s="34"/>
      <c r="K6816" s="34"/>
      <c r="L6816" s="34"/>
      <c r="M6816" s="45">
        <f>electric_demands_abs!M6816/electric_demands_abs!$M$8786</f>
      </c>
    </row>
    <row x14ac:dyDescent="0.25" r="6817" customHeight="1" ht="19.5">
      <c r="A6817" s="34"/>
      <c r="B6817" s="34"/>
      <c r="C6817" s="34"/>
      <c r="D6817" s="34"/>
      <c r="E6817" s="34"/>
      <c r="F6817" s="34"/>
      <c r="G6817" s="34"/>
      <c r="H6817" s="34"/>
      <c r="I6817" s="34"/>
      <c r="J6817" s="34"/>
      <c r="K6817" s="34"/>
      <c r="L6817" s="34"/>
      <c r="M6817" s="45">
        <f>electric_demands_abs!M6817/electric_demands_abs!$M$8786</f>
      </c>
    </row>
    <row x14ac:dyDescent="0.25" r="6818" customHeight="1" ht="19.5">
      <c r="A6818" s="34"/>
      <c r="B6818" s="34"/>
      <c r="C6818" s="34"/>
      <c r="D6818" s="34"/>
      <c r="E6818" s="34"/>
      <c r="F6818" s="34"/>
      <c r="G6818" s="34"/>
      <c r="H6818" s="34"/>
      <c r="I6818" s="34"/>
      <c r="J6818" s="34"/>
      <c r="K6818" s="34"/>
      <c r="L6818" s="34"/>
      <c r="M6818" s="45">
        <f>electric_demands_abs!M6818/electric_demands_abs!$M$8786</f>
      </c>
    </row>
    <row x14ac:dyDescent="0.25" r="6819" customHeight="1" ht="19.5">
      <c r="A6819" s="34"/>
      <c r="B6819" s="34"/>
      <c r="C6819" s="34"/>
      <c r="D6819" s="34"/>
      <c r="E6819" s="34"/>
      <c r="F6819" s="34"/>
      <c r="G6819" s="34"/>
      <c r="H6819" s="34"/>
      <c r="I6819" s="34"/>
      <c r="J6819" s="34"/>
      <c r="K6819" s="34"/>
      <c r="L6819" s="34"/>
      <c r="M6819" s="45">
        <f>electric_demands_abs!M6819/electric_demands_abs!$M$8786</f>
      </c>
    </row>
    <row x14ac:dyDescent="0.25" r="6820" customHeight="1" ht="19.5">
      <c r="A6820" s="34"/>
      <c r="B6820" s="34"/>
      <c r="C6820" s="34"/>
      <c r="D6820" s="34"/>
      <c r="E6820" s="34"/>
      <c r="F6820" s="34"/>
      <c r="G6820" s="34"/>
      <c r="H6820" s="34"/>
      <c r="I6820" s="34"/>
      <c r="J6820" s="34"/>
      <c r="K6820" s="34"/>
      <c r="L6820" s="34"/>
      <c r="M6820" s="45">
        <f>electric_demands_abs!M6820/electric_demands_abs!$M$8786</f>
      </c>
    </row>
    <row x14ac:dyDescent="0.25" r="6821" customHeight="1" ht="19.5">
      <c r="A6821" s="34"/>
      <c r="B6821" s="34"/>
      <c r="C6821" s="34"/>
      <c r="D6821" s="34"/>
      <c r="E6821" s="34"/>
      <c r="F6821" s="34"/>
      <c r="G6821" s="34"/>
      <c r="H6821" s="34"/>
      <c r="I6821" s="34"/>
      <c r="J6821" s="34"/>
      <c r="K6821" s="34"/>
      <c r="L6821" s="34"/>
      <c r="M6821" s="45">
        <f>electric_demands_abs!M6821/electric_demands_abs!$M$8786</f>
      </c>
    </row>
    <row x14ac:dyDescent="0.25" r="6822" customHeight="1" ht="19.5">
      <c r="A6822" s="34"/>
      <c r="B6822" s="34"/>
      <c r="C6822" s="34"/>
      <c r="D6822" s="34"/>
      <c r="E6822" s="34"/>
      <c r="F6822" s="34"/>
      <c r="G6822" s="34"/>
      <c r="H6822" s="34"/>
      <c r="I6822" s="34"/>
      <c r="J6822" s="34"/>
      <c r="K6822" s="34"/>
      <c r="L6822" s="34"/>
      <c r="M6822" s="45">
        <f>electric_demands_abs!M6822/electric_demands_abs!$M$8786</f>
      </c>
    </row>
    <row x14ac:dyDescent="0.25" r="6823" customHeight="1" ht="19.5">
      <c r="A6823" s="34"/>
      <c r="B6823" s="34"/>
      <c r="C6823" s="34"/>
      <c r="D6823" s="34"/>
      <c r="E6823" s="34"/>
      <c r="F6823" s="34"/>
      <c r="G6823" s="34"/>
      <c r="H6823" s="34"/>
      <c r="I6823" s="34"/>
      <c r="J6823" s="34"/>
      <c r="K6823" s="34"/>
      <c r="L6823" s="34"/>
      <c r="M6823" s="45">
        <f>electric_demands_abs!M6823/electric_demands_abs!$M$8786</f>
      </c>
    </row>
    <row x14ac:dyDescent="0.25" r="6824" customHeight="1" ht="19.5">
      <c r="A6824" s="34"/>
      <c r="B6824" s="34"/>
      <c r="C6824" s="34"/>
      <c r="D6824" s="34"/>
      <c r="E6824" s="34"/>
      <c r="F6824" s="34"/>
      <c r="G6824" s="34"/>
      <c r="H6824" s="34"/>
      <c r="I6824" s="34"/>
      <c r="J6824" s="34"/>
      <c r="K6824" s="34"/>
      <c r="L6824" s="34"/>
      <c r="M6824" s="45">
        <f>electric_demands_abs!M6824/electric_demands_abs!$M$8786</f>
      </c>
    </row>
    <row x14ac:dyDescent="0.25" r="6825" customHeight="1" ht="19.5">
      <c r="A6825" s="34"/>
      <c r="B6825" s="34"/>
      <c r="C6825" s="34"/>
      <c r="D6825" s="34"/>
      <c r="E6825" s="34"/>
      <c r="F6825" s="34"/>
      <c r="G6825" s="34"/>
      <c r="H6825" s="34"/>
      <c r="I6825" s="34"/>
      <c r="J6825" s="34"/>
      <c r="K6825" s="34"/>
      <c r="L6825" s="34"/>
      <c r="M6825" s="45">
        <f>electric_demands_abs!M6825/electric_demands_abs!$M$8786</f>
      </c>
    </row>
    <row x14ac:dyDescent="0.25" r="6826" customHeight="1" ht="19.5">
      <c r="A6826" s="34"/>
      <c r="B6826" s="34"/>
      <c r="C6826" s="34"/>
      <c r="D6826" s="34"/>
      <c r="E6826" s="34"/>
      <c r="F6826" s="34"/>
      <c r="G6826" s="34"/>
      <c r="H6826" s="34"/>
      <c r="I6826" s="34"/>
      <c r="J6826" s="34"/>
      <c r="K6826" s="34"/>
      <c r="L6826" s="34"/>
      <c r="M6826" s="45">
        <f>electric_demands_abs!M6826/electric_demands_abs!$M$8786</f>
      </c>
    </row>
    <row x14ac:dyDescent="0.25" r="6827" customHeight="1" ht="19.5">
      <c r="A6827" s="34"/>
      <c r="B6827" s="34"/>
      <c r="C6827" s="34"/>
      <c r="D6827" s="34"/>
      <c r="E6827" s="34"/>
      <c r="F6827" s="34"/>
      <c r="G6827" s="34"/>
      <c r="H6827" s="34"/>
      <c r="I6827" s="34"/>
      <c r="J6827" s="34"/>
      <c r="K6827" s="34"/>
      <c r="L6827" s="34"/>
      <c r="M6827" s="45">
        <f>electric_demands_abs!M6827/electric_demands_abs!$M$8786</f>
      </c>
    </row>
    <row x14ac:dyDescent="0.25" r="6828" customHeight="1" ht="19.5">
      <c r="A6828" s="34"/>
      <c r="B6828" s="34"/>
      <c r="C6828" s="34"/>
      <c r="D6828" s="34"/>
      <c r="E6828" s="34"/>
      <c r="F6828" s="34"/>
      <c r="G6828" s="34"/>
      <c r="H6828" s="34"/>
      <c r="I6828" s="34"/>
      <c r="J6828" s="34"/>
      <c r="K6828" s="34"/>
      <c r="L6828" s="34"/>
      <c r="M6828" s="45">
        <f>electric_demands_abs!M6828/electric_demands_abs!$M$8786</f>
      </c>
    </row>
    <row x14ac:dyDescent="0.25" r="6829" customHeight="1" ht="19.5">
      <c r="A6829" s="34"/>
      <c r="B6829" s="34"/>
      <c r="C6829" s="34"/>
      <c r="D6829" s="34"/>
      <c r="E6829" s="34"/>
      <c r="F6829" s="34"/>
      <c r="G6829" s="34"/>
      <c r="H6829" s="34"/>
      <c r="I6829" s="34"/>
      <c r="J6829" s="34"/>
      <c r="K6829" s="34"/>
      <c r="L6829" s="34"/>
      <c r="M6829" s="45">
        <f>electric_demands_abs!M6829/electric_demands_abs!$M$8786</f>
      </c>
    </row>
    <row x14ac:dyDescent="0.25" r="6830" customHeight="1" ht="19.5">
      <c r="A6830" s="34"/>
      <c r="B6830" s="34"/>
      <c r="C6830" s="34"/>
      <c r="D6830" s="34"/>
      <c r="E6830" s="34"/>
      <c r="F6830" s="34"/>
      <c r="G6830" s="34"/>
      <c r="H6830" s="34"/>
      <c r="I6830" s="34"/>
      <c r="J6830" s="34"/>
      <c r="K6830" s="34"/>
      <c r="L6830" s="34"/>
      <c r="M6830" s="45">
        <f>electric_demands_abs!M6830/electric_demands_abs!$M$8786</f>
      </c>
    </row>
    <row x14ac:dyDescent="0.25" r="6831" customHeight="1" ht="19.5">
      <c r="A6831" s="34"/>
      <c r="B6831" s="34"/>
      <c r="C6831" s="34"/>
      <c r="D6831" s="34"/>
      <c r="E6831" s="34"/>
      <c r="F6831" s="34"/>
      <c r="G6831" s="34"/>
      <c r="H6831" s="34"/>
      <c r="I6831" s="34"/>
      <c r="J6831" s="34"/>
      <c r="K6831" s="34"/>
      <c r="L6831" s="34"/>
      <c r="M6831" s="45">
        <f>electric_demands_abs!M6831/electric_demands_abs!$M$8786</f>
      </c>
    </row>
    <row x14ac:dyDescent="0.25" r="6832" customHeight="1" ht="19.5">
      <c r="A6832" s="34"/>
      <c r="B6832" s="34"/>
      <c r="C6832" s="34"/>
      <c r="D6832" s="34"/>
      <c r="E6832" s="34"/>
      <c r="F6832" s="34"/>
      <c r="G6832" s="34"/>
      <c r="H6832" s="34"/>
      <c r="I6832" s="34"/>
      <c r="J6832" s="34"/>
      <c r="K6832" s="34"/>
      <c r="L6832" s="34"/>
      <c r="M6832" s="45">
        <f>electric_demands_abs!M6832/electric_demands_abs!$M$8786</f>
      </c>
    </row>
    <row x14ac:dyDescent="0.25" r="6833" customHeight="1" ht="19.5">
      <c r="A6833" s="34"/>
      <c r="B6833" s="34"/>
      <c r="C6833" s="34"/>
      <c r="D6833" s="34"/>
      <c r="E6833" s="34"/>
      <c r="F6833" s="34"/>
      <c r="G6833" s="34"/>
      <c r="H6833" s="34"/>
      <c r="I6833" s="34"/>
      <c r="J6833" s="34"/>
      <c r="K6833" s="34"/>
      <c r="L6833" s="34"/>
      <c r="M6833" s="45">
        <f>electric_demands_abs!M6833/electric_demands_abs!$M$8786</f>
      </c>
    </row>
    <row x14ac:dyDescent="0.25" r="6834" customHeight="1" ht="19.5">
      <c r="A6834" s="34"/>
      <c r="B6834" s="34"/>
      <c r="C6834" s="34"/>
      <c r="D6834" s="34"/>
      <c r="E6834" s="34"/>
      <c r="F6834" s="34"/>
      <c r="G6834" s="34"/>
      <c r="H6834" s="34"/>
      <c r="I6834" s="34"/>
      <c r="J6834" s="34"/>
      <c r="K6834" s="34"/>
      <c r="L6834" s="34"/>
      <c r="M6834" s="45">
        <f>electric_demands_abs!M6834/electric_demands_abs!$M$8786</f>
      </c>
    </row>
    <row x14ac:dyDescent="0.25" r="6835" customHeight="1" ht="19.5">
      <c r="A6835" s="34"/>
      <c r="B6835" s="34"/>
      <c r="C6835" s="34"/>
      <c r="D6835" s="34"/>
      <c r="E6835" s="34"/>
      <c r="F6835" s="34"/>
      <c r="G6835" s="34"/>
      <c r="H6835" s="34"/>
      <c r="I6835" s="34"/>
      <c r="J6835" s="34"/>
      <c r="K6835" s="34"/>
      <c r="L6835" s="34"/>
      <c r="M6835" s="45">
        <f>electric_demands_abs!M6835/electric_demands_abs!$M$8786</f>
      </c>
    </row>
    <row x14ac:dyDescent="0.25" r="6836" customHeight="1" ht="19.5">
      <c r="A6836" s="34"/>
      <c r="B6836" s="34"/>
      <c r="C6836" s="34"/>
      <c r="D6836" s="34"/>
      <c r="E6836" s="34"/>
      <c r="F6836" s="34"/>
      <c r="G6836" s="34"/>
      <c r="H6836" s="34"/>
      <c r="I6836" s="34"/>
      <c r="J6836" s="34"/>
      <c r="K6836" s="34"/>
      <c r="L6836" s="34"/>
      <c r="M6836" s="45">
        <f>electric_demands_abs!M6836/electric_demands_abs!$M$8786</f>
      </c>
    </row>
    <row x14ac:dyDescent="0.25" r="6837" customHeight="1" ht="19.5">
      <c r="A6837" s="34"/>
      <c r="B6837" s="34"/>
      <c r="C6837" s="34"/>
      <c r="D6837" s="34"/>
      <c r="E6837" s="34"/>
      <c r="F6837" s="34"/>
      <c r="G6837" s="34"/>
      <c r="H6837" s="34"/>
      <c r="I6837" s="34"/>
      <c r="J6837" s="34"/>
      <c r="K6837" s="34"/>
      <c r="L6837" s="34"/>
      <c r="M6837" s="45">
        <f>electric_demands_abs!M6837/electric_demands_abs!$M$8786</f>
      </c>
    </row>
    <row x14ac:dyDescent="0.25" r="6838" customHeight="1" ht="19.5">
      <c r="A6838" s="34"/>
      <c r="B6838" s="34"/>
      <c r="C6838" s="34"/>
      <c r="D6838" s="34"/>
      <c r="E6838" s="34"/>
      <c r="F6838" s="34"/>
      <c r="G6838" s="34"/>
      <c r="H6838" s="34"/>
      <c r="I6838" s="34"/>
      <c r="J6838" s="34"/>
      <c r="K6838" s="34"/>
      <c r="L6838" s="34"/>
      <c r="M6838" s="45">
        <f>electric_demands_abs!M6838/electric_demands_abs!$M$8786</f>
      </c>
    </row>
    <row x14ac:dyDescent="0.25" r="6839" customHeight="1" ht="19.5">
      <c r="A6839" s="34"/>
      <c r="B6839" s="34"/>
      <c r="C6839" s="34"/>
      <c r="D6839" s="34"/>
      <c r="E6839" s="34"/>
      <c r="F6839" s="34"/>
      <c r="G6839" s="34"/>
      <c r="H6839" s="34"/>
      <c r="I6839" s="34"/>
      <c r="J6839" s="34"/>
      <c r="K6839" s="34"/>
      <c r="L6839" s="34"/>
      <c r="M6839" s="45">
        <f>electric_demands_abs!M6839/electric_demands_abs!$M$8786</f>
      </c>
    </row>
    <row x14ac:dyDescent="0.25" r="6840" customHeight="1" ht="19.5">
      <c r="A6840" s="34"/>
      <c r="B6840" s="34"/>
      <c r="C6840" s="34"/>
      <c r="D6840" s="34"/>
      <c r="E6840" s="34"/>
      <c r="F6840" s="34"/>
      <c r="G6840" s="34"/>
      <c r="H6840" s="34"/>
      <c r="I6840" s="34"/>
      <c r="J6840" s="34"/>
      <c r="K6840" s="34"/>
      <c r="L6840" s="34"/>
      <c r="M6840" s="45">
        <f>electric_demands_abs!M6840/electric_demands_abs!$M$8786</f>
      </c>
    </row>
    <row x14ac:dyDescent="0.25" r="6841" customHeight="1" ht="19.5">
      <c r="A6841" s="34"/>
      <c r="B6841" s="34"/>
      <c r="C6841" s="34"/>
      <c r="D6841" s="34"/>
      <c r="E6841" s="34"/>
      <c r="F6841" s="34"/>
      <c r="G6841" s="34"/>
      <c r="H6841" s="34"/>
      <c r="I6841" s="34"/>
      <c r="J6841" s="34"/>
      <c r="K6841" s="34"/>
      <c r="L6841" s="34"/>
      <c r="M6841" s="45">
        <f>electric_demands_abs!M6841/electric_demands_abs!$M$8786</f>
      </c>
    </row>
    <row x14ac:dyDescent="0.25" r="6842" customHeight="1" ht="19.5">
      <c r="A6842" s="34"/>
      <c r="B6842" s="34"/>
      <c r="C6842" s="34"/>
      <c r="D6842" s="34"/>
      <c r="E6842" s="34"/>
      <c r="F6842" s="34"/>
      <c r="G6842" s="34"/>
      <c r="H6842" s="34"/>
      <c r="I6842" s="34"/>
      <c r="J6842" s="34"/>
      <c r="K6842" s="34"/>
      <c r="L6842" s="34"/>
      <c r="M6842" s="45">
        <f>electric_demands_abs!M6842/electric_demands_abs!$M$8786</f>
      </c>
    </row>
    <row x14ac:dyDescent="0.25" r="6843" customHeight="1" ht="19.5">
      <c r="A6843" s="34"/>
      <c r="B6843" s="34"/>
      <c r="C6843" s="34"/>
      <c r="D6843" s="34"/>
      <c r="E6843" s="34"/>
      <c r="F6843" s="34"/>
      <c r="G6843" s="34"/>
      <c r="H6843" s="34"/>
      <c r="I6843" s="34"/>
      <c r="J6843" s="34"/>
      <c r="K6843" s="34"/>
      <c r="L6843" s="34"/>
      <c r="M6843" s="45">
        <f>electric_demands_abs!M6843/electric_demands_abs!$M$8786</f>
      </c>
    </row>
    <row x14ac:dyDescent="0.25" r="6844" customHeight="1" ht="19.5">
      <c r="A6844" s="34"/>
      <c r="B6844" s="34"/>
      <c r="C6844" s="34"/>
      <c r="D6844" s="34"/>
      <c r="E6844" s="34"/>
      <c r="F6844" s="34"/>
      <c r="G6844" s="34"/>
      <c r="H6844" s="34"/>
      <c r="I6844" s="34"/>
      <c r="J6844" s="34"/>
      <c r="K6844" s="34"/>
      <c r="L6844" s="34"/>
      <c r="M6844" s="45">
        <f>electric_demands_abs!M6844/electric_demands_abs!$M$8786</f>
      </c>
    </row>
    <row x14ac:dyDescent="0.25" r="6845" customHeight="1" ht="19.5">
      <c r="A6845" s="34"/>
      <c r="B6845" s="34"/>
      <c r="C6845" s="34"/>
      <c r="D6845" s="34"/>
      <c r="E6845" s="34"/>
      <c r="F6845" s="34"/>
      <c r="G6845" s="34"/>
      <c r="H6845" s="34"/>
      <c r="I6845" s="34"/>
      <c r="J6845" s="34"/>
      <c r="K6845" s="34"/>
      <c r="L6845" s="34"/>
      <c r="M6845" s="45">
        <f>electric_demands_abs!M6845/electric_demands_abs!$M$8786</f>
      </c>
    </row>
    <row x14ac:dyDescent="0.25" r="6846" customHeight="1" ht="19.5">
      <c r="A6846" s="34"/>
      <c r="B6846" s="34"/>
      <c r="C6846" s="34"/>
      <c r="D6846" s="34"/>
      <c r="E6846" s="34"/>
      <c r="F6846" s="34"/>
      <c r="G6846" s="34"/>
      <c r="H6846" s="34"/>
      <c r="I6846" s="34"/>
      <c r="J6846" s="34"/>
      <c r="K6846" s="34"/>
      <c r="L6846" s="34"/>
      <c r="M6846" s="45">
        <f>electric_demands_abs!M6846/electric_demands_abs!$M$8786</f>
      </c>
    </row>
    <row x14ac:dyDescent="0.25" r="6847" customHeight="1" ht="19.5">
      <c r="A6847" s="34"/>
      <c r="B6847" s="34"/>
      <c r="C6847" s="34"/>
      <c r="D6847" s="34"/>
      <c r="E6847" s="34"/>
      <c r="F6847" s="34"/>
      <c r="G6847" s="34"/>
      <c r="H6847" s="34"/>
      <c r="I6847" s="34"/>
      <c r="J6847" s="34"/>
      <c r="K6847" s="34"/>
      <c r="L6847" s="34"/>
      <c r="M6847" s="45">
        <f>electric_demands_abs!M6847/electric_demands_abs!$M$8786</f>
      </c>
    </row>
    <row x14ac:dyDescent="0.25" r="6848" customHeight="1" ht="19.5">
      <c r="A6848" s="34"/>
      <c r="B6848" s="34"/>
      <c r="C6848" s="34"/>
      <c r="D6848" s="34"/>
      <c r="E6848" s="34"/>
      <c r="F6848" s="34"/>
      <c r="G6848" s="34"/>
      <c r="H6848" s="34"/>
      <c r="I6848" s="34"/>
      <c r="J6848" s="34"/>
      <c r="K6848" s="34"/>
      <c r="L6848" s="34"/>
      <c r="M6848" s="45">
        <f>electric_demands_abs!M6848/electric_demands_abs!$M$8786</f>
      </c>
    </row>
    <row x14ac:dyDescent="0.25" r="6849" customHeight="1" ht="19.5">
      <c r="A6849" s="34"/>
      <c r="B6849" s="34"/>
      <c r="C6849" s="34"/>
      <c r="D6849" s="34"/>
      <c r="E6849" s="34"/>
      <c r="F6849" s="34"/>
      <c r="G6849" s="34"/>
      <c r="H6849" s="34"/>
      <c r="I6849" s="34"/>
      <c r="J6849" s="34"/>
      <c r="K6849" s="34"/>
      <c r="L6849" s="34"/>
      <c r="M6849" s="45">
        <f>electric_demands_abs!M6849/electric_demands_abs!$M$8786</f>
      </c>
    </row>
    <row x14ac:dyDescent="0.25" r="6850" customHeight="1" ht="19.5">
      <c r="A6850" s="34"/>
      <c r="B6850" s="34"/>
      <c r="C6850" s="34"/>
      <c r="D6850" s="34"/>
      <c r="E6850" s="34"/>
      <c r="F6850" s="34"/>
      <c r="G6850" s="34"/>
      <c r="H6850" s="34"/>
      <c r="I6850" s="34"/>
      <c r="J6850" s="34"/>
      <c r="K6850" s="34"/>
      <c r="L6850" s="34"/>
      <c r="M6850" s="45">
        <f>electric_demands_abs!M6850/electric_demands_abs!$M$8786</f>
      </c>
    </row>
    <row x14ac:dyDescent="0.25" r="6851" customHeight="1" ht="19.5">
      <c r="A6851" s="34"/>
      <c r="B6851" s="34"/>
      <c r="C6851" s="34"/>
      <c r="D6851" s="34"/>
      <c r="E6851" s="34"/>
      <c r="F6851" s="34"/>
      <c r="G6851" s="34"/>
      <c r="H6851" s="34"/>
      <c r="I6851" s="34"/>
      <c r="J6851" s="34"/>
      <c r="K6851" s="34"/>
      <c r="L6851" s="34"/>
      <c r="M6851" s="45">
        <f>electric_demands_abs!M6851/electric_demands_abs!$M$8786</f>
      </c>
    </row>
    <row x14ac:dyDescent="0.25" r="6852" customHeight="1" ht="19.5">
      <c r="A6852" s="34"/>
      <c r="B6852" s="34"/>
      <c r="C6852" s="34"/>
      <c r="D6852" s="34"/>
      <c r="E6852" s="34"/>
      <c r="F6852" s="34"/>
      <c r="G6852" s="34"/>
      <c r="H6852" s="34"/>
      <c r="I6852" s="34"/>
      <c r="J6852" s="34"/>
      <c r="K6852" s="34"/>
      <c r="L6852" s="34"/>
      <c r="M6852" s="45">
        <f>electric_demands_abs!M6852/electric_demands_abs!$M$8786</f>
      </c>
    </row>
    <row x14ac:dyDescent="0.25" r="6853" customHeight="1" ht="19.5">
      <c r="A6853" s="34"/>
      <c r="B6853" s="34"/>
      <c r="C6853" s="34"/>
      <c r="D6853" s="34"/>
      <c r="E6853" s="34"/>
      <c r="F6853" s="34"/>
      <c r="G6853" s="34"/>
      <c r="H6853" s="34"/>
      <c r="I6853" s="34"/>
      <c r="J6853" s="34"/>
      <c r="K6853" s="34"/>
      <c r="L6853" s="34"/>
      <c r="M6853" s="45">
        <f>electric_demands_abs!M6853/electric_demands_abs!$M$8786</f>
      </c>
    </row>
    <row x14ac:dyDescent="0.25" r="6854" customHeight="1" ht="19.5">
      <c r="A6854" s="34"/>
      <c r="B6854" s="34"/>
      <c r="C6854" s="34"/>
      <c r="D6854" s="34"/>
      <c r="E6854" s="34"/>
      <c r="F6854" s="34"/>
      <c r="G6854" s="34"/>
      <c r="H6854" s="34"/>
      <c r="I6854" s="34"/>
      <c r="J6854" s="34"/>
      <c r="K6854" s="34"/>
      <c r="L6854" s="34"/>
      <c r="M6854" s="45">
        <f>electric_demands_abs!M6854/electric_demands_abs!$M$8786</f>
      </c>
    </row>
    <row x14ac:dyDescent="0.25" r="6855" customHeight="1" ht="19.5">
      <c r="A6855" s="34"/>
      <c r="B6855" s="34"/>
      <c r="C6855" s="34"/>
      <c r="D6855" s="34"/>
      <c r="E6855" s="34"/>
      <c r="F6855" s="34"/>
      <c r="G6855" s="34"/>
      <c r="H6855" s="34"/>
      <c r="I6855" s="34"/>
      <c r="J6855" s="34"/>
      <c r="K6855" s="34"/>
      <c r="L6855" s="34"/>
      <c r="M6855" s="45">
        <f>electric_demands_abs!M6855/electric_demands_abs!$M$8786</f>
      </c>
    </row>
    <row x14ac:dyDescent="0.25" r="6856" customHeight="1" ht="19.5">
      <c r="A6856" s="34"/>
      <c r="B6856" s="34"/>
      <c r="C6856" s="34"/>
      <c r="D6856" s="34"/>
      <c r="E6856" s="34"/>
      <c r="F6856" s="34"/>
      <c r="G6856" s="34"/>
      <c r="H6856" s="34"/>
      <c r="I6856" s="34"/>
      <c r="J6856" s="34"/>
      <c r="K6856" s="34"/>
      <c r="L6856" s="34"/>
      <c r="M6856" s="45">
        <f>electric_demands_abs!M6856/electric_demands_abs!$M$8786</f>
      </c>
    </row>
    <row x14ac:dyDescent="0.25" r="6857" customHeight="1" ht="19.5">
      <c r="A6857" s="34"/>
      <c r="B6857" s="34"/>
      <c r="C6857" s="34"/>
      <c r="D6857" s="34"/>
      <c r="E6857" s="34"/>
      <c r="F6857" s="34"/>
      <c r="G6857" s="34"/>
      <c r="H6857" s="34"/>
      <c r="I6857" s="34"/>
      <c r="J6857" s="34"/>
      <c r="K6857" s="34"/>
      <c r="L6857" s="34"/>
      <c r="M6857" s="45">
        <f>electric_demands_abs!M6857/electric_demands_abs!$M$8786</f>
      </c>
    </row>
    <row x14ac:dyDescent="0.25" r="6858" customHeight="1" ht="19.5">
      <c r="A6858" s="34"/>
      <c r="B6858" s="34"/>
      <c r="C6858" s="34"/>
      <c r="D6858" s="34"/>
      <c r="E6858" s="34"/>
      <c r="F6858" s="34"/>
      <c r="G6858" s="34"/>
      <c r="H6858" s="34"/>
      <c r="I6858" s="34"/>
      <c r="J6858" s="34"/>
      <c r="K6858" s="34"/>
      <c r="L6858" s="34"/>
      <c r="M6858" s="45">
        <f>electric_demands_abs!M6858/electric_demands_abs!$M$8786</f>
      </c>
    </row>
    <row x14ac:dyDescent="0.25" r="6859" customHeight="1" ht="19.5">
      <c r="A6859" s="34"/>
      <c r="B6859" s="34"/>
      <c r="C6859" s="34"/>
      <c r="D6859" s="34"/>
      <c r="E6859" s="34"/>
      <c r="F6859" s="34"/>
      <c r="G6859" s="34"/>
      <c r="H6859" s="34"/>
      <c r="I6859" s="34"/>
      <c r="J6859" s="34"/>
      <c r="K6859" s="34"/>
      <c r="L6859" s="34"/>
      <c r="M6859" s="45">
        <f>electric_demands_abs!M6859/electric_demands_abs!$M$8786</f>
      </c>
    </row>
    <row x14ac:dyDescent="0.25" r="6860" customHeight="1" ht="19.5">
      <c r="A6860" s="34"/>
      <c r="B6860" s="34"/>
      <c r="C6860" s="34"/>
      <c r="D6860" s="34"/>
      <c r="E6860" s="34"/>
      <c r="F6860" s="34"/>
      <c r="G6860" s="34"/>
      <c r="H6860" s="34"/>
      <c r="I6860" s="34"/>
      <c r="J6860" s="34"/>
      <c r="K6860" s="34"/>
      <c r="L6860" s="34"/>
      <c r="M6860" s="45">
        <f>electric_demands_abs!M6860/electric_demands_abs!$M$8786</f>
      </c>
    </row>
    <row x14ac:dyDescent="0.25" r="6861" customHeight="1" ht="19.5">
      <c r="A6861" s="34"/>
      <c r="B6861" s="34"/>
      <c r="C6861" s="34"/>
      <c r="D6861" s="34"/>
      <c r="E6861" s="34"/>
      <c r="F6861" s="34"/>
      <c r="G6861" s="34"/>
      <c r="H6861" s="34"/>
      <c r="I6861" s="34"/>
      <c r="J6861" s="34"/>
      <c r="K6861" s="34"/>
      <c r="L6861" s="34"/>
      <c r="M6861" s="45">
        <f>electric_demands_abs!M6861/electric_demands_abs!$M$8786</f>
      </c>
    </row>
    <row x14ac:dyDescent="0.25" r="6862" customHeight="1" ht="19.5">
      <c r="A6862" s="34"/>
      <c r="B6862" s="34"/>
      <c r="C6862" s="34"/>
      <c r="D6862" s="34"/>
      <c r="E6862" s="34"/>
      <c r="F6862" s="34"/>
      <c r="G6862" s="34"/>
      <c r="H6862" s="34"/>
      <c r="I6862" s="34"/>
      <c r="J6862" s="34"/>
      <c r="K6862" s="34"/>
      <c r="L6862" s="34"/>
      <c r="M6862" s="45">
        <f>electric_demands_abs!M6862/electric_demands_abs!$M$8786</f>
      </c>
    </row>
    <row x14ac:dyDescent="0.25" r="6863" customHeight="1" ht="19.5">
      <c r="A6863" s="34"/>
      <c r="B6863" s="34"/>
      <c r="C6863" s="34"/>
      <c r="D6863" s="34"/>
      <c r="E6863" s="34"/>
      <c r="F6863" s="34"/>
      <c r="G6863" s="34"/>
      <c r="H6863" s="34"/>
      <c r="I6863" s="34"/>
      <c r="J6863" s="34"/>
      <c r="K6863" s="34"/>
      <c r="L6863" s="34"/>
      <c r="M6863" s="45">
        <f>electric_demands_abs!M6863/electric_demands_abs!$M$8786</f>
      </c>
    </row>
    <row x14ac:dyDescent="0.25" r="6864" customHeight="1" ht="19.5">
      <c r="A6864" s="34"/>
      <c r="B6864" s="34"/>
      <c r="C6864" s="34"/>
      <c r="D6864" s="34"/>
      <c r="E6864" s="34"/>
      <c r="F6864" s="34"/>
      <c r="G6864" s="34"/>
      <c r="H6864" s="34"/>
      <c r="I6864" s="34"/>
      <c r="J6864" s="34"/>
      <c r="K6864" s="34"/>
      <c r="L6864" s="34"/>
      <c r="M6864" s="45">
        <f>electric_demands_abs!M6864/electric_demands_abs!$M$8786</f>
      </c>
    </row>
    <row x14ac:dyDescent="0.25" r="6865" customHeight="1" ht="19.5">
      <c r="A6865" s="34"/>
      <c r="B6865" s="34"/>
      <c r="C6865" s="34"/>
      <c r="D6865" s="34"/>
      <c r="E6865" s="34"/>
      <c r="F6865" s="34"/>
      <c r="G6865" s="34"/>
      <c r="H6865" s="34"/>
      <c r="I6865" s="34"/>
      <c r="J6865" s="34"/>
      <c r="K6865" s="34"/>
      <c r="L6865" s="34"/>
      <c r="M6865" s="45">
        <f>electric_demands_abs!M6865/electric_demands_abs!$M$8786</f>
      </c>
    </row>
    <row x14ac:dyDescent="0.25" r="6866" customHeight="1" ht="19.5">
      <c r="A6866" s="34"/>
      <c r="B6866" s="34"/>
      <c r="C6866" s="34"/>
      <c r="D6866" s="34"/>
      <c r="E6866" s="34"/>
      <c r="F6866" s="34"/>
      <c r="G6866" s="34"/>
      <c r="H6866" s="34"/>
      <c r="I6866" s="34"/>
      <c r="J6866" s="34"/>
      <c r="K6866" s="34"/>
      <c r="L6866" s="34"/>
      <c r="M6866" s="45">
        <f>electric_demands_abs!M6866/electric_demands_abs!$M$8786</f>
      </c>
    </row>
    <row x14ac:dyDescent="0.25" r="6867" customHeight="1" ht="19.5">
      <c r="A6867" s="34"/>
      <c r="B6867" s="34"/>
      <c r="C6867" s="34"/>
      <c r="D6867" s="34"/>
      <c r="E6867" s="34"/>
      <c r="F6867" s="34"/>
      <c r="G6867" s="34"/>
      <c r="H6867" s="34"/>
      <c r="I6867" s="34"/>
      <c r="J6867" s="34"/>
      <c r="K6867" s="34"/>
      <c r="L6867" s="34"/>
      <c r="M6867" s="45">
        <f>electric_demands_abs!M6867/electric_demands_abs!$M$8786</f>
      </c>
    </row>
    <row x14ac:dyDescent="0.25" r="6868" customHeight="1" ht="19.5">
      <c r="A6868" s="34"/>
      <c r="B6868" s="34"/>
      <c r="C6868" s="34"/>
      <c r="D6868" s="34"/>
      <c r="E6868" s="34"/>
      <c r="F6868" s="34"/>
      <c r="G6868" s="34"/>
      <c r="H6868" s="34"/>
      <c r="I6868" s="34"/>
      <c r="J6868" s="34"/>
      <c r="K6868" s="34"/>
      <c r="L6868" s="34"/>
      <c r="M6868" s="45">
        <f>electric_demands_abs!M6868/electric_demands_abs!$M$8786</f>
      </c>
    </row>
    <row x14ac:dyDescent="0.25" r="6869" customHeight="1" ht="19.5">
      <c r="A6869" s="34"/>
      <c r="B6869" s="34"/>
      <c r="C6869" s="34"/>
      <c r="D6869" s="34"/>
      <c r="E6869" s="34"/>
      <c r="F6869" s="34"/>
      <c r="G6869" s="34"/>
      <c r="H6869" s="34"/>
      <c r="I6869" s="34"/>
      <c r="J6869" s="34"/>
      <c r="K6869" s="34"/>
      <c r="L6869" s="34"/>
      <c r="M6869" s="45">
        <f>electric_demands_abs!M6869/electric_demands_abs!$M$8786</f>
      </c>
    </row>
    <row x14ac:dyDescent="0.25" r="6870" customHeight="1" ht="19.5">
      <c r="A6870" s="34"/>
      <c r="B6870" s="34"/>
      <c r="C6870" s="34"/>
      <c r="D6870" s="34"/>
      <c r="E6870" s="34"/>
      <c r="F6870" s="34"/>
      <c r="G6870" s="34"/>
      <c r="H6870" s="34"/>
      <c r="I6870" s="34"/>
      <c r="J6870" s="34"/>
      <c r="K6870" s="34"/>
      <c r="L6870" s="34"/>
      <c r="M6870" s="45">
        <f>electric_demands_abs!M6870/electric_demands_abs!$M$8786</f>
      </c>
    </row>
    <row x14ac:dyDescent="0.25" r="6871" customHeight="1" ht="19.5">
      <c r="A6871" s="34"/>
      <c r="B6871" s="34"/>
      <c r="C6871" s="34"/>
      <c r="D6871" s="34"/>
      <c r="E6871" s="34"/>
      <c r="F6871" s="34"/>
      <c r="G6871" s="34"/>
      <c r="H6871" s="34"/>
      <c r="I6871" s="34"/>
      <c r="J6871" s="34"/>
      <c r="K6871" s="34"/>
      <c r="L6871" s="34"/>
      <c r="M6871" s="45">
        <f>electric_demands_abs!M6871/electric_demands_abs!$M$8786</f>
      </c>
    </row>
    <row x14ac:dyDescent="0.25" r="6872" customHeight="1" ht="19.5">
      <c r="A6872" s="34"/>
      <c r="B6872" s="34"/>
      <c r="C6872" s="34"/>
      <c r="D6872" s="34"/>
      <c r="E6872" s="34"/>
      <c r="F6872" s="34"/>
      <c r="G6872" s="34"/>
      <c r="H6872" s="34"/>
      <c r="I6872" s="34"/>
      <c r="J6872" s="34"/>
      <c r="K6872" s="34"/>
      <c r="L6872" s="34"/>
      <c r="M6872" s="45">
        <f>electric_demands_abs!M6872/electric_demands_abs!$M$8786</f>
      </c>
    </row>
    <row x14ac:dyDescent="0.25" r="6873" customHeight="1" ht="19.5">
      <c r="A6873" s="34"/>
      <c r="B6873" s="34"/>
      <c r="C6873" s="34"/>
      <c r="D6873" s="34"/>
      <c r="E6873" s="34"/>
      <c r="F6873" s="34"/>
      <c r="G6873" s="34"/>
      <c r="H6873" s="34"/>
      <c r="I6873" s="34"/>
      <c r="J6873" s="34"/>
      <c r="K6873" s="34"/>
      <c r="L6873" s="34"/>
      <c r="M6873" s="45">
        <f>electric_demands_abs!M6873/electric_demands_abs!$M$8786</f>
      </c>
    </row>
    <row x14ac:dyDescent="0.25" r="6874" customHeight="1" ht="19.5">
      <c r="A6874" s="34"/>
      <c r="B6874" s="34"/>
      <c r="C6874" s="34"/>
      <c r="D6874" s="34"/>
      <c r="E6874" s="34"/>
      <c r="F6874" s="34"/>
      <c r="G6874" s="34"/>
      <c r="H6874" s="34"/>
      <c r="I6874" s="34"/>
      <c r="J6874" s="34"/>
      <c r="K6874" s="34"/>
      <c r="L6874" s="34"/>
      <c r="M6874" s="45">
        <f>electric_demands_abs!M6874/electric_demands_abs!$M$8786</f>
      </c>
    </row>
    <row x14ac:dyDescent="0.25" r="6875" customHeight="1" ht="19.5">
      <c r="A6875" s="34"/>
      <c r="B6875" s="34"/>
      <c r="C6875" s="34"/>
      <c r="D6875" s="34"/>
      <c r="E6875" s="34"/>
      <c r="F6875" s="34"/>
      <c r="G6875" s="34"/>
      <c r="H6875" s="34"/>
      <c r="I6875" s="34"/>
      <c r="J6875" s="34"/>
      <c r="K6875" s="34"/>
      <c r="L6875" s="34"/>
      <c r="M6875" s="45">
        <f>electric_demands_abs!M6875/electric_demands_abs!$M$8786</f>
      </c>
    </row>
    <row x14ac:dyDescent="0.25" r="6876" customHeight="1" ht="19.5">
      <c r="A6876" s="34"/>
      <c r="B6876" s="34"/>
      <c r="C6876" s="34"/>
      <c r="D6876" s="34"/>
      <c r="E6876" s="34"/>
      <c r="F6876" s="34"/>
      <c r="G6876" s="34"/>
      <c r="H6876" s="34"/>
      <c r="I6876" s="34"/>
      <c r="J6876" s="34"/>
      <c r="K6876" s="34"/>
      <c r="L6876" s="34"/>
      <c r="M6876" s="45">
        <f>electric_demands_abs!M6876/electric_demands_abs!$M$8786</f>
      </c>
    </row>
    <row x14ac:dyDescent="0.25" r="6877" customHeight="1" ht="19.5">
      <c r="A6877" s="34"/>
      <c r="B6877" s="34"/>
      <c r="C6877" s="34"/>
      <c r="D6877" s="34"/>
      <c r="E6877" s="34"/>
      <c r="F6877" s="34"/>
      <c r="G6877" s="34"/>
      <c r="H6877" s="34"/>
      <c r="I6877" s="34"/>
      <c r="J6877" s="34"/>
      <c r="K6877" s="34"/>
      <c r="L6877" s="34"/>
      <c r="M6877" s="45">
        <f>electric_demands_abs!M6877/electric_demands_abs!$M$8786</f>
      </c>
    </row>
    <row x14ac:dyDescent="0.25" r="6878" customHeight="1" ht="19.5">
      <c r="A6878" s="34"/>
      <c r="B6878" s="34"/>
      <c r="C6878" s="34"/>
      <c r="D6878" s="34"/>
      <c r="E6878" s="34"/>
      <c r="F6878" s="34"/>
      <c r="G6878" s="34"/>
      <c r="H6878" s="34"/>
      <c r="I6878" s="34"/>
      <c r="J6878" s="34"/>
      <c r="K6878" s="34"/>
      <c r="L6878" s="34"/>
      <c r="M6878" s="45">
        <f>electric_demands_abs!M6878/electric_demands_abs!$M$8786</f>
      </c>
    </row>
    <row x14ac:dyDescent="0.25" r="6879" customHeight="1" ht="19.5">
      <c r="A6879" s="34"/>
      <c r="B6879" s="34"/>
      <c r="C6879" s="34"/>
      <c r="D6879" s="34"/>
      <c r="E6879" s="34"/>
      <c r="F6879" s="34"/>
      <c r="G6879" s="34"/>
      <c r="H6879" s="34"/>
      <c r="I6879" s="34"/>
      <c r="J6879" s="34"/>
      <c r="K6879" s="34"/>
      <c r="L6879" s="34"/>
      <c r="M6879" s="45">
        <f>electric_demands_abs!M6879/electric_demands_abs!$M$8786</f>
      </c>
    </row>
    <row x14ac:dyDescent="0.25" r="6880" customHeight="1" ht="19.5">
      <c r="A6880" s="34"/>
      <c r="B6880" s="34"/>
      <c r="C6880" s="34"/>
      <c r="D6880" s="34"/>
      <c r="E6880" s="34"/>
      <c r="F6880" s="34"/>
      <c r="G6880" s="34"/>
      <c r="H6880" s="34"/>
      <c r="I6880" s="34"/>
      <c r="J6880" s="34"/>
      <c r="K6880" s="34"/>
      <c r="L6880" s="34"/>
      <c r="M6880" s="45">
        <f>electric_demands_abs!M6880/electric_demands_abs!$M$8786</f>
      </c>
    </row>
    <row x14ac:dyDescent="0.25" r="6881" customHeight="1" ht="19.5">
      <c r="A6881" s="34"/>
      <c r="B6881" s="34"/>
      <c r="C6881" s="34"/>
      <c r="D6881" s="34"/>
      <c r="E6881" s="34"/>
      <c r="F6881" s="34"/>
      <c r="G6881" s="34"/>
      <c r="H6881" s="34"/>
      <c r="I6881" s="34"/>
      <c r="J6881" s="34"/>
      <c r="K6881" s="34"/>
      <c r="L6881" s="34"/>
      <c r="M6881" s="45">
        <f>electric_demands_abs!M6881/electric_demands_abs!$M$8786</f>
      </c>
    </row>
    <row x14ac:dyDescent="0.25" r="6882" customHeight="1" ht="19.5">
      <c r="A6882" s="34"/>
      <c r="B6882" s="34"/>
      <c r="C6882" s="34"/>
      <c r="D6882" s="34"/>
      <c r="E6882" s="34"/>
      <c r="F6882" s="34"/>
      <c r="G6882" s="34"/>
      <c r="H6882" s="34"/>
      <c r="I6882" s="34"/>
      <c r="J6882" s="34"/>
      <c r="K6882" s="34"/>
      <c r="L6882" s="34"/>
      <c r="M6882" s="45">
        <f>electric_demands_abs!M6882/electric_demands_abs!$M$8786</f>
      </c>
    </row>
    <row x14ac:dyDescent="0.25" r="6883" customHeight="1" ht="19.5">
      <c r="A6883" s="34"/>
      <c r="B6883" s="34"/>
      <c r="C6883" s="34"/>
      <c r="D6883" s="34"/>
      <c r="E6883" s="34"/>
      <c r="F6883" s="34"/>
      <c r="G6883" s="34"/>
      <c r="H6883" s="34"/>
      <c r="I6883" s="34"/>
      <c r="J6883" s="34"/>
      <c r="K6883" s="34"/>
      <c r="L6883" s="34"/>
      <c r="M6883" s="45">
        <f>electric_demands_abs!M6883/electric_demands_abs!$M$8786</f>
      </c>
    </row>
    <row x14ac:dyDescent="0.25" r="6884" customHeight="1" ht="19.5">
      <c r="A6884" s="34"/>
      <c r="B6884" s="34"/>
      <c r="C6884" s="34"/>
      <c r="D6884" s="34"/>
      <c r="E6884" s="34"/>
      <c r="F6884" s="34"/>
      <c r="G6884" s="34"/>
      <c r="H6884" s="34"/>
      <c r="I6884" s="34"/>
      <c r="J6884" s="34"/>
      <c r="K6884" s="34"/>
      <c r="L6884" s="34"/>
      <c r="M6884" s="45">
        <f>electric_demands_abs!M6884/electric_demands_abs!$M$8786</f>
      </c>
    </row>
    <row x14ac:dyDescent="0.25" r="6885" customHeight="1" ht="19.5">
      <c r="A6885" s="34"/>
      <c r="B6885" s="34"/>
      <c r="C6885" s="34"/>
      <c r="D6885" s="34"/>
      <c r="E6885" s="34"/>
      <c r="F6885" s="34"/>
      <c r="G6885" s="34"/>
      <c r="H6885" s="34"/>
      <c r="I6885" s="34"/>
      <c r="J6885" s="34"/>
      <c r="K6885" s="34"/>
      <c r="L6885" s="34"/>
      <c r="M6885" s="45">
        <f>electric_demands_abs!M6885/electric_demands_abs!$M$8786</f>
      </c>
    </row>
    <row x14ac:dyDescent="0.25" r="6886" customHeight="1" ht="19.5">
      <c r="A6886" s="34"/>
      <c r="B6886" s="34"/>
      <c r="C6886" s="34"/>
      <c r="D6886" s="34"/>
      <c r="E6886" s="34"/>
      <c r="F6886" s="34"/>
      <c r="G6886" s="34"/>
      <c r="H6886" s="34"/>
      <c r="I6886" s="34"/>
      <c r="J6886" s="34"/>
      <c r="K6886" s="34"/>
      <c r="L6886" s="34"/>
      <c r="M6886" s="45">
        <f>electric_demands_abs!M6886/electric_demands_abs!$M$8786</f>
      </c>
    </row>
    <row x14ac:dyDescent="0.25" r="6887" customHeight="1" ht="19.5">
      <c r="A6887" s="34"/>
      <c r="B6887" s="34"/>
      <c r="C6887" s="34"/>
      <c r="D6887" s="34"/>
      <c r="E6887" s="34"/>
      <c r="F6887" s="34"/>
      <c r="G6887" s="34"/>
      <c r="H6887" s="34"/>
      <c r="I6887" s="34"/>
      <c r="J6887" s="34"/>
      <c r="K6887" s="34"/>
      <c r="L6887" s="34"/>
      <c r="M6887" s="45">
        <f>electric_demands_abs!M6887/electric_demands_abs!$M$8786</f>
      </c>
    </row>
    <row x14ac:dyDescent="0.25" r="6888" customHeight="1" ht="19.5">
      <c r="A6888" s="34"/>
      <c r="B6888" s="34"/>
      <c r="C6888" s="34"/>
      <c r="D6888" s="34"/>
      <c r="E6888" s="34"/>
      <c r="F6888" s="34"/>
      <c r="G6888" s="34"/>
      <c r="H6888" s="34"/>
      <c r="I6888" s="34"/>
      <c r="J6888" s="34"/>
      <c r="K6888" s="34"/>
      <c r="L6888" s="34"/>
      <c r="M6888" s="45">
        <f>electric_demands_abs!M6888/electric_demands_abs!$M$8786</f>
      </c>
    </row>
    <row x14ac:dyDescent="0.25" r="6889" customHeight="1" ht="19.5">
      <c r="A6889" s="34"/>
      <c r="B6889" s="34"/>
      <c r="C6889" s="34"/>
      <c r="D6889" s="34"/>
      <c r="E6889" s="34"/>
      <c r="F6889" s="34"/>
      <c r="G6889" s="34"/>
      <c r="H6889" s="34"/>
      <c r="I6889" s="34"/>
      <c r="J6889" s="34"/>
      <c r="K6889" s="34"/>
      <c r="L6889" s="34"/>
      <c r="M6889" s="45">
        <f>electric_demands_abs!M6889/electric_demands_abs!$M$8786</f>
      </c>
    </row>
    <row x14ac:dyDescent="0.25" r="6890" customHeight="1" ht="19.5">
      <c r="A6890" s="34"/>
      <c r="B6890" s="34"/>
      <c r="C6890" s="34"/>
      <c r="D6890" s="34"/>
      <c r="E6890" s="34"/>
      <c r="F6890" s="34"/>
      <c r="G6890" s="34"/>
      <c r="H6890" s="34"/>
      <c r="I6890" s="34"/>
      <c r="J6890" s="34"/>
      <c r="K6890" s="34"/>
      <c r="L6890" s="34"/>
      <c r="M6890" s="45">
        <f>electric_demands_abs!M6890/electric_demands_abs!$M$8786</f>
      </c>
    </row>
    <row x14ac:dyDescent="0.25" r="6891" customHeight="1" ht="19.5">
      <c r="A6891" s="34"/>
      <c r="B6891" s="34"/>
      <c r="C6891" s="34"/>
      <c r="D6891" s="34"/>
      <c r="E6891" s="34"/>
      <c r="F6891" s="34"/>
      <c r="G6891" s="34"/>
      <c r="H6891" s="34"/>
      <c r="I6891" s="34"/>
      <c r="J6891" s="34"/>
      <c r="K6891" s="34"/>
      <c r="L6891" s="34"/>
      <c r="M6891" s="45">
        <f>electric_demands_abs!M6891/electric_demands_abs!$M$8786</f>
      </c>
    </row>
    <row x14ac:dyDescent="0.25" r="6892" customHeight="1" ht="19.5">
      <c r="A6892" s="34"/>
      <c r="B6892" s="34"/>
      <c r="C6892" s="34"/>
      <c r="D6892" s="34"/>
      <c r="E6892" s="34"/>
      <c r="F6892" s="34"/>
      <c r="G6892" s="34"/>
      <c r="H6892" s="34"/>
      <c r="I6892" s="34"/>
      <c r="J6892" s="34"/>
      <c r="K6892" s="34"/>
      <c r="L6892" s="34"/>
      <c r="M6892" s="45">
        <f>electric_demands_abs!M6892/electric_demands_abs!$M$8786</f>
      </c>
    </row>
    <row x14ac:dyDescent="0.25" r="6893" customHeight="1" ht="19.5">
      <c r="A6893" s="34"/>
      <c r="B6893" s="34"/>
      <c r="C6893" s="34"/>
      <c r="D6893" s="34"/>
      <c r="E6893" s="34"/>
      <c r="F6893" s="34"/>
      <c r="G6893" s="34"/>
      <c r="H6893" s="34"/>
      <c r="I6893" s="34"/>
      <c r="J6893" s="34"/>
      <c r="K6893" s="34"/>
      <c r="L6893" s="34"/>
      <c r="M6893" s="45">
        <f>electric_demands_abs!M6893/electric_demands_abs!$M$8786</f>
      </c>
    </row>
    <row x14ac:dyDescent="0.25" r="6894" customHeight="1" ht="19.5">
      <c r="A6894" s="34"/>
      <c r="B6894" s="34"/>
      <c r="C6894" s="34"/>
      <c r="D6894" s="34"/>
      <c r="E6894" s="34"/>
      <c r="F6894" s="34"/>
      <c r="G6894" s="34"/>
      <c r="H6894" s="34"/>
      <c r="I6894" s="34"/>
      <c r="J6894" s="34"/>
      <c r="K6894" s="34"/>
      <c r="L6894" s="34"/>
      <c r="M6894" s="45">
        <f>electric_demands_abs!M6894/electric_demands_abs!$M$8786</f>
      </c>
    </row>
    <row x14ac:dyDescent="0.25" r="6895" customHeight="1" ht="19.5">
      <c r="A6895" s="34"/>
      <c r="B6895" s="34"/>
      <c r="C6895" s="34"/>
      <c r="D6895" s="34"/>
      <c r="E6895" s="34"/>
      <c r="F6895" s="34"/>
      <c r="G6895" s="34"/>
      <c r="H6895" s="34"/>
      <c r="I6895" s="34"/>
      <c r="J6895" s="34"/>
      <c r="K6895" s="34"/>
      <c r="L6895" s="34"/>
      <c r="M6895" s="45">
        <f>electric_demands_abs!M6895/electric_demands_abs!$M$8786</f>
      </c>
    </row>
    <row x14ac:dyDescent="0.25" r="6896" customHeight="1" ht="19.5">
      <c r="A6896" s="34"/>
      <c r="B6896" s="34"/>
      <c r="C6896" s="34"/>
      <c r="D6896" s="34"/>
      <c r="E6896" s="34"/>
      <c r="F6896" s="34"/>
      <c r="G6896" s="34"/>
      <c r="H6896" s="34"/>
      <c r="I6896" s="34"/>
      <c r="J6896" s="34"/>
      <c r="K6896" s="34"/>
      <c r="L6896" s="34"/>
      <c r="M6896" s="45">
        <f>electric_demands_abs!M6896/electric_demands_abs!$M$8786</f>
      </c>
    </row>
    <row x14ac:dyDescent="0.25" r="6897" customHeight="1" ht="19.5">
      <c r="A6897" s="34"/>
      <c r="B6897" s="34"/>
      <c r="C6897" s="34"/>
      <c r="D6897" s="34"/>
      <c r="E6897" s="34"/>
      <c r="F6897" s="34"/>
      <c r="G6897" s="34"/>
      <c r="H6897" s="34"/>
      <c r="I6897" s="34"/>
      <c r="J6897" s="34"/>
      <c r="K6897" s="34"/>
      <c r="L6897" s="34"/>
      <c r="M6897" s="45">
        <f>electric_demands_abs!M6897/electric_demands_abs!$M$8786</f>
      </c>
    </row>
    <row x14ac:dyDescent="0.25" r="6898" customHeight="1" ht="19.5">
      <c r="A6898" s="34"/>
      <c r="B6898" s="34"/>
      <c r="C6898" s="34"/>
      <c r="D6898" s="34"/>
      <c r="E6898" s="34"/>
      <c r="F6898" s="34"/>
      <c r="G6898" s="34"/>
      <c r="H6898" s="34"/>
      <c r="I6898" s="34"/>
      <c r="J6898" s="34"/>
      <c r="K6898" s="34"/>
      <c r="L6898" s="34"/>
      <c r="M6898" s="45">
        <f>electric_demands_abs!M6898/electric_demands_abs!$M$8786</f>
      </c>
    </row>
    <row x14ac:dyDescent="0.25" r="6899" customHeight="1" ht="19.5">
      <c r="A6899" s="34"/>
      <c r="B6899" s="34"/>
      <c r="C6899" s="34"/>
      <c r="D6899" s="34"/>
      <c r="E6899" s="34"/>
      <c r="F6899" s="34"/>
      <c r="G6899" s="34"/>
      <c r="H6899" s="34"/>
      <c r="I6899" s="34"/>
      <c r="J6899" s="34"/>
      <c r="K6899" s="34"/>
      <c r="L6899" s="34"/>
      <c r="M6899" s="45">
        <f>electric_demands_abs!M6899/electric_demands_abs!$M$8786</f>
      </c>
    </row>
    <row x14ac:dyDescent="0.25" r="6900" customHeight="1" ht="19.5">
      <c r="A6900" s="34"/>
      <c r="B6900" s="34"/>
      <c r="C6900" s="34"/>
      <c r="D6900" s="34"/>
      <c r="E6900" s="34"/>
      <c r="F6900" s="34"/>
      <c r="G6900" s="34"/>
      <c r="H6900" s="34"/>
      <c r="I6900" s="34"/>
      <c r="J6900" s="34"/>
      <c r="K6900" s="34"/>
      <c r="L6900" s="34"/>
      <c r="M6900" s="45">
        <f>electric_demands_abs!M6900/electric_demands_abs!$M$8786</f>
      </c>
    </row>
    <row x14ac:dyDescent="0.25" r="6901" customHeight="1" ht="19.5">
      <c r="A6901" s="34"/>
      <c r="B6901" s="34"/>
      <c r="C6901" s="34"/>
      <c r="D6901" s="34"/>
      <c r="E6901" s="34"/>
      <c r="F6901" s="34"/>
      <c r="G6901" s="34"/>
      <c r="H6901" s="34"/>
      <c r="I6901" s="34"/>
      <c r="J6901" s="34"/>
      <c r="K6901" s="34"/>
      <c r="L6901" s="34"/>
      <c r="M6901" s="45">
        <f>electric_demands_abs!M6901/electric_demands_abs!$M$8786</f>
      </c>
    </row>
    <row x14ac:dyDescent="0.25" r="6902" customHeight="1" ht="19.5">
      <c r="A6902" s="34"/>
      <c r="B6902" s="34"/>
      <c r="C6902" s="34"/>
      <c r="D6902" s="34"/>
      <c r="E6902" s="34"/>
      <c r="F6902" s="34"/>
      <c r="G6902" s="34"/>
      <c r="H6902" s="34"/>
      <c r="I6902" s="34"/>
      <c r="J6902" s="34"/>
      <c r="K6902" s="34"/>
      <c r="L6902" s="34"/>
      <c r="M6902" s="45">
        <f>electric_demands_abs!M6902/electric_demands_abs!$M$8786</f>
      </c>
    </row>
    <row x14ac:dyDescent="0.25" r="6903" customHeight="1" ht="19.5">
      <c r="A6903" s="34"/>
      <c r="B6903" s="34"/>
      <c r="C6903" s="34"/>
      <c r="D6903" s="34"/>
      <c r="E6903" s="34"/>
      <c r="F6903" s="34"/>
      <c r="G6903" s="34"/>
      <c r="H6903" s="34"/>
      <c r="I6903" s="34"/>
      <c r="J6903" s="34"/>
      <c r="K6903" s="34"/>
      <c r="L6903" s="34"/>
      <c r="M6903" s="45">
        <f>electric_demands_abs!M6903/electric_demands_abs!$M$8786</f>
      </c>
    </row>
    <row x14ac:dyDescent="0.25" r="6904" customHeight="1" ht="19.5">
      <c r="A6904" s="34"/>
      <c r="B6904" s="34"/>
      <c r="C6904" s="34"/>
      <c r="D6904" s="34"/>
      <c r="E6904" s="34"/>
      <c r="F6904" s="34"/>
      <c r="G6904" s="34"/>
      <c r="H6904" s="34"/>
      <c r="I6904" s="34"/>
      <c r="J6904" s="34"/>
      <c r="K6904" s="34"/>
      <c r="L6904" s="34"/>
      <c r="M6904" s="45">
        <f>electric_demands_abs!M6904/electric_demands_abs!$M$8786</f>
      </c>
    </row>
    <row x14ac:dyDescent="0.25" r="6905" customHeight="1" ht="19.5">
      <c r="A6905" s="34"/>
      <c r="B6905" s="34"/>
      <c r="C6905" s="34"/>
      <c r="D6905" s="34"/>
      <c r="E6905" s="34"/>
      <c r="F6905" s="34"/>
      <c r="G6905" s="34"/>
      <c r="H6905" s="34"/>
      <c r="I6905" s="34"/>
      <c r="J6905" s="34"/>
      <c r="K6905" s="34"/>
      <c r="L6905" s="34"/>
      <c r="M6905" s="45">
        <f>electric_demands_abs!M6905/electric_demands_abs!$M$8786</f>
      </c>
    </row>
    <row x14ac:dyDescent="0.25" r="6906" customHeight="1" ht="19.5">
      <c r="A6906" s="34"/>
      <c r="B6906" s="34"/>
      <c r="C6906" s="34"/>
      <c r="D6906" s="34"/>
      <c r="E6906" s="34"/>
      <c r="F6906" s="34"/>
      <c r="G6906" s="34"/>
      <c r="H6906" s="34"/>
      <c r="I6906" s="34"/>
      <c r="J6906" s="34"/>
      <c r="K6906" s="34"/>
      <c r="L6906" s="34"/>
      <c r="M6906" s="45">
        <f>electric_demands_abs!M6906/electric_demands_abs!$M$8786</f>
      </c>
    </row>
    <row x14ac:dyDescent="0.25" r="6907" customHeight="1" ht="19.5">
      <c r="A6907" s="34"/>
      <c r="B6907" s="34"/>
      <c r="C6907" s="34"/>
      <c r="D6907" s="34"/>
      <c r="E6907" s="34"/>
      <c r="F6907" s="34"/>
      <c r="G6907" s="34"/>
      <c r="H6907" s="34"/>
      <c r="I6907" s="34"/>
      <c r="J6907" s="34"/>
      <c r="K6907" s="34"/>
      <c r="L6907" s="34"/>
      <c r="M6907" s="45">
        <f>electric_demands_abs!M6907/electric_demands_abs!$M$8786</f>
      </c>
    </row>
    <row x14ac:dyDescent="0.25" r="6908" customHeight="1" ht="19.5">
      <c r="A6908" s="34"/>
      <c r="B6908" s="34"/>
      <c r="C6908" s="34"/>
      <c r="D6908" s="34"/>
      <c r="E6908" s="34"/>
      <c r="F6908" s="34"/>
      <c r="G6908" s="34"/>
      <c r="H6908" s="34"/>
      <c r="I6908" s="34"/>
      <c r="J6908" s="34"/>
      <c r="K6908" s="34"/>
      <c r="L6908" s="34"/>
      <c r="M6908" s="45">
        <f>electric_demands_abs!M6908/electric_demands_abs!$M$8786</f>
      </c>
    </row>
    <row x14ac:dyDescent="0.25" r="6909" customHeight="1" ht="19.5">
      <c r="A6909" s="34"/>
      <c r="B6909" s="34"/>
      <c r="C6909" s="34"/>
      <c r="D6909" s="34"/>
      <c r="E6909" s="34"/>
      <c r="F6909" s="34"/>
      <c r="G6909" s="34"/>
      <c r="H6909" s="34"/>
      <c r="I6909" s="34"/>
      <c r="J6909" s="34"/>
      <c r="K6909" s="34"/>
      <c r="L6909" s="34"/>
      <c r="M6909" s="45">
        <f>electric_demands_abs!M6909/electric_demands_abs!$M$8786</f>
      </c>
    </row>
    <row x14ac:dyDescent="0.25" r="6910" customHeight="1" ht="19.5">
      <c r="A6910" s="34"/>
      <c r="B6910" s="34"/>
      <c r="C6910" s="34"/>
      <c r="D6910" s="34"/>
      <c r="E6910" s="34"/>
      <c r="F6910" s="34"/>
      <c r="G6910" s="34"/>
      <c r="H6910" s="34"/>
      <c r="I6910" s="34"/>
      <c r="J6910" s="34"/>
      <c r="K6910" s="34"/>
      <c r="L6910" s="34"/>
      <c r="M6910" s="45">
        <f>electric_demands_abs!M6910/electric_demands_abs!$M$8786</f>
      </c>
    </row>
    <row x14ac:dyDescent="0.25" r="6911" customHeight="1" ht="19.5">
      <c r="A6911" s="34"/>
      <c r="B6911" s="34"/>
      <c r="C6911" s="34"/>
      <c r="D6911" s="34"/>
      <c r="E6911" s="34"/>
      <c r="F6911" s="34"/>
      <c r="G6911" s="34"/>
      <c r="H6911" s="34"/>
      <c r="I6911" s="34"/>
      <c r="J6911" s="34"/>
      <c r="K6911" s="34"/>
      <c r="L6911" s="34"/>
      <c r="M6911" s="45">
        <f>electric_demands_abs!M6911/electric_demands_abs!$M$8786</f>
      </c>
    </row>
    <row x14ac:dyDescent="0.25" r="6912" customHeight="1" ht="19.5">
      <c r="A6912" s="34"/>
      <c r="B6912" s="34"/>
      <c r="C6912" s="34"/>
      <c r="D6912" s="34"/>
      <c r="E6912" s="34"/>
      <c r="F6912" s="34"/>
      <c r="G6912" s="34"/>
      <c r="H6912" s="34"/>
      <c r="I6912" s="34"/>
      <c r="J6912" s="34"/>
      <c r="K6912" s="34"/>
      <c r="L6912" s="34"/>
      <c r="M6912" s="45">
        <f>electric_demands_abs!M6912/electric_demands_abs!$M$8786</f>
      </c>
    </row>
    <row x14ac:dyDescent="0.25" r="6913" customHeight="1" ht="19.5">
      <c r="A6913" s="34"/>
      <c r="B6913" s="34"/>
      <c r="C6913" s="34"/>
      <c r="D6913" s="34"/>
      <c r="E6913" s="34"/>
      <c r="F6913" s="34"/>
      <c r="G6913" s="34"/>
      <c r="H6913" s="34"/>
      <c r="I6913" s="34"/>
      <c r="J6913" s="34"/>
      <c r="K6913" s="34"/>
      <c r="L6913" s="34"/>
      <c r="M6913" s="45">
        <f>electric_demands_abs!M6913/electric_demands_abs!$M$8786</f>
      </c>
    </row>
    <row x14ac:dyDescent="0.25" r="6914" customHeight="1" ht="19.5">
      <c r="A6914" s="34"/>
      <c r="B6914" s="34"/>
      <c r="C6914" s="34"/>
      <c r="D6914" s="34"/>
      <c r="E6914" s="34"/>
      <c r="F6914" s="34"/>
      <c r="G6914" s="34"/>
      <c r="H6914" s="34"/>
      <c r="I6914" s="34"/>
      <c r="J6914" s="34"/>
      <c r="K6914" s="34"/>
      <c r="L6914" s="34"/>
      <c r="M6914" s="45">
        <f>electric_demands_abs!M6914/electric_demands_abs!$M$8786</f>
      </c>
    </row>
    <row x14ac:dyDescent="0.25" r="6915" customHeight="1" ht="19.5">
      <c r="A6915" s="34"/>
      <c r="B6915" s="34"/>
      <c r="C6915" s="34"/>
      <c r="D6915" s="34"/>
      <c r="E6915" s="34"/>
      <c r="F6915" s="34"/>
      <c r="G6915" s="34"/>
      <c r="H6915" s="34"/>
      <c r="I6915" s="34"/>
      <c r="J6915" s="34"/>
      <c r="K6915" s="34"/>
      <c r="L6915" s="34"/>
      <c r="M6915" s="45">
        <f>electric_demands_abs!M6915/electric_demands_abs!$M$8786</f>
      </c>
    </row>
    <row x14ac:dyDescent="0.25" r="6916" customHeight="1" ht="19.5">
      <c r="A6916" s="34"/>
      <c r="B6916" s="34"/>
      <c r="C6916" s="34"/>
      <c r="D6916" s="34"/>
      <c r="E6916" s="34"/>
      <c r="F6916" s="34"/>
      <c r="G6916" s="34"/>
      <c r="H6916" s="34"/>
      <c r="I6916" s="34"/>
      <c r="J6916" s="34"/>
      <c r="K6916" s="34"/>
      <c r="L6916" s="34"/>
      <c r="M6916" s="45">
        <f>electric_demands_abs!M6916/electric_demands_abs!$M$8786</f>
      </c>
    </row>
    <row x14ac:dyDescent="0.25" r="6917" customHeight="1" ht="19.5">
      <c r="A6917" s="34"/>
      <c r="B6917" s="34"/>
      <c r="C6917" s="34"/>
      <c r="D6917" s="34"/>
      <c r="E6917" s="34"/>
      <c r="F6917" s="34"/>
      <c r="G6917" s="34"/>
      <c r="H6917" s="34"/>
      <c r="I6917" s="34"/>
      <c r="J6917" s="34"/>
      <c r="K6917" s="34"/>
      <c r="L6917" s="34"/>
      <c r="M6917" s="45">
        <f>electric_demands_abs!M6917/electric_demands_abs!$M$8786</f>
      </c>
    </row>
    <row x14ac:dyDescent="0.25" r="6918" customHeight="1" ht="19.5">
      <c r="A6918" s="34"/>
      <c r="B6918" s="34"/>
      <c r="C6918" s="34"/>
      <c r="D6918" s="34"/>
      <c r="E6918" s="34"/>
      <c r="F6918" s="34"/>
      <c r="G6918" s="34"/>
      <c r="H6918" s="34"/>
      <c r="I6918" s="34"/>
      <c r="J6918" s="34"/>
      <c r="K6918" s="34"/>
      <c r="L6918" s="34"/>
      <c r="M6918" s="45">
        <f>electric_demands_abs!M6918/electric_demands_abs!$M$8786</f>
      </c>
    </row>
    <row x14ac:dyDescent="0.25" r="6919" customHeight="1" ht="19.5">
      <c r="A6919" s="34"/>
      <c r="B6919" s="34"/>
      <c r="C6919" s="34"/>
      <c r="D6919" s="34"/>
      <c r="E6919" s="34"/>
      <c r="F6919" s="34"/>
      <c r="G6919" s="34"/>
      <c r="H6919" s="34"/>
      <c r="I6919" s="34"/>
      <c r="J6919" s="34"/>
      <c r="K6919" s="34"/>
      <c r="L6919" s="34"/>
      <c r="M6919" s="45">
        <f>electric_demands_abs!M6919/electric_demands_abs!$M$8786</f>
      </c>
    </row>
    <row x14ac:dyDescent="0.25" r="6920" customHeight="1" ht="19.5">
      <c r="A6920" s="34"/>
      <c r="B6920" s="34"/>
      <c r="C6920" s="34"/>
      <c r="D6920" s="34"/>
      <c r="E6920" s="34"/>
      <c r="F6920" s="34"/>
      <c r="G6920" s="34"/>
      <c r="H6920" s="34"/>
      <c r="I6920" s="34"/>
      <c r="J6920" s="34"/>
      <c r="K6920" s="34"/>
      <c r="L6920" s="34"/>
      <c r="M6920" s="45">
        <f>electric_demands_abs!M6920/electric_demands_abs!$M$8786</f>
      </c>
    </row>
    <row x14ac:dyDescent="0.25" r="6921" customHeight="1" ht="19.5">
      <c r="A6921" s="34"/>
      <c r="B6921" s="34"/>
      <c r="C6921" s="34"/>
      <c r="D6921" s="34"/>
      <c r="E6921" s="34"/>
      <c r="F6921" s="34"/>
      <c r="G6921" s="34"/>
      <c r="H6921" s="34"/>
      <c r="I6921" s="34"/>
      <c r="J6921" s="34"/>
      <c r="K6921" s="34"/>
      <c r="L6921" s="34"/>
      <c r="M6921" s="45">
        <f>electric_demands_abs!M6921/electric_demands_abs!$M$8786</f>
      </c>
    </row>
    <row x14ac:dyDescent="0.25" r="6922" customHeight="1" ht="19.5">
      <c r="A6922" s="34"/>
      <c r="B6922" s="34"/>
      <c r="C6922" s="34"/>
      <c r="D6922" s="34"/>
      <c r="E6922" s="34"/>
      <c r="F6922" s="34"/>
      <c r="G6922" s="34"/>
      <c r="H6922" s="34"/>
      <c r="I6922" s="34"/>
      <c r="J6922" s="34"/>
      <c r="K6922" s="34"/>
      <c r="L6922" s="34"/>
      <c r="M6922" s="45">
        <f>electric_demands_abs!M6922/electric_demands_abs!$M$8786</f>
      </c>
    </row>
    <row x14ac:dyDescent="0.25" r="6923" customHeight="1" ht="19.5">
      <c r="A6923" s="34"/>
      <c r="B6923" s="34"/>
      <c r="C6923" s="34"/>
      <c r="D6923" s="34"/>
      <c r="E6923" s="34"/>
      <c r="F6923" s="34"/>
      <c r="G6923" s="34"/>
      <c r="H6923" s="34"/>
      <c r="I6923" s="34"/>
      <c r="J6923" s="34"/>
      <c r="K6923" s="34"/>
      <c r="L6923" s="34"/>
      <c r="M6923" s="45">
        <f>electric_demands_abs!M6923/electric_demands_abs!$M$8786</f>
      </c>
    </row>
    <row x14ac:dyDescent="0.25" r="6924" customHeight="1" ht="19.5">
      <c r="A6924" s="34"/>
      <c r="B6924" s="34"/>
      <c r="C6924" s="34"/>
      <c r="D6924" s="34"/>
      <c r="E6924" s="34"/>
      <c r="F6924" s="34"/>
      <c r="G6924" s="34"/>
      <c r="H6924" s="34"/>
      <c r="I6924" s="34"/>
      <c r="J6924" s="34"/>
      <c r="K6924" s="34"/>
      <c r="L6924" s="34"/>
      <c r="M6924" s="45">
        <f>electric_demands_abs!M6924/electric_demands_abs!$M$8786</f>
      </c>
    </row>
    <row x14ac:dyDescent="0.25" r="6925" customHeight="1" ht="19.5">
      <c r="A6925" s="34"/>
      <c r="B6925" s="34"/>
      <c r="C6925" s="34"/>
      <c r="D6925" s="34"/>
      <c r="E6925" s="34"/>
      <c r="F6925" s="34"/>
      <c r="G6925" s="34"/>
      <c r="H6925" s="34"/>
      <c r="I6925" s="34"/>
      <c r="J6925" s="34"/>
      <c r="K6925" s="34"/>
      <c r="L6925" s="34"/>
      <c r="M6925" s="45">
        <f>electric_demands_abs!M6925/electric_demands_abs!$M$8786</f>
      </c>
    </row>
    <row x14ac:dyDescent="0.25" r="6926" customHeight="1" ht="19.5">
      <c r="A6926" s="34"/>
      <c r="B6926" s="34"/>
      <c r="C6926" s="34"/>
      <c r="D6926" s="34"/>
      <c r="E6926" s="34"/>
      <c r="F6926" s="34"/>
      <c r="G6926" s="34"/>
      <c r="H6926" s="34"/>
      <c r="I6926" s="34"/>
      <c r="J6926" s="34"/>
      <c r="K6926" s="34"/>
      <c r="L6926" s="34"/>
      <c r="M6926" s="45">
        <f>electric_demands_abs!M6926/electric_demands_abs!$M$8786</f>
      </c>
    </row>
    <row x14ac:dyDescent="0.25" r="6927" customHeight="1" ht="19.5">
      <c r="A6927" s="34"/>
      <c r="B6927" s="34"/>
      <c r="C6927" s="34"/>
      <c r="D6927" s="34"/>
      <c r="E6927" s="34"/>
      <c r="F6927" s="34"/>
      <c r="G6927" s="34"/>
      <c r="H6927" s="34"/>
      <c r="I6927" s="34"/>
      <c r="J6927" s="34"/>
      <c r="K6927" s="34"/>
      <c r="L6927" s="34"/>
      <c r="M6927" s="45">
        <f>electric_demands_abs!M6927/electric_demands_abs!$M$8786</f>
      </c>
    </row>
    <row x14ac:dyDescent="0.25" r="6928" customHeight="1" ht="19.5">
      <c r="A6928" s="34"/>
      <c r="B6928" s="34"/>
      <c r="C6928" s="34"/>
      <c r="D6928" s="34"/>
      <c r="E6928" s="34"/>
      <c r="F6928" s="34"/>
      <c r="G6928" s="34"/>
      <c r="H6928" s="34"/>
      <c r="I6928" s="34"/>
      <c r="J6928" s="34"/>
      <c r="K6928" s="34"/>
      <c r="L6928" s="34"/>
      <c r="M6928" s="45">
        <f>electric_demands_abs!M6928/electric_demands_abs!$M$8786</f>
      </c>
    </row>
    <row x14ac:dyDescent="0.25" r="6929" customHeight="1" ht="19.5">
      <c r="A6929" s="34"/>
      <c r="B6929" s="34"/>
      <c r="C6929" s="34"/>
      <c r="D6929" s="34"/>
      <c r="E6929" s="34"/>
      <c r="F6929" s="34"/>
      <c r="G6929" s="34"/>
      <c r="H6929" s="34"/>
      <c r="I6929" s="34"/>
      <c r="J6929" s="34"/>
      <c r="K6929" s="34"/>
      <c r="L6929" s="34"/>
      <c r="M6929" s="45">
        <f>electric_demands_abs!M6929/electric_demands_abs!$M$8786</f>
      </c>
    </row>
    <row x14ac:dyDescent="0.25" r="6930" customHeight="1" ht="19.5">
      <c r="A6930" s="34"/>
      <c r="B6930" s="34"/>
      <c r="C6930" s="34"/>
      <c r="D6930" s="34"/>
      <c r="E6930" s="34"/>
      <c r="F6930" s="34"/>
      <c r="G6930" s="34"/>
      <c r="H6930" s="34"/>
      <c r="I6930" s="34"/>
      <c r="J6930" s="34"/>
      <c r="K6930" s="34"/>
      <c r="L6930" s="34"/>
      <c r="M6930" s="45">
        <f>electric_demands_abs!M6930/electric_demands_abs!$M$8786</f>
      </c>
    </row>
    <row x14ac:dyDescent="0.25" r="6931" customHeight="1" ht="19.5">
      <c r="A6931" s="34"/>
      <c r="B6931" s="34"/>
      <c r="C6931" s="34"/>
      <c r="D6931" s="34"/>
      <c r="E6931" s="34"/>
      <c r="F6931" s="34"/>
      <c r="G6931" s="34"/>
      <c r="H6931" s="34"/>
      <c r="I6931" s="34"/>
      <c r="J6931" s="34"/>
      <c r="K6931" s="34"/>
      <c r="L6931" s="34"/>
      <c r="M6931" s="45">
        <f>electric_demands_abs!M6931/electric_demands_abs!$M$8786</f>
      </c>
    </row>
    <row x14ac:dyDescent="0.25" r="6932" customHeight="1" ht="19.5">
      <c r="A6932" s="34"/>
      <c r="B6932" s="34"/>
      <c r="C6932" s="34"/>
      <c r="D6932" s="34"/>
      <c r="E6932" s="34"/>
      <c r="F6932" s="34"/>
      <c r="G6932" s="34"/>
      <c r="H6932" s="34"/>
      <c r="I6932" s="34"/>
      <c r="J6932" s="34"/>
      <c r="K6932" s="34"/>
      <c r="L6932" s="34"/>
      <c r="M6932" s="45">
        <f>electric_demands_abs!M6932/electric_demands_abs!$M$8786</f>
      </c>
    </row>
    <row x14ac:dyDescent="0.25" r="6933" customHeight="1" ht="19.5">
      <c r="A6933" s="34"/>
      <c r="B6933" s="34"/>
      <c r="C6933" s="34"/>
      <c r="D6933" s="34"/>
      <c r="E6933" s="34"/>
      <c r="F6933" s="34"/>
      <c r="G6933" s="34"/>
      <c r="H6933" s="34"/>
      <c r="I6933" s="34"/>
      <c r="J6933" s="34"/>
      <c r="K6933" s="34"/>
      <c r="L6933" s="34"/>
      <c r="M6933" s="45">
        <f>electric_demands_abs!M6933/electric_demands_abs!$M$8786</f>
      </c>
    </row>
    <row x14ac:dyDescent="0.25" r="6934" customHeight="1" ht="19.5">
      <c r="A6934" s="34"/>
      <c r="B6934" s="34"/>
      <c r="C6934" s="34"/>
      <c r="D6934" s="34"/>
      <c r="E6934" s="34"/>
      <c r="F6934" s="34"/>
      <c r="G6934" s="34"/>
      <c r="H6934" s="34"/>
      <c r="I6934" s="34"/>
      <c r="J6934" s="34"/>
      <c r="K6934" s="34"/>
      <c r="L6934" s="34"/>
      <c r="M6934" s="45">
        <f>electric_demands_abs!M6934/electric_demands_abs!$M$8786</f>
      </c>
    </row>
    <row x14ac:dyDescent="0.25" r="6935" customHeight="1" ht="19.5">
      <c r="A6935" s="34"/>
      <c r="B6935" s="34"/>
      <c r="C6935" s="34"/>
      <c r="D6935" s="34"/>
      <c r="E6935" s="34"/>
      <c r="F6935" s="34"/>
      <c r="G6935" s="34"/>
      <c r="H6935" s="34"/>
      <c r="I6935" s="34"/>
      <c r="J6935" s="34"/>
      <c r="K6935" s="34"/>
      <c r="L6935" s="34"/>
      <c r="M6935" s="45">
        <f>electric_demands_abs!M6935/electric_demands_abs!$M$8786</f>
      </c>
    </row>
    <row x14ac:dyDescent="0.25" r="6936" customHeight="1" ht="19.5">
      <c r="A6936" s="34"/>
      <c r="B6936" s="34"/>
      <c r="C6936" s="34"/>
      <c r="D6936" s="34"/>
      <c r="E6936" s="34"/>
      <c r="F6936" s="34"/>
      <c r="G6936" s="34"/>
      <c r="H6936" s="34"/>
      <c r="I6936" s="34"/>
      <c r="J6936" s="34"/>
      <c r="K6936" s="34"/>
      <c r="L6936" s="34"/>
      <c r="M6936" s="45">
        <f>electric_demands_abs!M6936/electric_demands_abs!$M$8786</f>
      </c>
    </row>
    <row x14ac:dyDescent="0.25" r="6937" customHeight="1" ht="19.5">
      <c r="A6937" s="34"/>
      <c r="B6937" s="34"/>
      <c r="C6937" s="34"/>
      <c r="D6937" s="34"/>
      <c r="E6937" s="34"/>
      <c r="F6937" s="34"/>
      <c r="G6937" s="34"/>
      <c r="H6937" s="34"/>
      <c r="I6937" s="34"/>
      <c r="J6937" s="34"/>
      <c r="K6937" s="34"/>
      <c r="L6937" s="34"/>
      <c r="M6937" s="45">
        <f>electric_demands_abs!M6937/electric_demands_abs!$M$8786</f>
      </c>
    </row>
    <row x14ac:dyDescent="0.25" r="6938" customHeight="1" ht="19.5">
      <c r="A6938" s="34"/>
      <c r="B6938" s="34"/>
      <c r="C6938" s="34"/>
      <c r="D6938" s="34"/>
      <c r="E6938" s="34"/>
      <c r="F6938" s="34"/>
      <c r="G6938" s="34"/>
      <c r="H6938" s="34"/>
      <c r="I6938" s="34"/>
      <c r="J6938" s="34"/>
      <c r="K6938" s="34"/>
      <c r="L6938" s="34"/>
      <c r="M6938" s="45">
        <f>electric_demands_abs!M6938/electric_demands_abs!$M$8786</f>
      </c>
    </row>
    <row x14ac:dyDescent="0.25" r="6939" customHeight="1" ht="19.5">
      <c r="A6939" s="34"/>
      <c r="B6939" s="34"/>
      <c r="C6939" s="34"/>
      <c r="D6939" s="34"/>
      <c r="E6939" s="34"/>
      <c r="F6939" s="34"/>
      <c r="G6939" s="34"/>
      <c r="H6939" s="34"/>
      <c r="I6939" s="34"/>
      <c r="J6939" s="34"/>
      <c r="K6939" s="34"/>
      <c r="L6939" s="34"/>
      <c r="M6939" s="45">
        <f>electric_demands_abs!M6939/electric_demands_abs!$M$8786</f>
      </c>
    </row>
    <row x14ac:dyDescent="0.25" r="6940" customHeight="1" ht="19.5">
      <c r="A6940" s="34"/>
      <c r="B6940" s="34"/>
      <c r="C6940" s="34"/>
      <c r="D6940" s="34"/>
      <c r="E6940" s="34"/>
      <c r="F6940" s="34"/>
      <c r="G6940" s="34"/>
      <c r="H6940" s="34"/>
      <c r="I6940" s="34"/>
      <c r="J6940" s="34"/>
      <c r="K6940" s="34"/>
      <c r="L6940" s="34"/>
      <c r="M6940" s="45">
        <f>electric_demands_abs!M6940/electric_demands_abs!$M$8786</f>
      </c>
    </row>
    <row x14ac:dyDescent="0.25" r="6941" customHeight="1" ht="19.5">
      <c r="A6941" s="34"/>
      <c r="B6941" s="34"/>
      <c r="C6941" s="34"/>
      <c r="D6941" s="34"/>
      <c r="E6941" s="34"/>
      <c r="F6941" s="34"/>
      <c r="G6941" s="34"/>
      <c r="H6941" s="34"/>
      <c r="I6941" s="34"/>
      <c r="J6941" s="34"/>
      <c r="K6941" s="34"/>
      <c r="L6941" s="34"/>
      <c r="M6941" s="45">
        <f>electric_demands_abs!M6941/electric_demands_abs!$M$8786</f>
      </c>
    </row>
    <row x14ac:dyDescent="0.25" r="6942" customHeight="1" ht="19.5">
      <c r="A6942" s="34"/>
      <c r="B6942" s="34"/>
      <c r="C6942" s="34"/>
      <c r="D6942" s="34"/>
      <c r="E6942" s="34"/>
      <c r="F6942" s="34"/>
      <c r="G6942" s="34"/>
      <c r="H6942" s="34"/>
      <c r="I6942" s="34"/>
      <c r="J6942" s="34"/>
      <c r="K6942" s="34"/>
      <c r="L6942" s="34"/>
      <c r="M6942" s="45">
        <f>electric_demands_abs!M6942/electric_demands_abs!$M$8786</f>
      </c>
    </row>
    <row x14ac:dyDescent="0.25" r="6943" customHeight="1" ht="19.5">
      <c r="A6943" s="34"/>
      <c r="B6943" s="34"/>
      <c r="C6943" s="34"/>
      <c r="D6943" s="34"/>
      <c r="E6943" s="34"/>
      <c r="F6943" s="34"/>
      <c r="G6943" s="34"/>
      <c r="H6943" s="34"/>
      <c r="I6943" s="34"/>
      <c r="J6943" s="34"/>
      <c r="K6943" s="34"/>
      <c r="L6943" s="34"/>
      <c r="M6943" s="45">
        <f>electric_demands_abs!M6943/electric_demands_abs!$M$8786</f>
      </c>
    </row>
    <row x14ac:dyDescent="0.25" r="6944" customHeight="1" ht="19.5">
      <c r="A6944" s="34"/>
      <c r="B6944" s="34"/>
      <c r="C6944" s="34"/>
      <c r="D6944" s="34"/>
      <c r="E6944" s="34"/>
      <c r="F6944" s="34"/>
      <c r="G6944" s="34"/>
      <c r="H6944" s="34"/>
      <c r="I6944" s="34"/>
      <c r="J6944" s="34"/>
      <c r="K6944" s="34"/>
      <c r="L6944" s="34"/>
      <c r="M6944" s="45">
        <f>electric_demands_abs!M6944/electric_demands_abs!$M$8786</f>
      </c>
    </row>
    <row x14ac:dyDescent="0.25" r="6945" customHeight="1" ht="19.5">
      <c r="A6945" s="34"/>
      <c r="B6945" s="34"/>
      <c r="C6945" s="34"/>
      <c r="D6945" s="34"/>
      <c r="E6945" s="34"/>
      <c r="F6945" s="34"/>
      <c r="G6945" s="34"/>
      <c r="H6945" s="34"/>
      <c r="I6945" s="34"/>
      <c r="J6945" s="34"/>
      <c r="K6945" s="34"/>
      <c r="L6945" s="34"/>
      <c r="M6945" s="45">
        <f>electric_demands_abs!M6945/electric_demands_abs!$M$8786</f>
      </c>
    </row>
    <row x14ac:dyDescent="0.25" r="6946" customHeight="1" ht="19.5">
      <c r="A6946" s="34"/>
      <c r="B6946" s="34"/>
      <c r="C6946" s="34"/>
      <c r="D6946" s="34"/>
      <c r="E6946" s="34"/>
      <c r="F6946" s="34"/>
      <c r="G6946" s="34"/>
      <c r="H6946" s="34"/>
      <c r="I6946" s="34"/>
      <c r="J6946" s="34"/>
      <c r="K6946" s="34"/>
      <c r="L6946" s="34"/>
      <c r="M6946" s="45">
        <f>electric_demands_abs!M6946/electric_demands_abs!$M$8786</f>
      </c>
    </row>
    <row x14ac:dyDescent="0.25" r="6947" customHeight="1" ht="19.5">
      <c r="A6947" s="34"/>
      <c r="B6947" s="34"/>
      <c r="C6947" s="34"/>
      <c r="D6947" s="34"/>
      <c r="E6947" s="34"/>
      <c r="F6947" s="34"/>
      <c r="G6947" s="34"/>
      <c r="H6947" s="34"/>
      <c r="I6947" s="34"/>
      <c r="J6947" s="34"/>
      <c r="K6947" s="34"/>
      <c r="L6947" s="34"/>
      <c r="M6947" s="45">
        <f>electric_demands_abs!M6947/electric_demands_abs!$M$8786</f>
      </c>
    </row>
    <row x14ac:dyDescent="0.25" r="6948" customHeight="1" ht="19.5">
      <c r="A6948" s="34"/>
      <c r="B6948" s="34"/>
      <c r="C6948" s="34"/>
      <c r="D6948" s="34"/>
      <c r="E6948" s="34"/>
      <c r="F6948" s="34"/>
      <c r="G6948" s="34"/>
      <c r="H6948" s="34"/>
      <c r="I6948" s="34"/>
      <c r="J6948" s="34"/>
      <c r="K6948" s="34"/>
      <c r="L6948" s="34"/>
      <c r="M6948" s="45">
        <f>electric_demands_abs!M6948/electric_demands_abs!$M$8786</f>
      </c>
    </row>
    <row x14ac:dyDescent="0.25" r="6949" customHeight="1" ht="19.5">
      <c r="A6949" s="34"/>
      <c r="B6949" s="34"/>
      <c r="C6949" s="34"/>
      <c r="D6949" s="34"/>
      <c r="E6949" s="34"/>
      <c r="F6949" s="34"/>
      <c r="G6949" s="34"/>
      <c r="H6949" s="34"/>
      <c r="I6949" s="34"/>
      <c r="J6949" s="34"/>
      <c r="K6949" s="34"/>
      <c r="L6949" s="34"/>
      <c r="M6949" s="45">
        <f>electric_demands_abs!M6949/electric_demands_abs!$M$8786</f>
      </c>
    </row>
    <row x14ac:dyDescent="0.25" r="6950" customHeight="1" ht="19.5">
      <c r="A6950" s="34"/>
      <c r="B6950" s="34"/>
      <c r="C6950" s="34"/>
      <c r="D6950" s="34"/>
      <c r="E6950" s="34"/>
      <c r="F6950" s="34"/>
      <c r="G6950" s="34"/>
      <c r="H6950" s="34"/>
      <c r="I6950" s="34"/>
      <c r="J6950" s="34"/>
      <c r="K6950" s="34"/>
      <c r="L6950" s="34"/>
      <c r="M6950" s="45">
        <f>electric_demands_abs!M6950/electric_demands_abs!$M$8786</f>
      </c>
    </row>
    <row x14ac:dyDescent="0.25" r="6951" customHeight="1" ht="19.5">
      <c r="A6951" s="34"/>
      <c r="B6951" s="34"/>
      <c r="C6951" s="34"/>
      <c r="D6951" s="34"/>
      <c r="E6951" s="34"/>
      <c r="F6951" s="34"/>
      <c r="G6951" s="34"/>
      <c r="H6951" s="34"/>
      <c r="I6951" s="34"/>
      <c r="J6951" s="34"/>
      <c r="K6951" s="34"/>
      <c r="L6951" s="34"/>
      <c r="M6951" s="45">
        <f>electric_demands_abs!M6951/electric_demands_abs!$M$8786</f>
      </c>
    </row>
    <row x14ac:dyDescent="0.25" r="6952" customHeight="1" ht="19.5">
      <c r="A6952" s="34"/>
      <c r="B6952" s="34"/>
      <c r="C6952" s="34"/>
      <c r="D6952" s="34"/>
      <c r="E6952" s="34"/>
      <c r="F6952" s="34"/>
      <c r="G6952" s="34"/>
      <c r="H6952" s="34"/>
      <c r="I6952" s="34"/>
      <c r="J6952" s="34"/>
      <c r="K6952" s="34"/>
      <c r="L6952" s="34"/>
      <c r="M6952" s="45">
        <f>electric_demands_abs!M6952/electric_demands_abs!$M$8786</f>
      </c>
    </row>
    <row x14ac:dyDescent="0.25" r="6953" customHeight="1" ht="19.5">
      <c r="A6953" s="34"/>
      <c r="B6953" s="34"/>
      <c r="C6953" s="34"/>
      <c r="D6953" s="34"/>
      <c r="E6953" s="34"/>
      <c r="F6953" s="34"/>
      <c r="G6953" s="34"/>
      <c r="H6953" s="34"/>
      <c r="I6953" s="34"/>
      <c r="J6953" s="34"/>
      <c r="K6953" s="34"/>
      <c r="L6953" s="34"/>
      <c r="M6953" s="45">
        <f>electric_demands_abs!M6953/electric_demands_abs!$M$8786</f>
      </c>
    </row>
    <row x14ac:dyDescent="0.25" r="6954" customHeight="1" ht="19.5">
      <c r="A6954" s="34"/>
      <c r="B6954" s="34"/>
      <c r="C6954" s="34"/>
      <c r="D6954" s="34"/>
      <c r="E6954" s="34"/>
      <c r="F6954" s="34"/>
      <c r="G6954" s="34"/>
      <c r="H6954" s="34"/>
      <c r="I6954" s="34"/>
      <c r="J6954" s="34"/>
      <c r="K6954" s="34"/>
      <c r="L6954" s="34"/>
      <c r="M6954" s="45">
        <f>electric_demands_abs!M6954/electric_demands_abs!$M$8786</f>
      </c>
    </row>
    <row x14ac:dyDescent="0.25" r="6955" customHeight="1" ht="19.5">
      <c r="A6955" s="34"/>
      <c r="B6955" s="34"/>
      <c r="C6955" s="34"/>
      <c r="D6955" s="34"/>
      <c r="E6955" s="34"/>
      <c r="F6955" s="34"/>
      <c r="G6955" s="34"/>
      <c r="H6955" s="34"/>
      <c r="I6955" s="34"/>
      <c r="J6955" s="34"/>
      <c r="K6955" s="34"/>
      <c r="L6955" s="34"/>
      <c r="M6955" s="45">
        <f>electric_demands_abs!M6955/electric_demands_abs!$M$8786</f>
      </c>
    </row>
    <row x14ac:dyDescent="0.25" r="6956" customHeight="1" ht="19.5">
      <c r="A6956" s="34"/>
      <c r="B6956" s="34"/>
      <c r="C6956" s="34"/>
      <c r="D6956" s="34"/>
      <c r="E6956" s="34"/>
      <c r="F6956" s="34"/>
      <c r="G6956" s="34"/>
      <c r="H6956" s="34"/>
      <c r="I6956" s="34"/>
      <c r="J6956" s="34"/>
      <c r="K6956" s="34"/>
      <c r="L6956" s="34"/>
      <c r="M6956" s="45">
        <f>electric_demands_abs!M6956/electric_demands_abs!$M$8786</f>
      </c>
    </row>
    <row x14ac:dyDescent="0.25" r="6957" customHeight="1" ht="19.5">
      <c r="A6957" s="34"/>
      <c r="B6957" s="34"/>
      <c r="C6957" s="34"/>
      <c r="D6957" s="34"/>
      <c r="E6957" s="34"/>
      <c r="F6957" s="34"/>
      <c r="G6957" s="34"/>
      <c r="H6957" s="34"/>
      <c r="I6957" s="34"/>
      <c r="J6957" s="34"/>
      <c r="K6957" s="34"/>
      <c r="L6957" s="34"/>
      <c r="M6957" s="45">
        <f>electric_demands_abs!M6957/electric_demands_abs!$M$8786</f>
      </c>
    </row>
    <row x14ac:dyDescent="0.25" r="6958" customHeight="1" ht="19.5">
      <c r="A6958" s="34"/>
      <c r="B6958" s="34"/>
      <c r="C6958" s="34"/>
      <c r="D6958" s="34"/>
      <c r="E6958" s="34"/>
      <c r="F6958" s="34"/>
      <c r="G6958" s="34"/>
      <c r="H6958" s="34"/>
      <c r="I6958" s="34"/>
      <c r="J6958" s="34"/>
      <c r="K6958" s="34"/>
      <c r="L6958" s="34"/>
      <c r="M6958" s="45">
        <f>electric_demands_abs!M6958/electric_demands_abs!$M$8786</f>
      </c>
    </row>
    <row x14ac:dyDescent="0.25" r="6959" customHeight="1" ht="19.5">
      <c r="A6959" s="34"/>
      <c r="B6959" s="34"/>
      <c r="C6959" s="34"/>
      <c r="D6959" s="34"/>
      <c r="E6959" s="34"/>
      <c r="F6959" s="34"/>
      <c r="G6959" s="34"/>
      <c r="H6959" s="34"/>
      <c r="I6959" s="34"/>
      <c r="J6959" s="34"/>
      <c r="K6959" s="34"/>
      <c r="L6959" s="34"/>
      <c r="M6959" s="45">
        <f>electric_demands_abs!M6959/electric_demands_abs!$M$8786</f>
      </c>
    </row>
    <row x14ac:dyDescent="0.25" r="6960" customHeight="1" ht="19.5">
      <c r="A6960" s="34"/>
      <c r="B6960" s="34"/>
      <c r="C6960" s="34"/>
      <c r="D6960" s="34"/>
      <c r="E6960" s="34"/>
      <c r="F6960" s="34"/>
      <c r="G6960" s="34"/>
      <c r="H6960" s="34"/>
      <c r="I6960" s="34"/>
      <c r="J6960" s="34"/>
      <c r="K6960" s="34"/>
      <c r="L6960" s="34"/>
      <c r="M6960" s="45">
        <f>electric_demands_abs!M6960/electric_demands_abs!$M$8786</f>
      </c>
    </row>
    <row x14ac:dyDescent="0.25" r="6961" customHeight="1" ht="19.5">
      <c r="A6961" s="34"/>
      <c r="B6961" s="34"/>
      <c r="C6961" s="34"/>
      <c r="D6961" s="34"/>
      <c r="E6961" s="34"/>
      <c r="F6961" s="34"/>
      <c r="G6961" s="34"/>
      <c r="H6961" s="34"/>
      <c r="I6961" s="34"/>
      <c r="J6961" s="34"/>
      <c r="K6961" s="34"/>
      <c r="L6961" s="34"/>
      <c r="M6961" s="45">
        <f>electric_demands_abs!M6961/electric_demands_abs!$M$8786</f>
      </c>
    </row>
    <row x14ac:dyDescent="0.25" r="6962" customHeight="1" ht="19.5">
      <c r="A6962" s="34"/>
      <c r="B6962" s="34"/>
      <c r="C6962" s="34"/>
      <c r="D6962" s="34"/>
      <c r="E6962" s="34"/>
      <c r="F6962" s="34"/>
      <c r="G6962" s="34"/>
      <c r="H6962" s="34"/>
      <c r="I6962" s="34"/>
      <c r="J6962" s="34"/>
      <c r="K6962" s="34"/>
      <c r="L6962" s="34"/>
      <c r="M6962" s="45">
        <f>electric_demands_abs!M6962/electric_demands_abs!$M$8786</f>
      </c>
    </row>
    <row x14ac:dyDescent="0.25" r="6963" customHeight="1" ht="19.5">
      <c r="A6963" s="34"/>
      <c r="B6963" s="34"/>
      <c r="C6963" s="34"/>
      <c r="D6963" s="34"/>
      <c r="E6963" s="34"/>
      <c r="F6963" s="34"/>
      <c r="G6963" s="34"/>
      <c r="H6963" s="34"/>
      <c r="I6963" s="34"/>
      <c r="J6963" s="34"/>
      <c r="K6963" s="34"/>
      <c r="L6963" s="34"/>
      <c r="M6963" s="45">
        <f>electric_demands_abs!M6963/electric_demands_abs!$M$8786</f>
      </c>
    </row>
    <row x14ac:dyDescent="0.25" r="6964" customHeight="1" ht="19.5">
      <c r="A6964" s="34"/>
      <c r="B6964" s="34"/>
      <c r="C6964" s="34"/>
      <c r="D6964" s="34"/>
      <c r="E6964" s="34"/>
      <c r="F6964" s="34"/>
      <c r="G6964" s="34"/>
      <c r="H6964" s="34"/>
      <c r="I6964" s="34"/>
      <c r="J6964" s="34"/>
      <c r="K6964" s="34"/>
      <c r="L6964" s="34"/>
      <c r="M6964" s="45">
        <f>electric_demands_abs!M6964/electric_demands_abs!$M$8786</f>
      </c>
    </row>
    <row x14ac:dyDescent="0.25" r="6965" customHeight="1" ht="19.5">
      <c r="A6965" s="34"/>
      <c r="B6965" s="34"/>
      <c r="C6965" s="34"/>
      <c r="D6965" s="34"/>
      <c r="E6965" s="34"/>
      <c r="F6965" s="34"/>
      <c r="G6965" s="34"/>
      <c r="H6965" s="34"/>
      <c r="I6965" s="34"/>
      <c r="J6965" s="34"/>
      <c r="K6965" s="34"/>
      <c r="L6965" s="34"/>
      <c r="M6965" s="45">
        <f>electric_demands_abs!M6965/electric_demands_abs!$M$8786</f>
      </c>
    </row>
    <row x14ac:dyDescent="0.25" r="6966" customHeight="1" ht="19.5">
      <c r="A6966" s="34"/>
      <c r="B6966" s="34"/>
      <c r="C6966" s="34"/>
      <c r="D6966" s="34"/>
      <c r="E6966" s="34"/>
      <c r="F6966" s="34"/>
      <c r="G6966" s="34"/>
      <c r="H6966" s="34"/>
      <c r="I6966" s="34"/>
      <c r="J6966" s="34"/>
      <c r="K6966" s="34"/>
      <c r="L6966" s="34"/>
      <c r="M6966" s="45">
        <f>electric_demands_abs!M6966/electric_demands_abs!$M$8786</f>
      </c>
    </row>
    <row x14ac:dyDescent="0.25" r="6967" customHeight="1" ht="19.5">
      <c r="A6967" s="34"/>
      <c r="B6967" s="34"/>
      <c r="C6967" s="34"/>
      <c r="D6967" s="34"/>
      <c r="E6967" s="34"/>
      <c r="F6967" s="34"/>
      <c r="G6967" s="34"/>
      <c r="H6967" s="34"/>
      <c r="I6967" s="34"/>
      <c r="J6967" s="34"/>
      <c r="K6967" s="34"/>
      <c r="L6967" s="34"/>
      <c r="M6967" s="45">
        <f>electric_demands_abs!M6967/electric_demands_abs!$M$8786</f>
      </c>
    </row>
    <row x14ac:dyDescent="0.25" r="6968" customHeight="1" ht="19.5">
      <c r="A6968" s="34"/>
      <c r="B6968" s="34"/>
      <c r="C6968" s="34"/>
      <c r="D6968" s="34"/>
      <c r="E6968" s="34"/>
      <c r="F6968" s="34"/>
      <c r="G6968" s="34"/>
      <c r="H6968" s="34"/>
      <c r="I6968" s="34"/>
      <c r="J6968" s="34"/>
      <c r="K6968" s="34"/>
      <c r="L6968" s="34"/>
      <c r="M6968" s="45">
        <f>electric_demands_abs!M6968/electric_demands_abs!$M$8786</f>
      </c>
    </row>
    <row x14ac:dyDescent="0.25" r="6969" customHeight="1" ht="19.5">
      <c r="A6969" s="34"/>
      <c r="B6969" s="34"/>
      <c r="C6969" s="34"/>
      <c r="D6969" s="34"/>
      <c r="E6969" s="34"/>
      <c r="F6969" s="34"/>
      <c r="G6969" s="34"/>
      <c r="H6969" s="34"/>
      <c r="I6969" s="34"/>
      <c r="J6969" s="34"/>
      <c r="K6969" s="34"/>
      <c r="L6969" s="34"/>
      <c r="M6969" s="45">
        <f>electric_demands_abs!M6969/electric_demands_abs!$M$8786</f>
      </c>
    </row>
    <row x14ac:dyDescent="0.25" r="6970" customHeight="1" ht="19.5">
      <c r="A6970" s="34"/>
      <c r="B6970" s="34"/>
      <c r="C6970" s="34"/>
      <c r="D6970" s="34"/>
      <c r="E6970" s="34"/>
      <c r="F6970" s="34"/>
      <c r="G6970" s="34"/>
      <c r="H6970" s="34"/>
      <c r="I6970" s="34"/>
      <c r="J6970" s="34"/>
      <c r="K6970" s="34"/>
      <c r="L6970" s="34"/>
      <c r="M6970" s="45">
        <f>electric_demands_abs!M6970/electric_demands_abs!$M$8786</f>
      </c>
    </row>
    <row x14ac:dyDescent="0.25" r="6971" customHeight="1" ht="19.5">
      <c r="A6971" s="34"/>
      <c r="B6971" s="34"/>
      <c r="C6971" s="34"/>
      <c r="D6971" s="34"/>
      <c r="E6971" s="34"/>
      <c r="F6971" s="34"/>
      <c r="G6971" s="34"/>
      <c r="H6971" s="34"/>
      <c r="I6971" s="34"/>
      <c r="J6971" s="34"/>
      <c r="K6971" s="34"/>
      <c r="L6971" s="34"/>
      <c r="M6971" s="45">
        <f>electric_demands_abs!M6971/electric_demands_abs!$M$8786</f>
      </c>
    </row>
    <row x14ac:dyDescent="0.25" r="6972" customHeight="1" ht="19.5">
      <c r="A6972" s="34"/>
      <c r="B6972" s="34"/>
      <c r="C6972" s="34"/>
      <c r="D6972" s="34"/>
      <c r="E6972" s="34"/>
      <c r="F6972" s="34"/>
      <c r="G6972" s="34"/>
      <c r="H6972" s="34"/>
      <c r="I6972" s="34"/>
      <c r="J6972" s="34"/>
      <c r="K6972" s="34"/>
      <c r="L6972" s="34"/>
      <c r="M6972" s="45">
        <f>electric_demands_abs!M6972/electric_demands_abs!$M$8786</f>
      </c>
    </row>
    <row x14ac:dyDescent="0.25" r="6973" customHeight="1" ht="19.5">
      <c r="A6973" s="34"/>
      <c r="B6973" s="34"/>
      <c r="C6973" s="34"/>
      <c r="D6973" s="34"/>
      <c r="E6973" s="34"/>
      <c r="F6973" s="34"/>
      <c r="G6973" s="34"/>
      <c r="H6973" s="34"/>
      <c r="I6973" s="34"/>
      <c r="J6973" s="34"/>
      <c r="K6973" s="34"/>
      <c r="L6973" s="34"/>
      <c r="M6973" s="45">
        <f>electric_demands_abs!M6973/electric_demands_abs!$M$8786</f>
      </c>
    </row>
    <row x14ac:dyDescent="0.25" r="6974" customHeight="1" ht="19.5">
      <c r="A6974" s="34"/>
      <c r="B6974" s="34"/>
      <c r="C6974" s="34"/>
      <c r="D6974" s="34"/>
      <c r="E6974" s="34"/>
      <c r="F6974" s="34"/>
      <c r="G6974" s="34"/>
      <c r="H6974" s="34"/>
      <c r="I6974" s="34"/>
      <c r="J6974" s="34"/>
      <c r="K6974" s="34"/>
      <c r="L6974" s="34"/>
      <c r="M6974" s="45">
        <f>electric_demands_abs!M6974/electric_demands_abs!$M$8786</f>
      </c>
    </row>
    <row x14ac:dyDescent="0.25" r="6975" customHeight="1" ht="19.5">
      <c r="A6975" s="34"/>
      <c r="B6975" s="34"/>
      <c r="C6975" s="34"/>
      <c r="D6975" s="34"/>
      <c r="E6975" s="34"/>
      <c r="F6975" s="34"/>
      <c r="G6975" s="34"/>
      <c r="H6975" s="34"/>
      <c r="I6975" s="34"/>
      <c r="J6975" s="34"/>
      <c r="K6975" s="34"/>
      <c r="L6975" s="34"/>
      <c r="M6975" s="45">
        <f>electric_demands_abs!M6975/electric_demands_abs!$M$8786</f>
      </c>
    </row>
    <row x14ac:dyDescent="0.25" r="6976" customHeight="1" ht="19.5">
      <c r="A6976" s="34"/>
      <c r="B6976" s="34"/>
      <c r="C6976" s="34"/>
      <c r="D6976" s="34"/>
      <c r="E6976" s="34"/>
      <c r="F6976" s="34"/>
      <c r="G6976" s="34"/>
      <c r="H6976" s="34"/>
      <c r="I6976" s="34"/>
      <c r="J6976" s="34"/>
      <c r="K6976" s="34"/>
      <c r="L6976" s="34"/>
      <c r="M6976" s="45">
        <f>electric_demands_abs!M6976/electric_demands_abs!$M$8786</f>
      </c>
    </row>
    <row x14ac:dyDescent="0.25" r="6977" customHeight="1" ht="19.5">
      <c r="A6977" s="34"/>
      <c r="B6977" s="34"/>
      <c r="C6977" s="34"/>
      <c r="D6977" s="34"/>
      <c r="E6977" s="34"/>
      <c r="F6977" s="34"/>
      <c r="G6977" s="34"/>
      <c r="H6977" s="34"/>
      <c r="I6977" s="34"/>
      <c r="J6977" s="34"/>
      <c r="K6977" s="34"/>
      <c r="L6977" s="34"/>
      <c r="M6977" s="45">
        <f>electric_demands_abs!M6977/electric_demands_abs!$M$8786</f>
      </c>
    </row>
    <row x14ac:dyDescent="0.25" r="6978" customHeight="1" ht="19.5">
      <c r="A6978" s="34"/>
      <c r="B6978" s="34"/>
      <c r="C6978" s="34"/>
      <c r="D6978" s="34"/>
      <c r="E6978" s="34"/>
      <c r="F6978" s="34"/>
      <c r="G6978" s="34"/>
      <c r="H6978" s="34"/>
      <c r="I6978" s="34"/>
      <c r="J6978" s="34"/>
      <c r="K6978" s="34"/>
      <c r="L6978" s="34"/>
      <c r="M6978" s="45">
        <f>electric_demands_abs!M6978/electric_demands_abs!$M$8786</f>
      </c>
    </row>
    <row x14ac:dyDescent="0.25" r="6979" customHeight="1" ht="19.5">
      <c r="A6979" s="34"/>
      <c r="B6979" s="34"/>
      <c r="C6979" s="34"/>
      <c r="D6979" s="34"/>
      <c r="E6979" s="34"/>
      <c r="F6979" s="34"/>
      <c r="G6979" s="34"/>
      <c r="H6979" s="34"/>
      <c r="I6979" s="34"/>
      <c r="J6979" s="34"/>
      <c r="K6979" s="34"/>
      <c r="L6979" s="34"/>
      <c r="M6979" s="45">
        <f>electric_demands_abs!M6979/electric_demands_abs!$M$8786</f>
      </c>
    </row>
    <row x14ac:dyDescent="0.25" r="6980" customHeight="1" ht="19.5">
      <c r="A6980" s="34"/>
      <c r="B6980" s="34"/>
      <c r="C6980" s="34"/>
      <c r="D6980" s="34"/>
      <c r="E6980" s="34"/>
      <c r="F6980" s="34"/>
      <c r="G6980" s="34"/>
      <c r="H6980" s="34"/>
      <c r="I6980" s="34"/>
      <c r="J6980" s="34"/>
      <c r="K6980" s="34"/>
      <c r="L6980" s="34"/>
      <c r="M6980" s="45">
        <f>electric_demands_abs!M6980/electric_demands_abs!$M$8786</f>
      </c>
    </row>
    <row x14ac:dyDescent="0.25" r="6981" customHeight="1" ht="19.5">
      <c r="A6981" s="34"/>
      <c r="B6981" s="34"/>
      <c r="C6981" s="34"/>
      <c r="D6981" s="34"/>
      <c r="E6981" s="34"/>
      <c r="F6981" s="34"/>
      <c r="G6981" s="34"/>
      <c r="H6981" s="34"/>
      <c r="I6981" s="34"/>
      <c r="J6981" s="34"/>
      <c r="K6981" s="34"/>
      <c r="L6981" s="34"/>
      <c r="M6981" s="45">
        <f>electric_demands_abs!M6981/electric_demands_abs!$M$8786</f>
      </c>
    </row>
    <row x14ac:dyDescent="0.25" r="6982" customHeight="1" ht="19.5">
      <c r="A6982" s="34"/>
      <c r="B6982" s="34"/>
      <c r="C6982" s="34"/>
      <c r="D6982" s="34"/>
      <c r="E6982" s="34"/>
      <c r="F6982" s="34"/>
      <c r="G6982" s="34"/>
      <c r="H6982" s="34"/>
      <c r="I6982" s="34"/>
      <c r="J6982" s="34"/>
      <c r="K6982" s="34"/>
      <c r="L6982" s="34"/>
      <c r="M6982" s="45">
        <f>electric_demands_abs!M6982/electric_demands_abs!$M$8786</f>
      </c>
    </row>
    <row x14ac:dyDescent="0.25" r="6983" customHeight="1" ht="19.5">
      <c r="A6983" s="34"/>
      <c r="B6983" s="34"/>
      <c r="C6983" s="34"/>
      <c r="D6983" s="34"/>
      <c r="E6983" s="34"/>
      <c r="F6983" s="34"/>
      <c r="G6983" s="34"/>
      <c r="H6983" s="34"/>
      <c r="I6983" s="34"/>
      <c r="J6983" s="34"/>
      <c r="K6983" s="34"/>
      <c r="L6983" s="34"/>
      <c r="M6983" s="45">
        <f>electric_demands_abs!M6983/electric_demands_abs!$M$8786</f>
      </c>
    </row>
    <row x14ac:dyDescent="0.25" r="6984" customHeight="1" ht="19.5">
      <c r="A6984" s="34"/>
      <c r="B6984" s="34"/>
      <c r="C6984" s="34"/>
      <c r="D6984" s="34"/>
      <c r="E6984" s="34"/>
      <c r="F6984" s="34"/>
      <c r="G6984" s="34"/>
      <c r="H6984" s="34"/>
      <c r="I6984" s="34"/>
      <c r="J6984" s="34"/>
      <c r="K6984" s="34"/>
      <c r="L6984" s="34"/>
      <c r="M6984" s="45">
        <f>electric_demands_abs!M6984/electric_demands_abs!$M$8786</f>
      </c>
    </row>
    <row x14ac:dyDescent="0.25" r="6985" customHeight="1" ht="19.5">
      <c r="A6985" s="34"/>
      <c r="B6985" s="34"/>
      <c r="C6985" s="34"/>
      <c r="D6985" s="34"/>
      <c r="E6985" s="34"/>
      <c r="F6985" s="34"/>
      <c r="G6985" s="34"/>
      <c r="H6985" s="34"/>
      <c r="I6985" s="34"/>
      <c r="J6985" s="34"/>
      <c r="K6985" s="34"/>
      <c r="L6985" s="34"/>
      <c r="M6985" s="45">
        <f>electric_demands_abs!M6985/electric_demands_abs!$M$8786</f>
      </c>
    </row>
    <row x14ac:dyDescent="0.25" r="6986" customHeight="1" ht="19.5">
      <c r="A6986" s="34"/>
      <c r="B6986" s="34"/>
      <c r="C6986" s="34"/>
      <c r="D6986" s="34"/>
      <c r="E6986" s="34"/>
      <c r="F6986" s="34"/>
      <c r="G6986" s="34"/>
      <c r="H6986" s="34"/>
      <c r="I6986" s="34"/>
      <c r="J6986" s="34"/>
      <c r="K6986" s="34"/>
      <c r="L6986" s="34"/>
      <c r="M6986" s="45">
        <f>electric_demands_abs!M6986/electric_demands_abs!$M$8786</f>
      </c>
    </row>
    <row x14ac:dyDescent="0.25" r="6987" customHeight="1" ht="19.5">
      <c r="A6987" s="34"/>
      <c r="B6987" s="34"/>
      <c r="C6987" s="34"/>
      <c r="D6987" s="34"/>
      <c r="E6987" s="34"/>
      <c r="F6987" s="34"/>
      <c r="G6987" s="34"/>
      <c r="H6987" s="34"/>
      <c r="I6987" s="34"/>
      <c r="J6987" s="34"/>
      <c r="K6987" s="34"/>
      <c r="L6987" s="34"/>
      <c r="M6987" s="45">
        <f>electric_demands_abs!M6987/electric_demands_abs!$M$8786</f>
      </c>
    </row>
    <row x14ac:dyDescent="0.25" r="6988" customHeight="1" ht="19.5">
      <c r="A6988" s="34"/>
      <c r="B6988" s="34"/>
      <c r="C6988" s="34"/>
      <c r="D6988" s="34"/>
      <c r="E6988" s="34"/>
      <c r="F6988" s="34"/>
      <c r="G6988" s="34"/>
      <c r="H6988" s="34"/>
      <c r="I6988" s="34"/>
      <c r="J6988" s="34"/>
      <c r="K6988" s="34"/>
      <c r="L6988" s="34"/>
      <c r="M6988" s="45">
        <f>electric_demands_abs!M6988/electric_demands_abs!$M$8786</f>
      </c>
    </row>
    <row x14ac:dyDescent="0.25" r="6989" customHeight="1" ht="19.5">
      <c r="A6989" s="34"/>
      <c r="B6989" s="34"/>
      <c r="C6989" s="34"/>
      <c r="D6989" s="34"/>
      <c r="E6989" s="34"/>
      <c r="F6989" s="34"/>
      <c r="G6989" s="34"/>
      <c r="H6989" s="34"/>
      <c r="I6989" s="34"/>
      <c r="J6989" s="34"/>
      <c r="K6989" s="34"/>
      <c r="L6989" s="34"/>
      <c r="M6989" s="45">
        <f>electric_demands_abs!M6989/electric_demands_abs!$M$8786</f>
      </c>
    </row>
    <row x14ac:dyDescent="0.25" r="6990" customHeight="1" ht="19.5">
      <c r="A6990" s="34"/>
      <c r="B6990" s="34"/>
      <c r="C6990" s="34"/>
      <c r="D6990" s="34"/>
      <c r="E6990" s="34"/>
      <c r="F6990" s="34"/>
      <c r="G6990" s="34"/>
      <c r="H6990" s="34"/>
      <c r="I6990" s="34"/>
      <c r="J6990" s="34"/>
      <c r="K6990" s="34"/>
      <c r="L6990" s="34"/>
      <c r="M6990" s="45">
        <f>electric_demands_abs!M6990/electric_demands_abs!$M$8786</f>
      </c>
    </row>
    <row x14ac:dyDescent="0.25" r="6991" customHeight="1" ht="19.5">
      <c r="A6991" s="34"/>
      <c r="B6991" s="34"/>
      <c r="C6991" s="34"/>
      <c r="D6991" s="34"/>
      <c r="E6991" s="34"/>
      <c r="F6991" s="34"/>
      <c r="G6991" s="34"/>
      <c r="H6991" s="34"/>
      <c r="I6991" s="34"/>
      <c r="J6991" s="34"/>
      <c r="K6991" s="34"/>
      <c r="L6991" s="34"/>
      <c r="M6991" s="45">
        <f>electric_demands_abs!M6991/electric_demands_abs!$M$8786</f>
      </c>
    </row>
    <row x14ac:dyDescent="0.25" r="6992" customHeight="1" ht="19.5">
      <c r="A6992" s="34"/>
      <c r="B6992" s="34"/>
      <c r="C6992" s="34"/>
      <c r="D6992" s="34"/>
      <c r="E6992" s="34"/>
      <c r="F6992" s="34"/>
      <c r="G6992" s="34"/>
      <c r="H6992" s="34"/>
      <c r="I6992" s="34"/>
      <c r="J6992" s="34"/>
      <c r="K6992" s="34"/>
      <c r="L6992" s="34"/>
      <c r="M6992" s="45">
        <f>electric_demands_abs!M6992/electric_demands_abs!$M$8786</f>
      </c>
    </row>
    <row x14ac:dyDescent="0.25" r="6993" customHeight="1" ht="19.5">
      <c r="A6993" s="34"/>
      <c r="B6993" s="34"/>
      <c r="C6993" s="34"/>
      <c r="D6993" s="34"/>
      <c r="E6993" s="34"/>
      <c r="F6993" s="34"/>
      <c r="G6993" s="34"/>
      <c r="H6993" s="34"/>
      <c r="I6993" s="34"/>
      <c r="J6993" s="34"/>
      <c r="K6993" s="34"/>
      <c r="L6993" s="34"/>
      <c r="M6993" s="45">
        <f>electric_demands_abs!M6993/electric_demands_abs!$M$8786</f>
      </c>
    </row>
    <row x14ac:dyDescent="0.25" r="6994" customHeight="1" ht="19.5">
      <c r="A6994" s="34"/>
      <c r="B6994" s="34"/>
      <c r="C6994" s="34"/>
      <c r="D6994" s="34"/>
      <c r="E6994" s="34"/>
      <c r="F6994" s="34"/>
      <c r="G6994" s="34"/>
      <c r="H6994" s="34"/>
      <c r="I6994" s="34"/>
      <c r="J6994" s="34"/>
      <c r="K6994" s="34"/>
      <c r="L6994" s="34"/>
      <c r="M6994" s="45">
        <f>electric_demands_abs!M6994/electric_demands_abs!$M$8786</f>
      </c>
    </row>
    <row x14ac:dyDescent="0.25" r="6995" customHeight="1" ht="19.5">
      <c r="A6995" s="34"/>
      <c r="B6995" s="34"/>
      <c r="C6995" s="34"/>
      <c r="D6995" s="34"/>
      <c r="E6995" s="34"/>
      <c r="F6995" s="34"/>
      <c r="G6995" s="34"/>
      <c r="H6995" s="34"/>
      <c r="I6995" s="34"/>
      <c r="J6995" s="34"/>
      <c r="K6995" s="34"/>
      <c r="L6995" s="34"/>
      <c r="M6995" s="45">
        <f>electric_demands_abs!M6995/electric_demands_abs!$M$8786</f>
      </c>
    </row>
    <row x14ac:dyDescent="0.25" r="6996" customHeight="1" ht="19.5">
      <c r="A6996" s="34"/>
      <c r="B6996" s="34"/>
      <c r="C6996" s="34"/>
      <c r="D6996" s="34"/>
      <c r="E6996" s="34"/>
      <c r="F6996" s="34"/>
      <c r="G6996" s="34"/>
      <c r="H6996" s="34"/>
      <c r="I6996" s="34"/>
      <c r="J6996" s="34"/>
      <c r="K6996" s="34"/>
      <c r="L6996" s="34"/>
      <c r="M6996" s="45">
        <f>electric_demands_abs!M6996/electric_demands_abs!$M$8786</f>
      </c>
    </row>
    <row x14ac:dyDescent="0.25" r="6997" customHeight="1" ht="19.5">
      <c r="A6997" s="34"/>
      <c r="B6997" s="34"/>
      <c r="C6997" s="34"/>
      <c r="D6997" s="34"/>
      <c r="E6997" s="34"/>
      <c r="F6997" s="34"/>
      <c r="G6997" s="34"/>
      <c r="H6997" s="34"/>
      <c r="I6997" s="34"/>
      <c r="J6997" s="34"/>
      <c r="K6997" s="34"/>
      <c r="L6997" s="34"/>
      <c r="M6997" s="45">
        <f>electric_demands_abs!M6997/electric_demands_abs!$M$8786</f>
      </c>
    </row>
    <row x14ac:dyDescent="0.25" r="6998" customHeight="1" ht="19.5">
      <c r="A6998" s="34"/>
      <c r="B6998" s="34"/>
      <c r="C6998" s="34"/>
      <c r="D6998" s="34"/>
      <c r="E6998" s="34"/>
      <c r="F6998" s="34"/>
      <c r="G6998" s="34"/>
      <c r="H6998" s="34"/>
      <c r="I6998" s="34"/>
      <c r="J6998" s="34"/>
      <c r="K6998" s="34"/>
      <c r="L6998" s="34"/>
      <c r="M6998" s="45">
        <f>electric_demands_abs!M6998/electric_demands_abs!$M$8786</f>
      </c>
    </row>
    <row x14ac:dyDescent="0.25" r="6999" customHeight="1" ht="19.5">
      <c r="A6999" s="34"/>
      <c r="B6999" s="34"/>
      <c r="C6999" s="34"/>
      <c r="D6999" s="34"/>
      <c r="E6999" s="34"/>
      <c r="F6999" s="34"/>
      <c r="G6999" s="34"/>
      <c r="H6999" s="34"/>
      <c r="I6999" s="34"/>
      <c r="J6999" s="34"/>
      <c r="K6999" s="34"/>
      <c r="L6999" s="34"/>
      <c r="M6999" s="45">
        <f>electric_demands_abs!M6999/electric_demands_abs!$M$8786</f>
      </c>
    </row>
    <row x14ac:dyDescent="0.25" r="7000" customHeight="1" ht="19.5">
      <c r="A7000" s="34"/>
      <c r="B7000" s="34"/>
      <c r="C7000" s="34"/>
      <c r="D7000" s="34"/>
      <c r="E7000" s="34"/>
      <c r="F7000" s="34"/>
      <c r="G7000" s="34"/>
      <c r="H7000" s="34"/>
      <c r="I7000" s="34"/>
      <c r="J7000" s="34"/>
      <c r="K7000" s="34"/>
      <c r="L7000" s="34"/>
      <c r="M7000" s="45">
        <f>electric_demands_abs!M7000/electric_demands_abs!$M$8786</f>
      </c>
    </row>
    <row x14ac:dyDescent="0.25" r="7001" customHeight="1" ht="19.5">
      <c r="A7001" s="34"/>
      <c r="B7001" s="34"/>
      <c r="C7001" s="34"/>
      <c r="D7001" s="34"/>
      <c r="E7001" s="34"/>
      <c r="F7001" s="34"/>
      <c r="G7001" s="34"/>
      <c r="H7001" s="34"/>
      <c r="I7001" s="34"/>
      <c r="J7001" s="34"/>
      <c r="K7001" s="34"/>
      <c r="L7001" s="34"/>
      <c r="M7001" s="45">
        <f>electric_demands_abs!M7001/electric_demands_abs!$M$8786</f>
      </c>
    </row>
    <row x14ac:dyDescent="0.25" r="7002" customHeight="1" ht="19.5">
      <c r="A7002" s="34"/>
      <c r="B7002" s="34"/>
      <c r="C7002" s="34"/>
      <c r="D7002" s="34"/>
      <c r="E7002" s="34"/>
      <c r="F7002" s="34"/>
      <c r="G7002" s="34"/>
      <c r="H7002" s="34"/>
      <c r="I7002" s="34"/>
      <c r="J7002" s="34"/>
      <c r="K7002" s="34"/>
      <c r="L7002" s="34"/>
      <c r="M7002" s="45">
        <f>electric_demands_abs!M7002/electric_demands_abs!$M$8786</f>
      </c>
    </row>
    <row x14ac:dyDescent="0.25" r="7003" customHeight="1" ht="19.5">
      <c r="A7003" s="34"/>
      <c r="B7003" s="34"/>
      <c r="C7003" s="34"/>
      <c r="D7003" s="34"/>
      <c r="E7003" s="34"/>
      <c r="F7003" s="34"/>
      <c r="G7003" s="34"/>
      <c r="H7003" s="34"/>
      <c r="I7003" s="34"/>
      <c r="J7003" s="34"/>
      <c r="K7003" s="34"/>
      <c r="L7003" s="34"/>
      <c r="M7003" s="45">
        <f>electric_demands_abs!M7003/electric_demands_abs!$M$8786</f>
      </c>
    </row>
    <row x14ac:dyDescent="0.25" r="7004" customHeight="1" ht="19.5">
      <c r="A7004" s="34"/>
      <c r="B7004" s="34"/>
      <c r="C7004" s="34"/>
      <c r="D7004" s="34"/>
      <c r="E7004" s="34"/>
      <c r="F7004" s="34"/>
      <c r="G7004" s="34"/>
      <c r="H7004" s="34"/>
      <c r="I7004" s="34"/>
      <c r="J7004" s="34"/>
      <c r="K7004" s="34"/>
      <c r="L7004" s="34"/>
      <c r="M7004" s="45">
        <f>electric_demands_abs!M7004/electric_demands_abs!$M$8786</f>
      </c>
    </row>
    <row x14ac:dyDescent="0.25" r="7005" customHeight="1" ht="19.5">
      <c r="A7005" s="34"/>
      <c r="B7005" s="34"/>
      <c r="C7005" s="34"/>
      <c r="D7005" s="34"/>
      <c r="E7005" s="34"/>
      <c r="F7005" s="34"/>
      <c r="G7005" s="34"/>
      <c r="H7005" s="34"/>
      <c r="I7005" s="34"/>
      <c r="J7005" s="34"/>
      <c r="K7005" s="34"/>
      <c r="L7005" s="34"/>
      <c r="M7005" s="45">
        <f>electric_demands_abs!M7005/electric_demands_abs!$M$8786</f>
      </c>
    </row>
    <row x14ac:dyDescent="0.25" r="7006" customHeight="1" ht="19.5">
      <c r="A7006" s="34"/>
      <c r="B7006" s="34"/>
      <c r="C7006" s="34"/>
      <c r="D7006" s="34"/>
      <c r="E7006" s="34"/>
      <c r="F7006" s="34"/>
      <c r="G7006" s="34"/>
      <c r="H7006" s="34"/>
      <c r="I7006" s="34"/>
      <c r="J7006" s="34"/>
      <c r="K7006" s="34"/>
      <c r="L7006" s="34"/>
      <c r="M7006" s="45">
        <f>electric_demands_abs!M7006/electric_demands_abs!$M$8786</f>
      </c>
    </row>
    <row x14ac:dyDescent="0.25" r="7007" customHeight="1" ht="19.5">
      <c r="A7007" s="34"/>
      <c r="B7007" s="34"/>
      <c r="C7007" s="34"/>
      <c r="D7007" s="34"/>
      <c r="E7007" s="34"/>
      <c r="F7007" s="34"/>
      <c r="G7007" s="34"/>
      <c r="H7007" s="34"/>
      <c r="I7007" s="34"/>
      <c r="J7007" s="34"/>
      <c r="K7007" s="34"/>
      <c r="L7007" s="34"/>
      <c r="M7007" s="45">
        <f>electric_demands_abs!M7007/electric_demands_abs!$M$8786</f>
      </c>
    </row>
    <row x14ac:dyDescent="0.25" r="7008" customHeight="1" ht="19.5">
      <c r="A7008" s="34"/>
      <c r="B7008" s="34"/>
      <c r="C7008" s="34"/>
      <c r="D7008" s="34"/>
      <c r="E7008" s="34"/>
      <c r="F7008" s="34"/>
      <c r="G7008" s="34"/>
      <c r="H7008" s="34"/>
      <c r="I7008" s="34"/>
      <c r="J7008" s="34"/>
      <c r="K7008" s="34"/>
      <c r="L7008" s="34"/>
      <c r="M7008" s="45">
        <f>electric_demands_abs!M7008/electric_demands_abs!$M$8786</f>
      </c>
    </row>
    <row x14ac:dyDescent="0.25" r="7009" customHeight="1" ht="19.5">
      <c r="A7009" s="34"/>
      <c r="B7009" s="34"/>
      <c r="C7009" s="34"/>
      <c r="D7009" s="34"/>
      <c r="E7009" s="34"/>
      <c r="F7009" s="34"/>
      <c r="G7009" s="34"/>
      <c r="H7009" s="34"/>
      <c r="I7009" s="34"/>
      <c r="J7009" s="34"/>
      <c r="K7009" s="34"/>
      <c r="L7009" s="34"/>
      <c r="M7009" s="45">
        <f>electric_demands_abs!M7009/electric_demands_abs!$M$8786</f>
      </c>
    </row>
    <row x14ac:dyDescent="0.25" r="7010" customHeight="1" ht="19.5">
      <c r="A7010" s="34"/>
      <c r="B7010" s="34"/>
      <c r="C7010" s="34"/>
      <c r="D7010" s="34"/>
      <c r="E7010" s="34"/>
      <c r="F7010" s="34"/>
      <c r="G7010" s="34"/>
      <c r="H7010" s="34"/>
      <c r="I7010" s="34"/>
      <c r="J7010" s="34"/>
      <c r="K7010" s="34"/>
      <c r="L7010" s="34"/>
      <c r="M7010" s="45">
        <f>electric_demands_abs!M7010/electric_demands_abs!$M$8786</f>
      </c>
    </row>
    <row x14ac:dyDescent="0.25" r="7011" customHeight="1" ht="19.5">
      <c r="A7011" s="34"/>
      <c r="B7011" s="34"/>
      <c r="C7011" s="34"/>
      <c r="D7011" s="34"/>
      <c r="E7011" s="34"/>
      <c r="F7011" s="34"/>
      <c r="G7011" s="34"/>
      <c r="H7011" s="34"/>
      <c r="I7011" s="34"/>
      <c r="J7011" s="34"/>
      <c r="K7011" s="34"/>
      <c r="L7011" s="34"/>
      <c r="M7011" s="45">
        <f>electric_demands_abs!M7011/electric_demands_abs!$M$8786</f>
      </c>
    </row>
    <row x14ac:dyDescent="0.25" r="7012" customHeight="1" ht="19.5">
      <c r="A7012" s="34"/>
      <c r="B7012" s="34"/>
      <c r="C7012" s="34"/>
      <c r="D7012" s="34"/>
      <c r="E7012" s="34"/>
      <c r="F7012" s="34"/>
      <c r="G7012" s="34"/>
      <c r="H7012" s="34"/>
      <c r="I7012" s="34"/>
      <c r="J7012" s="34"/>
      <c r="K7012" s="34"/>
      <c r="L7012" s="34"/>
      <c r="M7012" s="45">
        <f>electric_demands_abs!M7012/electric_demands_abs!$M$8786</f>
      </c>
    </row>
    <row x14ac:dyDescent="0.25" r="7013" customHeight="1" ht="19.5">
      <c r="A7013" s="34"/>
      <c r="B7013" s="34"/>
      <c r="C7013" s="34"/>
      <c r="D7013" s="34"/>
      <c r="E7013" s="34"/>
      <c r="F7013" s="34"/>
      <c r="G7013" s="34"/>
      <c r="H7013" s="34"/>
      <c r="I7013" s="34"/>
      <c r="J7013" s="34"/>
      <c r="K7013" s="34"/>
      <c r="L7013" s="34"/>
      <c r="M7013" s="45">
        <f>electric_demands_abs!M7013/electric_demands_abs!$M$8786</f>
      </c>
    </row>
    <row x14ac:dyDescent="0.25" r="7014" customHeight="1" ht="19.5">
      <c r="A7014" s="34"/>
      <c r="B7014" s="34"/>
      <c r="C7014" s="34"/>
      <c r="D7014" s="34"/>
      <c r="E7014" s="34"/>
      <c r="F7014" s="34"/>
      <c r="G7014" s="34"/>
      <c r="H7014" s="34"/>
      <c r="I7014" s="34"/>
      <c r="J7014" s="34"/>
      <c r="K7014" s="34"/>
      <c r="L7014" s="34"/>
      <c r="M7014" s="45">
        <f>electric_demands_abs!M7014/electric_demands_abs!$M$8786</f>
      </c>
    </row>
    <row x14ac:dyDescent="0.25" r="7015" customHeight="1" ht="19.5">
      <c r="A7015" s="34"/>
      <c r="B7015" s="34"/>
      <c r="C7015" s="34"/>
      <c r="D7015" s="34"/>
      <c r="E7015" s="34"/>
      <c r="F7015" s="34"/>
      <c r="G7015" s="34"/>
      <c r="H7015" s="34"/>
      <c r="I7015" s="34"/>
      <c r="J7015" s="34"/>
      <c r="K7015" s="34"/>
      <c r="L7015" s="34"/>
      <c r="M7015" s="45">
        <f>electric_demands_abs!M7015/electric_demands_abs!$M$8786</f>
      </c>
    </row>
    <row x14ac:dyDescent="0.25" r="7016" customHeight="1" ht="19.5">
      <c r="A7016" s="34"/>
      <c r="B7016" s="34"/>
      <c r="C7016" s="34"/>
      <c r="D7016" s="34"/>
      <c r="E7016" s="34"/>
      <c r="F7016" s="34"/>
      <c r="G7016" s="34"/>
      <c r="H7016" s="34"/>
      <c r="I7016" s="34"/>
      <c r="J7016" s="34"/>
      <c r="K7016" s="34"/>
      <c r="L7016" s="34"/>
      <c r="M7016" s="45">
        <f>electric_demands_abs!M7016/electric_demands_abs!$M$8786</f>
      </c>
    </row>
    <row x14ac:dyDescent="0.25" r="7017" customHeight="1" ht="19.5">
      <c r="A7017" s="34"/>
      <c r="B7017" s="34"/>
      <c r="C7017" s="34"/>
      <c r="D7017" s="34"/>
      <c r="E7017" s="34"/>
      <c r="F7017" s="34"/>
      <c r="G7017" s="34"/>
      <c r="H7017" s="34"/>
      <c r="I7017" s="34"/>
      <c r="J7017" s="34"/>
      <c r="K7017" s="34"/>
      <c r="L7017" s="34"/>
      <c r="M7017" s="45">
        <f>electric_demands_abs!M7017/electric_demands_abs!$M$8786</f>
      </c>
    </row>
    <row x14ac:dyDescent="0.25" r="7018" customHeight="1" ht="19.5">
      <c r="A7018" s="34"/>
      <c r="B7018" s="34"/>
      <c r="C7018" s="34"/>
      <c r="D7018" s="34"/>
      <c r="E7018" s="34"/>
      <c r="F7018" s="34"/>
      <c r="G7018" s="34"/>
      <c r="H7018" s="34"/>
      <c r="I7018" s="34"/>
      <c r="J7018" s="34"/>
      <c r="K7018" s="34"/>
      <c r="L7018" s="34"/>
      <c r="M7018" s="45">
        <f>electric_demands_abs!M7018/electric_demands_abs!$M$8786</f>
      </c>
    </row>
    <row x14ac:dyDescent="0.25" r="7019" customHeight="1" ht="19.5">
      <c r="A7019" s="34"/>
      <c r="B7019" s="34"/>
      <c r="C7019" s="34"/>
      <c r="D7019" s="34"/>
      <c r="E7019" s="34"/>
      <c r="F7019" s="34"/>
      <c r="G7019" s="34"/>
      <c r="H7019" s="34"/>
      <c r="I7019" s="34"/>
      <c r="J7019" s="34"/>
      <c r="K7019" s="34"/>
      <c r="L7019" s="34"/>
      <c r="M7019" s="45">
        <f>electric_demands_abs!M7019/electric_demands_abs!$M$8786</f>
      </c>
    </row>
    <row x14ac:dyDescent="0.25" r="7020" customHeight="1" ht="19.5">
      <c r="A7020" s="34"/>
      <c r="B7020" s="34"/>
      <c r="C7020" s="34"/>
      <c r="D7020" s="34"/>
      <c r="E7020" s="34"/>
      <c r="F7020" s="34"/>
      <c r="G7020" s="34"/>
      <c r="H7020" s="34"/>
      <c r="I7020" s="34"/>
      <c r="J7020" s="34"/>
      <c r="K7020" s="34"/>
      <c r="L7020" s="34"/>
      <c r="M7020" s="45">
        <f>electric_demands_abs!M7020/electric_demands_abs!$M$8786</f>
      </c>
    </row>
    <row x14ac:dyDescent="0.25" r="7021" customHeight="1" ht="19.5">
      <c r="A7021" s="34"/>
      <c r="B7021" s="34"/>
      <c r="C7021" s="34"/>
      <c r="D7021" s="34"/>
      <c r="E7021" s="34"/>
      <c r="F7021" s="34"/>
      <c r="G7021" s="34"/>
      <c r="H7021" s="34"/>
      <c r="I7021" s="34"/>
      <c r="J7021" s="34"/>
      <c r="K7021" s="34"/>
      <c r="L7021" s="34"/>
      <c r="M7021" s="45">
        <f>electric_demands_abs!M7021/electric_demands_abs!$M$8786</f>
      </c>
    </row>
    <row x14ac:dyDescent="0.25" r="7022" customHeight="1" ht="19.5">
      <c r="A7022" s="34"/>
      <c r="B7022" s="34"/>
      <c r="C7022" s="34"/>
      <c r="D7022" s="34"/>
      <c r="E7022" s="34"/>
      <c r="F7022" s="34"/>
      <c r="G7022" s="34"/>
      <c r="H7022" s="34"/>
      <c r="I7022" s="34"/>
      <c r="J7022" s="34"/>
      <c r="K7022" s="34"/>
      <c r="L7022" s="34"/>
      <c r="M7022" s="45">
        <f>electric_demands_abs!M7022/electric_demands_abs!$M$8786</f>
      </c>
    </row>
    <row x14ac:dyDescent="0.25" r="7023" customHeight="1" ht="19.5">
      <c r="A7023" s="34"/>
      <c r="B7023" s="34"/>
      <c r="C7023" s="34"/>
      <c r="D7023" s="34"/>
      <c r="E7023" s="34"/>
      <c r="F7023" s="34"/>
      <c r="G7023" s="34"/>
      <c r="H7023" s="34"/>
      <c r="I7023" s="34"/>
      <c r="J7023" s="34"/>
      <c r="K7023" s="34"/>
      <c r="L7023" s="34"/>
      <c r="M7023" s="45">
        <f>electric_demands_abs!M7023/electric_demands_abs!$M$8786</f>
      </c>
    </row>
    <row x14ac:dyDescent="0.25" r="7024" customHeight="1" ht="19.5">
      <c r="A7024" s="34"/>
      <c r="B7024" s="34"/>
      <c r="C7024" s="34"/>
      <c r="D7024" s="34"/>
      <c r="E7024" s="34"/>
      <c r="F7024" s="34"/>
      <c r="G7024" s="34"/>
      <c r="H7024" s="34"/>
      <c r="I7024" s="34"/>
      <c r="J7024" s="34"/>
      <c r="K7024" s="34"/>
      <c r="L7024" s="34"/>
      <c r="M7024" s="45">
        <f>electric_demands_abs!M7024/electric_demands_abs!$M$8786</f>
      </c>
    </row>
    <row x14ac:dyDescent="0.25" r="7025" customHeight="1" ht="19.5">
      <c r="A7025" s="34"/>
      <c r="B7025" s="34"/>
      <c r="C7025" s="34"/>
      <c r="D7025" s="34"/>
      <c r="E7025" s="34"/>
      <c r="F7025" s="34"/>
      <c r="G7025" s="34"/>
      <c r="H7025" s="34"/>
      <c r="I7025" s="34"/>
      <c r="J7025" s="34"/>
      <c r="K7025" s="34"/>
      <c r="L7025" s="34"/>
      <c r="M7025" s="45">
        <f>electric_demands_abs!M7025/electric_demands_abs!$M$8786</f>
      </c>
    </row>
    <row x14ac:dyDescent="0.25" r="7026" customHeight="1" ht="19.5">
      <c r="A7026" s="34"/>
      <c r="B7026" s="34"/>
      <c r="C7026" s="34"/>
      <c r="D7026" s="34"/>
      <c r="E7026" s="34"/>
      <c r="F7026" s="34"/>
      <c r="G7026" s="34"/>
      <c r="H7026" s="34"/>
      <c r="I7026" s="34"/>
      <c r="J7026" s="34"/>
      <c r="K7026" s="34"/>
      <c r="L7026" s="34"/>
      <c r="M7026" s="45">
        <f>electric_demands_abs!M7026/electric_demands_abs!$M$8786</f>
      </c>
    </row>
    <row x14ac:dyDescent="0.25" r="7027" customHeight="1" ht="19.5">
      <c r="A7027" s="34"/>
      <c r="B7027" s="34"/>
      <c r="C7027" s="34"/>
      <c r="D7027" s="34"/>
      <c r="E7027" s="34"/>
      <c r="F7027" s="34"/>
      <c r="G7027" s="34"/>
      <c r="H7027" s="34"/>
      <c r="I7027" s="34"/>
      <c r="J7027" s="34"/>
      <c r="K7027" s="34"/>
      <c r="L7027" s="34"/>
      <c r="M7027" s="45">
        <f>electric_demands_abs!M7027/electric_demands_abs!$M$8786</f>
      </c>
    </row>
    <row x14ac:dyDescent="0.25" r="7028" customHeight="1" ht="19.5">
      <c r="A7028" s="34"/>
      <c r="B7028" s="34"/>
      <c r="C7028" s="34"/>
      <c r="D7028" s="34"/>
      <c r="E7028" s="34"/>
      <c r="F7028" s="34"/>
      <c r="G7028" s="34"/>
      <c r="H7028" s="34"/>
      <c r="I7028" s="34"/>
      <c r="J7028" s="34"/>
      <c r="K7028" s="34"/>
      <c r="L7028" s="34"/>
      <c r="M7028" s="45">
        <f>electric_demands_abs!M7028/electric_demands_abs!$M$8786</f>
      </c>
    </row>
    <row x14ac:dyDescent="0.25" r="7029" customHeight="1" ht="19.5">
      <c r="A7029" s="34"/>
      <c r="B7029" s="34"/>
      <c r="C7029" s="34"/>
      <c r="D7029" s="34"/>
      <c r="E7029" s="34"/>
      <c r="F7029" s="34"/>
      <c r="G7029" s="34"/>
      <c r="H7029" s="34"/>
      <c r="I7029" s="34"/>
      <c r="J7029" s="34"/>
      <c r="K7029" s="34"/>
      <c r="L7029" s="34"/>
      <c r="M7029" s="45">
        <f>electric_demands_abs!M7029/electric_demands_abs!$M$8786</f>
      </c>
    </row>
    <row x14ac:dyDescent="0.25" r="7030" customHeight="1" ht="19.5">
      <c r="A7030" s="34"/>
      <c r="B7030" s="34"/>
      <c r="C7030" s="34"/>
      <c r="D7030" s="34"/>
      <c r="E7030" s="34"/>
      <c r="F7030" s="34"/>
      <c r="G7030" s="34"/>
      <c r="H7030" s="34"/>
      <c r="I7030" s="34"/>
      <c r="J7030" s="34"/>
      <c r="K7030" s="34"/>
      <c r="L7030" s="34"/>
      <c r="M7030" s="45">
        <f>electric_demands_abs!M7030/electric_demands_abs!$M$8786</f>
      </c>
    </row>
    <row x14ac:dyDescent="0.25" r="7031" customHeight="1" ht="19.5">
      <c r="A7031" s="34"/>
      <c r="B7031" s="34"/>
      <c r="C7031" s="34"/>
      <c r="D7031" s="34"/>
      <c r="E7031" s="34"/>
      <c r="F7031" s="34"/>
      <c r="G7031" s="34"/>
      <c r="H7031" s="34"/>
      <c r="I7031" s="34"/>
      <c r="J7031" s="34"/>
      <c r="K7031" s="34"/>
      <c r="L7031" s="34"/>
      <c r="M7031" s="45">
        <f>electric_demands_abs!M7031/electric_demands_abs!$M$8786</f>
      </c>
    </row>
    <row x14ac:dyDescent="0.25" r="7032" customHeight="1" ht="19.5">
      <c r="A7032" s="34"/>
      <c r="B7032" s="34"/>
      <c r="C7032" s="34"/>
      <c r="D7032" s="34"/>
      <c r="E7032" s="34"/>
      <c r="F7032" s="34"/>
      <c r="G7032" s="34"/>
      <c r="H7032" s="34"/>
      <c r="I7032" s="34"/>
      <c r="J7032" s="34"/>
      <c r="K7032" s="34"/>
      <c r="L7032" s="34"/>
      <c r="M7032" s="45">
        <f>electric_demands_abs!M7032/electric_demands_abs!$M$8786</f>
      </c>
    </row>
    <row x14ac:dyDescent="0.25" r="7033" customHeight="1" ht="19.5">
      <c r="A7033" s="34"/>
      <c r="B7033" s="34"/>
      <c r="C7033" s="34"/>
      <c r="D7033" s="34"/>
      <c r="E7033" s="34"/>
      <c r="F7033" s="34"/>
      <c r="G7033" s="34"/>
      <c r="H7033" s="34"/>
      <c r="I7033" s="34"/>
      <c r="J7033" s="34"/>
      <c r="K7033" s="34"/>
      <c r="L7033" s="34"/>
      <c r="M7033" s="45">
        <f>electric_demands_abs!M7033/electric_demands_abs!$M$8786</f>
      </c>
    </row>
    <row x14ac:dyDescent="0.25" r="7034" customHeight="1" ht="19.5">
      <c r="A7034" s="34"/>
      <c r="B7034" s="34"/>
      <c r="C7034" s="34"/>
      <c r="D7034" s="34"/>
      <c r="E7034" s="34"/>
      <c r="F7034" s="34"/>
      <c r="G7034" s="34"/>
      <c r="H7034" s="34"/>
      <c r="I7034" s="34"/>
      <c r="J7034" s="34"/>
      <c r="K7034" s="34"/>
      <c r="L7034" s="34"/>
      <c r="M7034" s="45">
        <f>electric_demands_abs!M7034/electric_demands_abs!$M$8786</f>
      </c>
    </row>
    <row x14ac:dyDescent="0.25" r="7035" customHeight="1" ht="19.5">
      <c r="A7035" s="34"/>
      <c r="B7035" s="34"/>
      <c r="C7035" s="34"/>
      <c r="D7035" s="34"/>
      <c r="E7035" s="34"/>
      <c r="F7035" s="34"/>
      <c r="G7035" s="34"/>
      <c r="H7035" s="34"/>
      <c r="I7035" s="34"/>
      <c r="J7035" s="34"/>
      <c r="K7035" s="34"/>
      <c r="L7035" s="34"/>
      <c r="M7035" s="45">
        <f>electric_demands_abs!M7035/electric_demands_abs!$M$8786</f>
      </c>
    </row>
    <row x14ac:dyDescent="0.25" r="7036" customHeight="1" ht="19.5">
      <c r="A7036" s="34"/>
      <c r="B7036" s="34"/>
      <c r="C7036" s="34"/>
      <c r="D7036" s="34"/>
      <c r="E7036" s="34"/>
      <c r="F7036" s="34"/>
      <c r="G7036" s="34"/>
      <c r="H7036" s="34"/>
      <c r="I7036" s="34"/>
      <c r="J7036" s="34"/>
      <c r="K7036" s="34"/>
      <c r="L7036" s="34"/>
      <c r="M7036" s="45">
        <f>electric_demands_abs!M7036/electric_demands_abs!$M$8786</f>
      </c>
    </row>
    <row x14ac:dyDescent="0.25" r="7037" customHeight="1" ht="19.5">
      <c r="A7037" s="34"/>
      <c r="B7037" s="34"/>
      <c r="C7037" s="34"/>
      <c r="D7037" s="34"/>
      <c r="E7037" s="34"/>
      <c r="F7037" s="34"/>
      <c r="G7037" s="34"/>
      <c r="H7037" s="34"/>
      <c r="I7037" s="34"/>
      <c r="J7037" s="34"/>
      <c r="K7037" s="34"/>
      <c r="L7037" s="34"/>
      <c r="M7037" s="45">
        <f>electric_demands_abs!M7037/electric_demands_abs!$M$8786</f>
      </c>
    </row>
    <row x14ac:dyDescent="0.25" r="7038" customHeight="1" ht="19.5">
      <c r="A7038" s="34"/>
      <c r="B7038" s="34"/>
      <c r="C7038" s="34"/>
      <c r="D7038" s="34"/>
      <c r="E7038" s="34"/>
      <c r="F7038" s="34"/>
      <c r="G7038" s="34"/>
      <c r="H7038" s="34"/>
      <c r="I7038" s="34"/>
      <c r="J7038" s="34"/>
      <c r="K7038" s="34"/>
      <c r="L7038" s="34"/>
      <c r="M7038" s="45">
        <f>electric_demands_abs!M7038/electric_demands_abs!$M$8786</f>
      </c>
    </row>
    <row x14ac:dyDescent="0.25" r="7039" customHeight="1" ht="19.5">
      <c r="A7039" s="34"/>
      <c r="B7039" s="34"/>
      <c r="C7039" s="34"/>
      <c r="D7039" s="34"/>
      <c r="E7039" s="34"/>
      <c r="F7039" s="34"/>
      <c r="G7039" s="34"/>
      <c r="H7039" s="34"/>
      <c r="I7039" s="34"/>
      <c r="J7039" s="34"/>
      <c r="K7039" s="34"/>
      <c r="L7039" s="34"/>
      <c r="M7039" s="45">
        <f>electric_demands_abs!M7039/electric_demands_abs!$M$8786</f>
      </c>
    </row>
    <row x14ac:dyDescent="0.25" r="7040" customHeight="1" ht="19.5">
      <c r="A7040" s="34"/>
      <c r="B7040" s="34"/>
      <c r="C7040" s="34"/>
      <c r="D7040" s="34"/>
      <c r="E7040" s="34"/>
      <c r="F7040" s="34"/>
      <c r="G7040" s="34"/>
      <c r="H7040" s="34"/>
      <c r="I7040" s="34"/>
      <c r="J7040" s="34"/>
      <c r="K7040" s="34"/>
      <c r="L7040" s="34"/>
      <c r="M7040" s="45">
        <f>electric_demands_abs!M7040/electric_demands_abs!$M$8786</f>
      </c>
    </row>
    <row x14ac:dyDescent="0.25" r="7041" customHeight="1" ht="19.5">
      <c r="A7041" s="34"/>
      <c r="B7041" s="34"/>
      <c r="C7041" s="34"/>
      <c r="D7041" s="34"/>
      <c r="E7041" s="34"/>
      <c r="F7041" s="34"/>
      <c r="G7041" s="34"/>
      <c r="H7041" s="34"/>
      <c r="I7041" s="34"/>
      <c r="J7041" s="34"/>
      <c r="K7041" s="34"/>
      <c r="L7041" s="34"/>
      <c r="M7041" s="45">
        <f>electric_demands_abs!M7041/electric_demands_abs!$M$8786</f>
      </c>
    </row>
    <row x14ac:dyDescent="0.25" r="7042" customHeight="1" ht="19.5">
      <c r="A7042" s="34"/>
      <c r="B7042" s="34"/>
      <c r="C7042" s="34"/>
      <c r="D7042" s="34"/>
      <c r="E7042" s="34"/>
      <c r="F7042" s="34"/>
      <c r="G7042" s="34"/>
      <c r="H7042" s="34"/>
      <c r="I7042" s="34"/>
      <c r="J7042" s="34"/>
      <c r="K7042" s="34"/>
      <c r="L7042" s="34"/>
      <c r="M7042" s="45">
        <f>electric_demands_abs!M7042/electric_demands_abs!$M$8786</f>
      </c>
    </row>
    <row x14ac:dyDescent="0.25" r="7043" customHeight="1" ht="19.5">
      <c r="A7043" s="34"/>
      <c r="B7043" s="34"/>
      <c r="C7043" s="34"/>
      <c r="D7043" s="34"/>
      <c r="E7043" s="34"/>
      <c r="F7043" s="34"/>
      <c r="G7043" s="34"/>
      <c r="H7043" s="34"/>
      <c r="I7043" s="34"/>
      <c r="J7043" s="34"/>
      <c r="K7043" s="34"/>
      <c r="L7043" s="34"/>
      <c r="M7043" s="45">
        <f>electric_demands_abs!M7043/electric_demands_abs!$M$8786</f>
      </c>
    </row>
    <row x14ac:dyDescent="0.25" r="7044" customHeight="1" ht="19.5">
      <c r="A7044" s="34"/>
      <c r="B7044" s="34"/>
      <c r="C7044" s="34"/>
      <c r="D7044" s="34"/>
      <c r="E7044" s="34"/>
      <c r="F7044" s="34"/>
      <c r="G7044" s="34"/>
      <c r="H7044" s="34"/>
      <c r="I7044" s="34"/>
      <c r="J7044" s="34"/>
      <c r="K7044" s="34"/>
      <c r="L7044" s="34"/>
      <c r="M7044" s="45">
        <f>electric_demands_abs!M7044/electric_demands_abs!$M$8786</f>
      </c>
    </row>
    <row x14ac:dyDescent="0.25" r="7045" customHeight="1" ht="19.5">
      <c r="A7045" s="34"/>
      <c r="B7045" s="34"/>
      <c r="C7045" s="34"/>
      <c r="D7045" s="34"/>
      <c r="E7045" s="34"/>
      <c r="F7045" s="34"/>
      <c r="G7045" s="34"/>
      <c r="H7045" s="34"/>
      <c r="I7045" s="34"/>
      <c r="J7045" s="34"/>
      <c r="K7045" s="34"/>
      <c r="L7045" s="34"/>
      <c r="M7045" s="45">
        <f>electric_demands_abs!M7045/electric_demands_abs!$M$8786</f>
      </c>
    </row>
    <row x14ac:dyDescent="0.25" r="7046" customHeight="1" ht="19.5">
      <c r="A7046" s="34"/>
      <c r="B7046" s="34"/>
      <c r="C7046" s="34"/>
      <c r="D7046" s="34"/>
      <c r="E7046" s="34"/>
      <c r="F7046" s="34"/>
      <c r="G7046" s="34"/>
      <c r="H7046" s="34"/>
      <c r="I7046" s="34"/>
      <c r="J7046" s="34"/>
      <c r="K7046" s="34"/>
      <c r="L7046" s="34"/>
      <c r="M7046" s="45">
        <f>electric_demands_abs!M7046/electric_demands_abs!$M$8786</f>
      </c>
    </row>
    <row x14ac:dyDescent="0.25" r="7047" customHeight="1" ht="19.5">
      <c r="A7047" s="34"/>
      <c r="B7047" s="34"/>
      <c r="C7047" s="34"/>
      <c r="D7047" s="34"/>
      <c r="E7047" s="34"/>
      <c r="F7047" s="34"/>
      <c r="G7047" s="34"/>
      <c r="H7047" s="34"/>
      <c r="I7047" s="34"/>
      <c r="J7047" s="34"/>
      <c r="K7047" s="34"/>
      <c r="L7047" s="34"/>
      <c r="M7047" s="45">
        <f>electric_demands_abs!M7047/electric_demands_abs!$M$8786</f>
      </c>
    </row>
    <row x14ac:dyDescent="0.25" r="7048" customHeight="1" ht="19.5">
      <c r="A7048" s="34"/>
      <c r="B7048" s="34"/>
      <c r="C7048" s="34"/>
      <c r="D7048" s="34"/>
      <c r="E7048" s="34"/>
      <c r="F7048" s="34"/>
      <c r="G7048" s="34"/>
      <c r="H7048" s="34"/>
      <c r="I7048" s="34"/>
      <c r="J7048" s="34"/>
      <c r="K7048" s="34"/>
      <c r="L7048" s="34"/>
      <c r="M7048" s="45">
        <f>electric_demands_abs!M7048/electric_demands_abs!$M$8786</f>
      </c>
    </row>
    <row x14ac:dyDescent="0.25" r="7049" customHeight="1" ht="19.5">
      <c r="A7049" s="34"/>
      <c r="B7049" s="34"/>
      <c r="C7049" s="34"/>
      <c r="D7049" s="34"/>
      <c r="E7049" s="34"/>
      <c r="F7049" s="34"/>
      <c r="G7049" s="34"/>
      <c r="H7049" s="34"/>
      <c r="I7049" s="34"/>
      <c r="J7049" s="34"/>
      <c r="K7049" s="34"/>
      <c r="L7049" s="34"/>
      <c r="M7049" s="45">
        <f>electric_demands_abs!M7049/electric_demands_abs!$M$8786</f>
      </c>
    </row>
    <row x14ac:dyDescent="0.25" r="7050" customHeight="1" ht="19.5">
      <c r="A7050" s="34"/>
      <c r="B7050" s="34"/>
      <c r="C7050" s="34"/>
      <c r="D7050" s="34"/>
      <c r="E7050" s="34"/>
      <c r="F7050" s="34"/>
      <c r="G7050" s="34"/>
      <c r="H7050" s="34"/>
      <c r="I7050" s="34"/>
      <c r="J7050" s="34"/>
      <c r="K7050" s="34"/>
      <c r="L7050" s="34"/>
      <c r="M7050" s="45">
        <f>electric_demands_abs!M7050/electric_demands_abs!$M$8786</f>
      </c>
    </row>
    <row x14ac:dyDescent="0.25" r="7051" customHeight="1" ht="19.5">
      <c r="A7051" s="34"/>
      <c r="B7051" s="34"/>
      <c r="C7051" s="34"/>
      <c r="D7051" s="34"/>
      <c r="E7051" s="34"/>
      <c r="F7051" s="34"/>
      <c r="G7051" s="34"/>
      <c r="H7051" s="34"/>
      <c r="I7051" s="34"/>
      <c r="J7051" s="34"/>
      <c r="K7051" s="34"/>
      <c r="L7051" s="34"/>
      <c r="M7051" s="45">
        <f>electric_demands_abs!M7051/electric_demands_abs!$M$8786</f>
      </c>
    </row>
    <row x14ac:dyDescent="0.25" r="7052" customHeight="1" ht="19.5">
      <c r="A7052" s="34"/>
      <c r="B7052" s="34"/>
      <c r="C7052" s="34"/>
      <c r="D7052" s="34"/>
      <c r="E7052" s="34"/>
      <c r="F7052" s="34"/>
      <c r="G7052" s="34"/>
      <c r="H7052" s="34"/>
      <c r="I7052" s="34"/>
      <c r="J7052" s="34"/>
      <c r="K7052" s="34"/>
      <c r="L7052" s="34"/>
      <c r="M7052" s="45">
        <f>electric_demands_abs!M7052/electric_demands_abs!$M$8786</f>
      </c>
    </row>
    <row x14ac:dyDescent="0.25" r="7053" customHeight="1" ht="19.5">
      <c r="A7053" s="34"/>
      <c r="B7053" s="34"/>
      <c r="C7053" s="34"/>
      <c r="D7053" s="34"/>
      <c r="E7053" s="34"/>
      <c r="F7053" s="34"/>
      <c r="G7053" s="34"/>
      <c r="H7053" s="34"/>
      <c r="I7053" s="34"/>
      <c r="J7053" s="34"/>
      <c r="K7053" s="34"/>
      <c r="L7053" s="34"/>
      <c r="M7053" s="45">
        <f>electric_demands_abs!M7053/electric_demands_abs!$M$8786</f>
      </c>
    </row>
    <row x14ac:dyDescent="0.25" r="7054" customHeight="1" ht="19.5">
      <c r="A7054" s="34"/>
      <c r="B7054" s="34"/>
      <c r="C7054" s="34"/>
      <c r="D7054" s="34"/>
      <c r="E7054" s="34"/>
      <c r="F7054" s="34"/>
      <c r="G7054" s="34"/>
      <c r="H7054" s="34"/>
      <c r="I7054" s="34"/>
      <c r="J7054" s="34"/>
      <c r="K7054" s="34"/>
      <c r="L7054" s="34"/>
      <c r="M7054" s="45">
        <f>electric_demands_abs!M7054/electric_demands_abs!$M$8786</f>
      </c>
    </row>
    <row x14ac:dyDescent="0.25" r="7055" customHeight="1" ht="19.5">
      <c r="A7055" s="34"/>
      <c r="B7055" s="34"/>
      <c r="C7055" s="34"/>
      <c r="D7055" s="34"/>
      <c r="E7055" s="34"/>
      <c r="F7055" s="34"/>
      <c r="G7055" s="34"/>
      <c r="H7055" s="34"/>
      <c r="I7055" s="34"/>
      <c r="J7055" s="34"/>
      <c r="K7055" s="34"/>
      <c r="L7055" s="34"/>
      <c r="M7055" s="45">
        <f>electric_demands_abs!M7055/electric_demands_abs!$M$8786</f>
      </c>
    </row>
    <row x14ac:dyDescent="0.25" r="7056" customHeight="1" ht="19.5">
      <c r="A7056" s="34"/>
      <c r="B7056" s="34"/>
      <c r="C7056" s="34"/>
      <c r="D7056" s="34"/>
      <c r="E7056" s="34"/>
      <c r="F7056" s="34"/>
      <c r="G7056" s="34"/>
      <c r="H7056" s="34"/>
      <c r="I7056" s="34"/>
      <c r="J7056" s="34"/>
      <c r="K7056" s="34"/>
      <c r="L7056" s="34"/>
      <c r="M7056" s="45">
        <f>electric_demands_abs!M7056/electric_demands_abs!$M$8786</f>
      </c>
    </row>
    <row x14ac:dyDescent="0.25" r="7057" customHeight="1" ht="19.5">
      <c r="A7057" s="34"/>
      <c r="B7057" s="34"/>
      <c r="C7057" s="34"/>
      <c r="D7057" s="34"/>
      <c r="E7057" s="34"/>
      <c r="F7057" s="34"/>
      <c r="G7057" s="34"/>
      <c r="H7057" s="34"/>
      <c r="I7057" s="34"/>
      <c r="J7057" s="34"/>
      <c r="K7057" s="34"/>
      <c r="L7057" s="34"/>
      <c r="M7057" s="45">
        <f>electric_demands_abs!M7057/electric_demands_abs!$M$8786</f>
      </c>
    </row>
    <row x14ac:dyDescent="0.25" r="7058" customHeight="1" ht="19.5">
      <c r="A7058" s="34"/>
      <c r="B7058" s="34"/>
      <c r="C7058" s="34"/>
      <c r="D7058" s="34"/>
      <c r="E7058" s="34"/>
      <c r="F7058" s="34"/>
      <c r="G7058" s="34"/>
      <c r="H7058" s="34"/>
      <c r="I7058" s="34"/>
      <c r="J7058" s="34"/>
      <c r="K7058" s="34"/>
      <c r="L7058" s="34"/>
      <c r="M7058" s="45">
        <f>electric_demands_abs!M7058/electric_demands_abs!$M$8786</f>
      </c>
    </row>
    <row x14ac:dyDescent="0.25" r="7059" customHeight="1" ht="19.5">
      <c r="A7059" s="34"/>
      <c r="B7059" s="34"/>
      <c r="C7059" s="34"/>
      <c r="D7059" s="34"/>
      <c r="E7059" s="34"/>
      <c r="F7059" s="34"/>
      <c r="G7059" s="34"/>
      <c r="H7059" s="34"/>
      <c r="I7059" s="34"/>
      <c r="J7059" s="34"/>
      <c r="K7059" s="34"/>
      <c r="L7059" s="34"/>
      <c r="M7059" s="45">
        <f>electric_demands_abs!M7059/electric_demands_abs!$M$8786</f>
      </c>
    </row>
    <row x14ac:dyDescent="0.25" r="7060" customHeight="1" ht="19.5">
      <c r="A7060" s="34"/>
      <c r="B7060" s="34"/>
      <c r="C7060" s="34"/>
      <c r="D7060" s="34"/>
      <c r="E7060" s="34"/>
      <c r="F7060" s="34"/>
      <c r="G7060" s="34"/>
      <c r="H7060" s="34"/>
      <c r="I7060" s="34"/>
      <c r="J7060" s="34"/>
      <c r="K7060" s="34"/>
      <c r="L7060" s="34"/>
      <c r="M7060" s="45">
        <f>electric_demands_abs!M7060/electric_demands_abs!$M$8786</f>
      </c>
    </row>
    <row x14ac:dyDescent="0.25" r="7061" customHeight="1" ht="19.5">
      <c r="A7061" s="34"/>
      <c r="B7061" s="34"/>
      <c r="C7061" s="34"/>
      <c r="D7061" s="34"/>
      <c r="E7061" s="34"/>
      <c r="F7061" s="34"/>
      <c r="G7061" s="34"/>
      <c r="H7061" s="34"/>
      <c r="I7061" s="34"/>
      <c r="J7061" s="34"/>
      <c r="K7061" s="34"/>
      <c r="L7061" s="34"/>
      <c r="M7061" s="45">
        <f>electric_demands_abs!M7061/electric_demands_abs!$M$8786</f>
      </c>
    </row>
    <row x14ac:dyDescent="0.25" r="7062" customHeight="1" ht="19.5">
      <c r="A7062" s="34"/>
      <c r="B7062" s="34"/>
      <c r="C7062" s="34"/>
      <c r="D7062" s="34"/>
      <c r="E7062" s="34"/>
      <c r="F7062" s="34"/>
      <c r="G7062" s="34"/>
      <c r="H7062" s="34"/>
      <c r="I7062" s="34"/>
      <c r="J7062" s="34"/>
      <c r="K7062" s="34"/>
      <c r="L7062" s="34"/>
      <c r="M7062" s="45">
        <f>electric_demands_abs!M7062/electric_demands_abs!$M$8786</f>
      </c>
    </row>
    <row x14ac:dyDescent="0.25" r="7063" customHeight="1" ht="19.5">
      <c r="A7063" s="34"/>
      <c r="B7063" s="34"/>
      <c r="C7063" s="34"/>
      <c r="D7063" s="34"/>
      <c r="E7063" s="34"/>
      <c r="F7063" s="34"/>
      <c r="G7063" s="34"/>
      <c r="H7063" s="34"/>
      <c r="I7063" s="34"/>
      <c r="J7063" s="34"/>
      <c r="K7063" s="34"/>
      <c r="L7063" s="34"/>
      <c r="M7063" s="45">
        <f>electric_demands_abs!M7063/electric_demands_abs!$M$8786</f>
      </c>
    </row>
    <row x14ac:dyDescent="0.25" r="7064" customHeight="1" ht="19.5">
      <c r="A7064" s="34"/>
      <c r="B7064" s="34"/>
      <c r="C7064" s="34"/>
      <c r="D7064" s="34"/>
      <c r="E7064" s="34"/>
      <c r="F7064" s="34"/>
      <c r="G7064" s="34"/>
      <c r="H7064" s="34"/>
      <c r="I7064" s="34"/>
      <c r="J7064" s="34"/>
      <c r="K7064" s="34"/>
      <c r="L7064" s="34"/>
      <c r="M7064" s="45">
        <f>electric_demands_abs!M7064/electric_demands_abs!$M$8786</f>
      </c>
    </row>
    <row x14ac:dyDescent="0.25" r="7065" customHeight="1" ht="19.5">
      <c r="A7065" s="34"/>
      <c r="B7065" s="34"/>
      <c r="C7065" s="34"/>
      <c r="D7065" s="34"/>
      <c r="E7065" s="34"/>
      <c r="F7065" s="34"/>
      <c r="G7065" s="34"/>
      <c r="H7065" s="34"/>
      <c r="I7065" s="34"/>
      <c r="J7065" s="34"/>
      <c r="K7065" s="34"/>
      <c r="L7065" s="34"/>
      <c r="M7065" s="45">
        <f>electric_demands_abs!M7065/electric_demands_abs!$M$8786</f>
      </c>
    </row>
    <row x14ac:dyDescent="0.25" r="7066" customHeight="1" ht="19.5">
      <c r="A7066" s="34"/>
      <c r="B7066" s="34"/>
      <c r="C7066" s="34"/>
      <c r="D7066" s="34"/>
      <c r="E7066" s="34"/>
      <c r="F7066" s="34"/>
      <c r="G7066" s="34"/>
      <c r="H7066" s="34"/>
      <c r="I7066" s="34"/>
      <c r="J7066" s="34"/>
      <c r="K7066" s="34"/>
      <c r="L7066" s="34"/>
      <c r="M7066" s="45">
        <f>electric_demands_abs!M7066/electric_demands_abs!$M$8786</f>
      </c>
    </row>
    <row x14ac:dyDescent="0.25" r="7067" customHeight="1" ht="19.5">
      <c r="A7067" s="34"/>
      <c r="B7067" s="34"/>
      <c r="C7067" s="34"/>
      <c r="D7067" s="34"/>
      <c r="E7067" s="34"/>
      <c r="F7067" s="34"/>
      <c r="G7067" s="34"/>
      <c r="H7067" s="34"/>
      <c r="I7067" s="34"/>
      <c r="J7067" s="34"/>
      <c r="K7067" s="34"/>
      <c r="L7067" s="34"/>
      <c r="M7067" s="45">
        <f>electric_demands_abs!M7067/electric_demands_abs!$M$8786</f>
      </c>
    </row>
    <row x14ac:dyDescent="0.25" r="7068" customHeight="1" ht="19.5">
      <c r="A7068" s="34"/>
      <c r="B7068" s="34"/>
      <c r="C7068" s="34"/>
      <c r="D7068" s="34"/>
      <c r="E7068" s="34"/>
      <c r="F7068" s="34"/>
      <c r="G7068" s="34"/>
      <c r="H7068" s="34"/>
      <c r="I7068" s="34"/>
      <c r="J7068" s="34"/>
      <c r="K7068" s="34"/>
      <c r="L7068" s="34"/>
      <c r="M7068" s="45">
        <f>electric_demands_abs!M7068/electric_demands_abs!$M$8786</f>
      </c>
    </row>
    <row x14ac:dyDescent="0.25" r="7069" customHeight="1" ht="19.5">
      <c r="A7069" s="34"/>
      <c r="B7069" s="34"/>
      <c r="C7069" s="34"/>
      <c r="D7069" s="34"/>
      <c r="E7069" s="34"/>
      <c r="F7069" s="34"/>
      <c r="G7069" s="34"/>
      <c r="H7069" s="34"/>
      <c r="I7069" s="34"/>
      <c r="J7069" s="34"/>
      <c r="K7069" s="34"/>
      <c r="L7069" s="34"/>
      <c r="M7069" s="45">
        <f>electric_demands_abs!M7069/electric_demands_abs!$M$8786</f>
      </c>
    </row>
    <row x14ac:dyDescent="0.25" r="7070" customHeight="1" ht="19.5">
      <c r="A7070" s="34"/>
      <c r="B7070" s="34"/>
      <c r="C7070" s="34"/>
      <c r="D7070" s="34"/>
      <c r="E7070" s="34"/>
      <c r="F7070" s="34"/>
      <c r="G7070" s="34"/>
      <c r="H7070" s="34"/>
      <c r="I7070" s="34"/>
      <c r="J7070" s="34"/>
      <c r="K7070" s="34"/>
      <c r="L7070" s="34"/>
      <c r="M7070" s="45">
        <f>electric_demands_abs!M7070/electric_demands_abs!$M$8786</f>
      </c>
    </row>
    <row x14ac:dyDescent="0.25" r="7071" customHeight="1" ht="19.5">
      <c r="A7071" s="34"/>
      <c r="B7071" s="34"/>
      <c r="C7071" s="34"/>
      <c r="D7071" s="34"/>
      <c r="E7071" s="34"/>
      <c r="F7071" s="34"/>
      <c r="G7071" s="34"/>
      <c r="H7071" s="34"/>
      <c r="I7071" s="34"/>
      <c r="J7071" s="34"/>
      <c r="K7071" s="34"/>
      <c r="L7071" s="34"/>
      <c r="M7071" s="45">
        <f>electric_demands_abs!M7071/electric_demands_abs!$M$8786</f>
      </c>
    </row>
    <row x14ac:dyDescent="0.25" r="7072" customHeight="1" ht="19.5">
      <c r="A7072" s="34"/>
      <c r="B7072" s="34"/>
      <c r="C7072" s="34"/>
      <c r="D7072" s="34"/>
      <c r="E7072" s="34"/>
      <c r="F7072" s="34"/>
      <c r="G7072" s="34"/>
      <c r="H7072" s="34"/>
      <c r="I7072" s="34"/>
      <c r="J7072" s="34"/>
      <c r="K7072" s="34"/>
      <c r="L7072" s="34"/>
      <c r="M7072" s="45">
        <f>electric_demands_abs!M7072/electric_demands_abs!$M$8786</f>
      </c>
    </row>
    <row x14ac:dyDescent="0.25" r="7073" customHeight="1" ht="19.5">
      <c r="A7073" s="34"/>
      <c r="B7073" s="34"/>
      <c r="C7073" s="34"/>
      <c r="D7073" s="34"/>
      <c r="E7073" s="34"/>
      <c r="F7073" s="34"/>
      <c r="G7073" s="34"/>
      <c r="H7073" s="34"/>
      <c r="I7073" s="34"/>
      <c r="J7073" s="34"/>
      <c r="K7073" s="34"/>
      <c r="L7073" s="34"/>
      <c r="M7073" s="45">
        <f>electric_demands_abs!M7073/electric_demands_abs!$M$8786</f>
      </c>
    </row>
    <row x14ac:dyDescent="0.25" r="7074" customHeight="1" ht="19.5">
      <c r="A7074" s="34"/>
      <c r="B7074" s="34"/>
      <c r="C7074" s="34"/>
      <c r="D7074" s="34"/>
      <c r="E7074" s="34"/>
      <c r="F7074" s="34"/>
      <c r="G7074" s="34"/>
      <c r="H7074" s="34"/>
      <c r="I7074" s="34"/>
      <c r="J7074" s="34"/>
      <c r="K7074" s="34"/>
      <c r="L7074" s="34"/>
      <c r="M7074" s="45">
        <f>electric_demands_abs!M7074/electric_demands_abs!$M$8786</f>
      </c>
    </row>
    <row x14ac:dyDescent="0.25" r="7075" customHeight="1" ht="19.5">
      <c r="A7075" s="34"/>
      <c r="B7075" s="34"/>
      <c r="C7075" s="34"/>
      <c r="D7075" s="34"/>
      <c r="E7075" s="34"/>
      <c r="F7075" s="34"/>
      <c r="G7075" s="34"/>
      <c r="H7075" s="34"/>
      <c r="I7075" s="34"/>
      <c r="J7075" s="34"/>
      <c r="K7075" s="34"/>
      <c r="L7075" s="34"/>
      <c r="M7075" s="45">
        <f>electric_demands_abs!M7075/electric_demands_abs!$M$8786</f>
      </c>
    </row>
    <row x14ac:dyDescent="0.25" r="7076" customHeight="1" ht="19.5">
      <c r="A7076" s="34"/>
      <c r="B7076" s="34"/>
      <c r="C7076" s="34"/>
      <c r="D7076" s="34"/>
      <c r="E7076" s="34"/>
      <c r="F7076" s="34"/>
      <c r="G7076" s="34"/>
      <c r="H7076" s="34"/>
      <c r="I7076" s="34"/>
      <c r="J7076" s="34"/>
      <c r="K7076" s="34"/>
      <c r="L7076" s="34"/>
      <c r="M7076" s="45">
        <f>electric_demands_abs!M7076/electric_demands_abs!$M$8786</f>
      </c>
    </row>
    <row x14ac:dyDescent="0.25" r="7077" customHeight="1" ht="19.5">
      <c r="A7077" s="34"/>
      <c r="B7077" s="34"/>
      <c r="C7077" s="34"/>
      <c r="D7077" s="34"/>
      <c r="E7077" s="34"/>
      <c r="F7077" s="34"/>
      <c r="G7077" s="34"/>
      <c r="H7077" s="34"/>
      <c r="I7077" s="34"/>
      <c r="J7077" s="34"/>
      <c r="K7077" s="34"/>
      <c r="L7077" s="34"/>
      <c r="M7077" s="45">
        <f>electric_demands_abs!M7077/electric_demands_abs!$M$8786</f>
      </c>
    </row>
    <row x14ac:dyDescent="0.25" r="7078" customHeight="1" ht="19.5">
      <c r="A7078" s="34"/>
      <c r="B7078" s="34"/>
      <c r="C7078" s="34"/>
      <c r="D7078" s="34"/>
      <c r="E7078" s="34"/>
      <c r="F7078" s="34"/>
      <c r="G7078" s="34"/>
      <c r="H7078" s="34"/>
      <c r="I7078" s="34"/>
      <c r="J7078" s="34"/>
      <c r="K7078" s="34"/>
      <c r="L7078" s="34"/>
      <c r="M7078" s="45">
        <f>electric_demands_abs!M7078/electric_demands_abs!$M$8786</f>
      </c>
    </row>
    <row x14ac:dyDescent="0.25" r="7079" customHeight="1" ht="19.5">
      <c r="A7079" s="34"/>
      <c r="B7079" s="34"/>
      <c r="C7079" s="34"/>
      <c r="D7079" s="34"/>
      <c r="E7079" s="34"/>
      <c r="F7079" s="34"/>
      <c r="G7079" s="34"/>
      <c r="H7079" s="34"/>
      <c r="I7079" s="34"/>
      <c r="J7079" s="34"/>
      <c r="K7079" s="34"/>
      <c r="L7079" s="34"/>
      <c r="M7079" s="45">
        <f>electric_demands_abs!M7079/electric_demands_abs!$M$8786</f>
      </c>
    </row>
    <row x14ac:dyDescent="0.25" r="7080" customHeight="1" ht="19.5">
      <c r="A7080" s="34"/>
      <c r="B7080" s="34"/>
      <c r="C7080" s="34"/>
      <c r="D7080" s="34"/>
      <c r="E7080" s="34"/>
      <c r="F7080" s="34"/>
      <c r="G7080" s="34"/>
      <c r="H7080" s="34"/>
      <c r="I7080" s="34"/>
      <c r="J7080" s="34"/>
      <c r="K7080" s="34"/>
      <c r="L7080" s="34"/>
      <c r="M7080" s="45">
        <f>electric_demands_abs!M7080/electric_demands_abs!$M$8786</f>
      </c>
    </row>
    <row x14ac:dyDescent="0.25" r="7081" customHeight="1" ht="19.5">
      <c r="A7081" s="34"/>
      <c r="B7081" s="34"/>
      <c r="C7081" s="34"/>
      <c r="D7081" s="34"/>
      <c r="E7081" s="34"/>
      <c r="F7081" s="34"/>
      <c r="G7081" s="34"/>
      <c r="H7081" s="34"/>
      <c r="I7081" s="34"/>
      <c r="J7081" s="34"/>
      <c r="K7081" s="34"/>
      <c r="L7081" s="34"/>
      <c r="M7081" s="45">
        <f>electric_demands_abs!M7081/electric_demands_abs!$M$8786</f>
      </c>
    </row>
    <row x14ac:dyDescent="0.25" r="7082" customHeight="1" ht="19.5">
      <c r="A7082" s="34"/>
      <c r="B7082" s="34"/>
      <c r="C7082" s="34"/>
      <c r="D7082" s="34"/>
      <c r="E7082" s="34"/>
      <c r="F7082" s="34"/>
      <c r="G7082" s="34"/>
      <c r="H7082" s="34"/>
      <c r="I7082" s="34"/>
      <c r="J7082" s="34"/>
      <c r="K7082" s="34"/>
      <c r="L7082" s="34"/>
      <c r="M7082" s="45">
        <f>electric_demands_abs!M7082/electric_demands_abs!$M$8786</f>
      </c>
    </row>
    <row x14ac:dyDescent="0.25" r="7083" customHeight="1" ht="19.5">
      <c r="A7083" s="34"/>
      <c r="B7083" s="34"/>
      <c r="C7083" s="34"/>
      <c r="D7083" s="34"/>
      <c r="E7083" s="34"/>
      <c r="F7083" s="34"/>
      <c r="G7083" s="34"/>
      <c r="H7083" s="34"/>
      <c r="I7083" s="34"/>
      <c r="J7083" s="34"/>
      <c r="K7083" s="34"/>
      <c r="L7083" s="34"/>
      <c r="M7083" s="45">
        <f>electric_demands_abs!M7083/electric_demands_abs!$M$8786</f>
      </c>
    </row>
    <row x14ac:dyDescent="0.25" r="7084" customHeight="1" ht="19.5">
      <c r="A7084" s="34"/>
      <c r="B7084" s="34"/>
      <c r="C7084" s="34"/>
      <c r="D7084" s="34"/>
      <c r="E7084" s="34"/>
      <c r="F7084" s="34"/>
      <c r="G7084" s="34"/>
      <c r="H7084" s="34"/>
      <c r="I7084" s="34"/>
      <c r="J7084" s="34"/>
      <c r="K7084" s="34"/>
      <c r="L7084" s="34"/>
      <c r="M7084" s="45">
        <f>electric_demands_abs!M7084/electric_demands_abs!$M$8786</f>
      </c>
    </row>
    <row x14ac:dyDescent="0.25" r="7085" customHeight="1" ht="19.5">
      <c r="A7085" s="34"/>
      <c r="B7085" s="34"/>
      <c r="C7085" s="34"/>
      <c r="D7085" s="34"/>
      <c r="E7085" s="34"/>
      <c r="F7085" s="34"/>
      <c r="G7085" s="34"/>
      <c r="H7085" s="34"/>
      <c r="I7085" s="34"/>
      <c r="J7085" s="34"/>
      <c r="K7085" s="34"/>
      <c r="L7085" s="34"/>
      <c r="M7085" s="45">
        <f>electric_demands_abs!M7085/electric_demands_abs!$M$8786</f>
      </c>
    </row>
    <row x14ac:dyDescent="0.25" r="7086" customHeight="1" ht="19.5">
      <c r="A7086" s="34"/>
      <c r="B7086" s="34"/>
      <c r="C7086" s="34"/>
      <c r="D7086" s="34"/>
      <c r="E7086" s="34"/>
      <c r="F7086" s="34"/>
      <c r="G7086" s="34"/>
      <c r="H7086" s="34"/>
      <c r="I7086" s="34"/>
      <c r="J7086" s="34"/>
      <c r="K7086" s="34"/>
      <c r="L7086" s="34"/>
      <c r="M7086" s="45">
        <f>electric_demands_abs!M7086/electric_demands_abs!$M$8786</f>
      </c>
    </row>
    <row x14ac:dyDescent="0.25" r="7087" customHeight="1" ht="19.5">
      <c r="A7087" s="34"/>
      <c r="B7087" s="34"/>
      <c r="C7087" s="34"/>
      <c r="D7087" s="34"/>
      <c r="E7087" s="34"/>
      <c r="F7087" s="34"/>
      <c r="G7087" s="34"/>
      <c r="H7087" s="34"/>
      <c r="I7087" s="34"/>
      <c r="J7087" s="34"/>
      <c r="K7087" s="34"/>
      <c r="L7087" s="34"/>
      <c r="M7087" s="45">
        <f>electric_demands_abs!M7087/electric_demands_abs!$M$8786</f>
      </c>
    </row>
    <row x14ac:dyDescent="0.25" r="7088" customHeight="1" ht="19.5">
      <c r="A7088" s="34"/>
      <c r="B7088" s="34"/>
      <c r="C7088" s="34"/>
      <c r="D7088" s="34"/>
      <c r="E7088" s="34"/>
      <c r="F7088" s="34"/>
      <c r="G7088" s="34"/>
      <c r="H7088" s="34"/>
      <c r="I7088" s="34"/>
      <c r="J7088" s="34"/>
      <c r="K7088" s="34"/>
      <c r="L7088" s="34"/>
      <c r="M7088" s="45">
        <f>electric_demands_abs!M7088/electric_demands_abs!$M$8786</f>
      </c>
    </row>
    <row x14ac:dyDescent="0.25" r="7089" customHeight="1" ht="19.5">
      <c r="A7089" s="34"/>
      <c r="B7089" s="34"/>
      <c r="C7089" s="34"/>
      <c r="D7089" s="34"/>
      <c r="E7089" s="34"/>
      <c r="F7089" s="34"/>
      <c r="G7089" s="34"/>
      <c r="H7089" s="34"/>
      <c r="I7089" s="34"/>
      <c r="J7089" s="34"/>
      <c r="K7089" s="34"/>
      <c r="L7089" s="34"/>
      <c r="M7089" s="45">
        <f>electric_demands_abs!M7089/electric_demands_abs!$M$8786</f>
      </c>
    </row>
    <row x14ac:dyDescent="0.25" r="7090" customHeight="1" ht="19.5">
      <c r="A7090" s="34"/>
      <c r="B7090" s="34"/>
      <c r="C7090" s="34"/>
      <c r="D7090" s="34"/>
      <c r="E7090" s="34"/>
      <c r="F7090" s="34"/>
      <c r="G7090" s="34"/>
      <c r="H7090" s="34"/>
      <c r="I7090" s="34"/>
      <c r="J7090" s="34"/>
      <c r="K7090" s="34"/>
      <c r="L7090" s="34"/>
      <c r="M7090" s="45">
        <f>electric_demands_abs!M7090/electric_demands_abs!$M$8786</f>
      </c>
    </row>
    <row x14ac:dyDescent="0.25" r="7091" customHeight="1" ht="19.5">
      <c r="A7091" s="34"/>
      <c r="B7091" s="34"/>
      <c r="C7091" s="34"/>
      <c r="D7091" s="34"/>
      <c r="E7091" s="34"/>
      <c r="F7091" s="34"/>
      <c r="G7091" s="34"/>
      <c r="H7091" s="34"/>
      <c r="I7091" s="34"/>
      <c r="J7091" s="34"/>
      <c r="K7091" s="34"/>
      <c r="L7091" s="34"/>
      <c r="M7091" s="45">
        <f>electric_demands_abs!M7091/electric_demands_abs!$M$8786</f>
      </c>
    </row>
    <row x14ac:dyDescent="0.25" r="7092" customHeight="1" ht="19.5">
      <c r="A7092" s="34"/>
      <c r="B7092" s="34"/>
      <c r="C7092" s="34"/>
      <c r="D7092" s="34"/>
      <c r="E7092" s="34"/>
      <c r="F7092" s="34"/>
      <c r="G7092" s="34"/>
      <c r="H7092" s="34"/>
      <c r="I7092" s="34"/>
      <c r="J7092" s="34"/>
      <c r="K7092" s="34"/>
      <c r="L7092" s="34"/>
      <c r="M7092" s="45">
        <f>electric_demands_abs!M7092/electric_demands_abs!$M$8786</f>
      </c>
    </row>
    <row x14ac:dyDescent="0.25" r="7093" customHeight="1" ht="19.5">
      <c r="A7093" s="34"/>
      <c r="B7093" s="34"/>
      <c r="C7093" s="34"/>
      <c r="D7093" s="34"/>
      <c r="E7093" s="34"/>
      <c r="F7093" s="34"/>
      <c r="G7093" s="34"/>
      <c r="H7093" s="34"/>
      <c r="I7093" s="34"/>
      <c r="J7093" s="34"/>
      <c r="K7093" s="34"/>
      <c r="L7093" s="34"/>
      <c r="M7093" s="45">
        <f>electric_demands_abs!M7093/electric_demands_abs!$M$8786</f>
      </c>
    </row>
    <row x14ac:dyDescent="0.25" r="7094" customHeight="1" ht="19.5">
      <c r="A7094" s="34"/>
      <c r="B7094" s="34"/>
      <c r="C7094" s="34"/>
      <c r="D7094" s="34"/>
      <c r="E7094" s="34"/>
      <c r="F7094" s="34"/>
      <c r="G7094" s="34"/>
      <c r="H7094" s="34"/>
      <c r="I7094" s="34"/>
      <c r="J7094" s="34"/>
      <c r="K7094" s="34"/>
      <c r="L7094" s="34"/>
      <c r="M7094" s="45">
        <f>electric_demands_abs!M7094/electric_demands_abs!$M$8786</f>
      </c>
    </row>
    <row x14ac:dyDescent="0.25" r="7095" customHeight="1" ht="19.5">
      <c r="A7095" s="34"/>
      <c r="B7095" s="34"/>
      <c r="C7095" s="34"/>
      <c r="D7095" s="34"/>
      <c r="E7095" s="34"/>
      <c r="F7095" s="34"/>
      <c r="G7095" s="34"/>
      <c r="H7095" s="34"/>
      <c r="I7095" s="34"/>
      <c r="J7095" s="34"/>
      <c r="K7095" s="34"/>
      <c r="L7095" s="34"/>
      <c r="M7095" s="45">
        <f>electric_demands_abs!M7095/electric_demands_abs!$M$8786</f>
      </c>
    </row>
    <row x14ac:dyDescent="0.25" r="7096" customHeight="1" ht="19.5">
      <c r="A7096" s="34"/>
      <c r="B7096" s="34"/>
      <c r="C7096" s="34"/>
      <c r="D7096" s="34"/>
      <c r="E7096" s="34"/>
      <c r="F7096" s="34"/>
      <c r="G7096" s="34"/>
      <c r="H7096" s="34"/>
      <c r="I7096" s="34"/>
      <c r="J7096" s="34"/>
      <c r="K7096" s="34"/>
      <c r="L7096" s="34"/>
      <c r="M7096" s="45">
        <f>electric_demands_abs!M7096/electric_demands_abs!$M$8786</f>
      </c>
    </row>
    <row x14ac:dyDescent="0.25" r="7097" customHeight="1" ht="19.5">
      <c r="A7097" s="34"/>
      <c r="B7097" s="34"/>
      <c r="C7097" s="34"/>
      <c r="D7097" s="34"/>
      <c r="E7097" s="34"/>
      <c r="F7097" s="34"/>
      <c r="G7097" s="34"/>
      <c r="H7097" s="34"/>
      <c r="I7097" s="34"/>
      <c r="J7097" s="34"/>
      <c r="K7097" s="34"/>
      <c r="L7097" s="34"/>
      <c r="M7097" s="45">
        <f>electric_demands_abs!M7097/electric_demands_abs!$M$8786</f>
      </c>
    </row>
    <row x14ac:dyDescent="0.25" r="7098" customHeight="1" ht="19.5">
      <c r="A7098" s="34"/>
      <c r="B7098" s="34"/>
      <c r="C7098" s="34"/>
      <c r="D7098" s="34"/>
      <c r="E7098" s="34"/>
      <c r="F7098" s="34"/>
      <c r="G7098" s="34"/>
      <c r="H7098" s="34"/>
      <c r="I7098" s="34"/>
      <c r="J7098" s="34"/>
      <c r="K7098" s="34"/>
      <c r="L7098" s="34"/>
      <c r="M7098" s="45">
        <f>electric_demands_abs!M7098/electric_demands_abs!$M$8786</f>
      </c>
    </row>
    <row x14ac:dyDescent="0.25" r="7099" customHeight="1" ht="19.5">
      <c r="A7099" s="34"/>
      <c r="B7099" s="34"/>
      <c r="C7099" s="34"/>
      <c r="D7099" s="34"/>
      <c r="E7099" s="34"/>
      <c r="F7099" s="34"/>
      <c r="G7099" s="34"/>
      <c r="H7099" s="34"/>
      <c r="I7099" s="34"/>
      <c r="J7099" s="34"/>
      <c r="K7099" s="34"/>
      <c r="L7099" s="34"/>
      <c r="M7099" s="45">
        <f>electric_demands_abs!M7099/electric_demands_abs!$M$8786</f>
      </c>
    </row>
    <row x14ac:dyDescent="0.25" r="7100" customHeight="1" ht="19.5">
      <c r="A7100" s="34"/>
      <c r="B7100" s="34"/>
      <c r="C7100" s="34"/>
      <c r="D7100" s="34"/>
      <c r="E7100" s="34"/>
      <c r="F7100" s="34"/>
      <c r="G7100" s="34"/>
      <c r="H7100" s="34"/>
      <c r="I7100" s="34"/>
      <c r="J7100" s="34"/>
      <c r="K7100" s="34"/>
      <c r="L7100" s="34"/>
      <c r="M7100" s="45">
        <f>electric_demands_abs!M7100/electric_demands_abs!$M$8786</f>
      </c>
    </row>
    <row x14ac:dyDescent="0.25" r="7101" customHeight="1" ht="19.5">
      <c r="A7101" s="34"/>
      <c r="B7101" s="34"/>
      <c r="C7101" s="34"/>
      <c r="D7101" s="34"/>
      <c r="E7101" s="34"/>
      <c r="F7101" s="34"/>
      <c r="G7101" s="34"/>
      <c r="H7101" s="34"/>
      <c r="I7101" s="34"/>
      <c r="J7101" s="34"/>
      <c r="K7101" s="34"/>
      <c r="L7101" s="34"/>
      <c r="M7101" s="45">
        <f>electric_demands_abs!M7101/electric_demands_abs!$M$8786</f>
      </c>
    </row>
    <row x14ac:dyDescent="0.25" r="7102" customHeight="1" ht="19.5">
      <c r="A7102" s="34"/>
      <c r="B7102" s="34"/>
      <c r="C7102" s="34"/>
      <c r="D7102" s="34"/>
      <c r="E7102" s="34"/>
      <c r="F7102" s="34"/>
      <c r="G7102" s="34"/>
      <c r="H7102" s="34"/>
      <c r="I7102" s="34"/>
      <c r="J7102" s="34"/>
      <c r="K7102" s="34"/>
      <c r="L7102" s="34"/>
      <c r="M7102" s="45">
        <f>electric_demands_abs!M7102/electric_demands_abs!$M$8786</f>
      </c>
    </row>
    <row x14ac:dyDescent="0.25" r="7103" customHeight="1" ht="19.5">
      <c r="A7103" s="34"/>
      <c r="B7103" s="34"/>
      <c r="C7103" s="34"/>
      <c r="D7103" s="34"/>
      <c r="E7103" s="34"/>
      <c r="F7103" s="34"/>
      <c r="G7103" s="34"/>
      <c r="H7103" s="34"/>
      <c r="I7103" s="34"/>
      <c r="J7103" s="34"/>
      <c r="K7103" s="34"/>
      <c r="L7103" s="34"/>
      <c r="M7103" s="45">
        <f>electric_demands_abs!M7103/electric_demands_abs!$M$8786</f>
      </c>
    </row>
    <row x14ac:dyDescent="0.25" r="7104" customHeight="1" ht="19.5">
      <c r="A7104" s="34"/>
      <c r="B7104" s="34"/>
      <c r="C7104" s="34"/>
      <c r="D7104" s="34"/>
      <c r="E7104" s="34"/>
      <c r="F7104" s="34"/>
      <c r="G7104" s="34"/>
      <c r="H7104" s="34"/>
      <c r="I7104" s="34"/>
      <c r="J7104" s="34"/>
      <c r="K7104" s="34"/>
      <c r="L7104" s="34"/>
      <c r="M7104" s="45">
        <f>electric_demands_abs!M7104/electric_demands_abs!$M$8786</f>
      </c>
    </row>
    <row x14ac:dyDescent="0.25" r="7105" customHeight="1" ht="19.5">
      <c r="A7105" s="34"/>
      <c r="B7105" s="34"/>
      <c r="C7105" s="34"/>
      <c r="D7105" s="34"/>
      <c r="E7105" s="34"/>
      <c r="F7105" s="34"/>
      <c r="G7105" s="34"/>
      <c r="H7105" s="34"/>
      <c r="I7105" s="34"/>
      <c r="J7105" s="34"/>
      <c r="K7105" s="34"/>
      <c r="L7105" s="34"/>
      <c r="M7105" s="45">
        <f>electric_demands_abs!M7105/electric_demands_abs!$M$8786</f>
      </c>
    </row>
    <row x14ac:dyDescent="0.25" r="7106" customHeight="1" ht="19.5">
      <c r="A7106" s="34"/>
      <c r="B7106" s="34"/>
      <c r="C7106" s="34"/>
      <c r="D7106" s="34"/>
      <c r="E7106" s="34"/>
      <c r="F7106" s="34"/>
      <c r="G7106" s="34"/>
      <c r="H7106" s="34"/>
      <c r="I7106" s="34"/>
      <c r="J7106" s="34"/>
      <c r="K7106" s="34"/>
      <c r="L7106" s="34"/>
      <c r="M7106" s="45">
        <f>electric_demands_abs!M7106/electric_demands_abs!$M$8786</f>
      </c>
    </row>
    <row x14ac:dyDescent="0.25" r="7107" customHeight="1" ht="19.5">
      <c r="A7107" s="34"/>
      <c r="B7107" s="34"/>
      <c r="C7107" s="34"/>
      <c r="D7107" s="34"/>
      <c r="E7107" s="34"/>
      <c r="F7107" s="34"/>
      <c r="G7107" s="34"/>
      <c r="H7107" s="34"/>
      <c r="I7107" s="34"/>
      <c r="J7107" s="34"/>
      <c r="K7107" s="34"/>
      <c r="L7107" s="34"/>
      <c r="M7107" s="45">
        <f>electric_demands_abs!M7107/electric_demands_abs!$M$8786</f>
      </c>
    </row>
    <row x14ac:dyDescent="0.25" r="7108" customHeight="1" ht="19.5">
      <c r="A7108" s="34"/>
      <c r="B7108" s="34"/>
      <c r="C7108" s="34"/>
      <c r="D7108" s="34"/>
      <c r="E7108" s="34"/>
      <c r="F7108" s="34"/>
      <c r="G7108" s="34"/>
      <c r="H7108" s="34"/>
      <c r="I7108" s="34"/>
      <c r="J7108" s="34"/>
      <c r="K7108" s="34"/>
      <c r="L7108" s="34"/>
      <c r="M7108" s="45">
        <f>electric_demands_abs!M7108/electric_demands_abs!$M$8786</f>
      </c>
    </row>
    <row x14ac:dyDescent="0.25" r="7109" customHeight="1" ht="19.5">
      <c r="A7109" s="34"/>
      <c r="B7109" s="34"/>
      <c r="C7109" s="34"/>
      <c r="D7109" s="34"/>
      <c r="E7109" s="34"/>
      <c r="F7109" s="34"/>
      <c r="G7109" s="34"/>
      <c r="H7109" s="34"/>
      <c r="I7109" s="34"/>
      <c r="J7109" s="34"/>
      <c r="K7109" s="34"/>
      <c r="L7109" s="34"/>
      <c r="M7109" s="45">
        <f>electric_demands_abs!M7109/electric_demands_abs!$M$8786</f>
      </c>
    </row>
    <row x14ac:dyDescent="0.25" r="7110" customHeight="1" ht="19.5">
      <c r="A7110" s="34"/>
      <c r="B7110" s="34"/>
      <c r="C7110" s="34"/>
      <c r="D7110" s="34"/>
      <c r="E7110" s="34"/>
      <c r="F7110" s="34"/>
      <c r="G7110" s="34"/>
      <c r="H7110" s="34"/>
      <c r="I7110" s="34"/>
      <c r="J7110" s="34"/>
      <c r="K7110" s="34"/>
      <c r="L7110" s="34"/>
      <c r="M7110" s="45">
        <f>electric_demands_abs!M7110/electric_demands_abs!$M$8786</f>
      </c>
    </row>
    <row x14ac:dyDescent="0.25" r="7111" customHeight="1" ht="19.5">
      <c r="A7111" s="34"/>
      <c r="B7111" s="34"/>
      <c r="C7111" s="34"/>
      <c r="D7111" s="34"/>
      <c r="E7111" s="34"/>
      <c r="F7111" s="34"/>
      <c r="G7111" s="34"/>
      <c r="H7111" s="34"/>
      <c r="I7111" s="34"/>
      <c r="J7111" s="34"/>
      <c r="K7111" s="34"/>
      <c r="L7111" s="34"/>
      <c r="M7111" s="45">
        <f>electric_demands_abs!M7111/electric_demands_abs!$M$8786</f>
      </c>
    </row>
    <row x14ac:dyDescent="0.25" r="7112" customHeight="1" ht="19.5">
      <c r="A7112" s="34"/>
      <c r="B7112" s="34"/>
      <c r="C7112" s="34"/>
      <c r="D7112" s="34"/>
      <c r="E7112" s="34"/>
      <c r="F7112" s="34"/>
      <c r="G7112" s="34"/>
      <c r="H7112" s="34"/>
      <c r="I7112" s="34"/>
      <c r="J7112" s="34"/>
      <c r="K7112" s="34"/>
      <c r="L7112" s="34"/>
      <c r="M7112" s="45">
        <f>electric_demands_abs!M7112/electric_demands_abs!$M$8786</f>
      </c>
    </row>
    <row x14ac:dyDescent="0.25" r="7113" customHeight="1" ht="19.5">
      <c r="A7113" s="34"/>
      <c r="B7113" s="34"/>
      <c r="C7113" s="34"/>
      <c r="D7113" s="34"/>
      <c r="E7113" s="34"/>
      <c r="F7113" s="34"/>
      <c r="G7113" s="34"/>
      <c r="H7113" s="34"/>
      <c r="I7113" s="34"/>
      <c r="J7113" s="34"/>
      <c r="K7113" s="34"/>
      <c r="L7113" s="34"/>
      <c r="M7113" s="45">
        <f>electric_demands_abs!M7113/electric_demands_abs!$M$8786</f>
      </c>
    </row>
    <row x14ac:dyDescent="0.25" r="7114" customHeight="1" ht="19.5">
      <c r="A7114" s="34"/>
      <c r="B7114" s="34"/>
      <c r="C7114" s="34"/>
      <c r="D7114" s="34"/>
      <c r="E7114" s="34"/>
      <c r="F7114" s="34"/>
      <c r="G7114" s="34"/>
      <c r="H7114" s="34"/>
      <c r="I7114" s="34"/>
      <c r="J7114" s="34"/>
      <c r="K7114" s="34"/>
      <c r="L7114" s="34"/>
      <c r="M7114" s="45">
        <f>electric_demands_abs!M7114/electric_demands_abs!$M$8786</f>
      </c>
    </row>
    <row x14ac:dyDescent="0.25" r="7115" customHeight="1" ht="19.5">
      <c r="A7115" s="34"/>
      <c r="B7115" s="34"/>
      <c r="C7115" s="34"/>
      <c r="D7115" s="34"/>
      <c r="E7115" s="34"/>
      <c r="F7115" s="34"/>
      <c r="G7115" s="34"/>
      <c r="H7115" s="34"/>
      <c r="I7115" s="34"/>
      <c r="J7115" s="34"/>
      <c r="K7115" s="34"/>
      <c r="L7115" s="34"/>
      <c r="M7115" s="45">
        <f>electric_demands_abs!M7115/electric_demands_abs!$M$8786</f>
      </c>
    </row>
    <row x14ac:dyDescent="0.25" r="7116" customHeight="1" ht="19.5">
      <c r="A7116" s="34"/>
      <c r="B7116" s="34"/>
      <c r="C7116" s="34"/>
      <c r="D7116" s="34"/>
      <c r="E7116" s="34"/>
      <c r="F7116" s="34"/>
      <c r="G7116" s="34"/>
      <c r="H7116" s="34"/>
      <c r="I7116" s="34"/>
      <c r="J7116" s="34"/>
      <c r="K7116" s="34"/>
      <c r="L7116" s="34"/>
      <c r="M7116" s="45">
        <f>electric_demands_abs!M7116/electric_demands_abs!$M$8786</f>
      </c>
    </row>
    <row x14ac:dyDescent="0.25" r="7117" customHeight="1" ht="19.5">
      <c r="A7117" s="34"/>
      <c r="B7117" s="34"/>
      <c r="C7117" s="34"/>
      <c r="D7117" s="34"/>
      <c r="E7117" s="34"/>
      <c r="F7117" s="34"/>
      <c r="G7117" s="34"/>
      <c r="H7117" s="34"/>
      <c r="I7117" s="34"/>
      <c r="J7117" s="34"/>
      <c r="K7117" s="34"/>
      <c r="L7117" s="34"/>
      <c r="M7117" s="45">
        <f>electric_demands_abs!M7117/electric_demands_abs!$M$8786</f>
      </c>
    </row>
    <row x14ac:dyDescent="0.25" r="7118" customHeight="1" ht="19.5">
      <c r="A7118" s="34"/>
      <c r="B7118" s="34"/>
      <c r="C7118" s="34"/>
      <c r="D7118" s="34"/>
      <c r="E7118" s="34"/>
      <c r="F7118" s="34"/>
      <c r="G7118" s="34"/>
      <c r="H7118" s="34"/>
      <c r="I7118" s="34"/>
      <c r="J7118" s="34"/>
      <c r="K7118" s="34"/>
      <c r="L7118" s="34"/>
      <c r="M7118" s="45">
        <f>electric_demands_abs!M7118/electric_demands_abs!$M$8786</f>
      </c>
    </row>
    <row x14ac:dyDescent="0.25" r="7119" customHeight="1" ht="19.5">
      <c r="A7119" s="34"/>
      <c r="B7119" s="34"/>
      <c r="C7119" s="34"/>
      <c r="D7119" s="34"/>
      <c r="E7119" s="34"/>
      <c r="F7119" s="34"/>
      <c r="G7119" s="34"/>
      <c r="H7119" s="34"/>
      <c r="I7119" s="34"/>
      <c r="J7119" s="34"/>
      <c r="K7119" s="34"/>
      <c r="L7119" s="34"/>
      <c r="M7119" s="45">
        <f>electric_demands_abs!M7119/electric_demands_abs!$M$8786</f>
      </c>
    </row>
    <row x14ac:dyDescent="0.25" r="7120" customHeight="1" ht="19.5">
      <c r="A7120" s="34"/>
      <c r="B7120" s="34"/>
      <c r="C7120" s="34"/>
      <c r="D7120" s="34"/>
      <c r="E7120" s="34"/>
      <c r="F7120" s="34"/>
      <c r="G7120" s="34"/>
      <c r="H7120" s="34"/>
      <c r="I7120" s="34"/>
      <c r="J7120" s="34"/>
      <c r="K7120" s="34"/>
      <c r="L7120" s="34"/>
      <c r="M7120" s="45">
        <f>electric_demands_abs!M7120/electric_demands_abs!$M$8786</f>
      </c>
    </row>
    <row x14ac:dyDescent="0.25" r="7121" customHeight="1" ht="19.5">
      <c r="A7121" s="34"/>
      <c r="B7121" s="34"/>
      <c r="C7121" s="34"/>
      <c r="D7121" s="34"/>
      <c r="E7121" s="34"/>
      <c r="F7121" s="34"/>
      <c r="G7121" s="34"/>
      <c r="H7121" s="34"/>
      <c r="I7121" s="34"/>
      <c r="J7121" s="34"/>
      <c r="K7121" s="34"/>
      <c r="L7121" s="34"/>
      <c r="M7121" s="45">
        <f>electric_demands_abs!M7121/electric_demands_abs!$M$8786</f>
      </c>
    </row>
    <row x14ac:dyDescent="0.25" r="7122" customHeight="1" ht="19.5">
      <c r="A7122" s="34"/>
      <c r="B7122" s="34"/>
      <c r="C7122" s="34"/>
      <c r="D7122" s="34"/>
      <c r="E7122" s="34"/>
      <c r="F7122" s="34"/>
      <c r="G7122" s="34"/>
      <c r="H7122" s="34"/>
      <c r="I7122" s="34"/>
      <c r="J7122" s="34"/>
      <c r="K7122" s="34"/>
      <c r="L7122" s="34"/>
      <c r="M7122" s="45">
        <f>electric_demands_abs!M7122/electric_demands_abs!$M$8786</f>
      </c>
    </row>
    <row x14ac:dyDescent="0.25" r="7123" customHeight="1" ht="19.5">
      <c r="A7123" s="34"/>
      <c r="B7123" s="34"/>
      <c r="C7123" s="34"/>
      <c r="D7123" s="34"/>
      <c r="E7123" s="34"/>
      <c r="F7123" s="34"/>
      <c r="G7123" s="34"/>
      <c r="H7123" s="34"/>
      <c r="I7123" s="34"/>
      <c r="J7123" s="34"/>
      <c r="K7123" s="34"/>
      <c r="L7123" s="34"/>
      <c r="M7123" s="45">
        <f>electric_demands_abs!M7123/electric_demands_abs!$M$8786</f>
      </c>
    </row>
    <row x14ac:dyDescent="0.25" r="7124" customHeight="1" ht="19.5">
      <c r="A7124" s="34"/>
      <c r="B7124" s="34"/>
      <c r="C7124" s="34"/>
      <c r="D7124" s="34"/>
      <c r="E7124" s="34"/>
      <c r="F7124" s="34"/>
      <c r="G7124" s="34"/>
      <c r="H7124" s="34"/>
      <c r="I7124" s="34"/>
      <c r="J7124" s="34"/>
      <c r="K7124" s="34"/>
      <c r="L7124" s="34"/>
      <c r="M7124" s="45">
        <f>electric_demands_abs!M7124/electric_demands_abs!$M$8786</f>
      </c>
    </row>
    <row x14ac:dyDescent="0.25" r="7125" customHeight="1" ht="19.5">
      <c r="A7125" s="34"/>
      <c r="B7125" s="34"/>
      <c r="C7125" s="34"/>
      <c r="D7125" s="34"/>
      <c r="E7125" s="34"/>
      <c r="F7125" s="34"/>
      <c r="G7125" s="34"/>
      <c r="H7125" s="34"/>
      <c r="I7125" s="34"/>
      <c r="J7125" s="34"/>
      <c r="K7125" s="34"/>
      <c r="L7125" s="34"/>
      <c r="M7125" s="45">
        <f>electric_demands_abs!M7125/electric_demands_abs!$M$8786</f>
      </c>
    </row>
    <row x14ac:dyDescent="0.25" r="7126" customHeight="1" ht="19.5">
      <c r="A7126" s="34"/>
      <c r="B7126" s="34"/>
      <c r="C7126" s="34"/>
      <c r="D7126" s="34"/>
      <c r="E7126" s="34"/>
      <c r="F7126" s="34"/>
      <c r="G7126" s="34"/>
      <c r="H7126" s="34"/>
      <c r="I7126" s="34"/>
      <c r="J7126" s="34"/>
      <c r="K7126" s="34"/>
      <c r="L7126" s="34"/>
      <c r="M7126" s="45">
        <f>electric_demands_abs!M7126/electric_demands_abs!$M$8786</f>
      </c>
    </row>
    <row x14ac:dyDescent="0.25" r="7127" customHeight="1" ht="19.5">
      <c r="A7127" s="34"/>
      <c r="B7127" s="34"/>
      <c r="C7127" s="34"/>
      <c r="D7127" s="34"/>
      <c r="E7127" s="34"/>
      <c r="F7127" s="34"/>
      <c r="G7127" s="34"/>
      <c r="H7127" s="34"/>
      <c r="I7127" s="34"/>
      <c r="J7127" s="34"/>
      <c r="K7127" s="34"/>
      <c r="L7127" s="34"/>
      <c r="M7127" s="45">
        <f>electric_demands_abs!M7127/electric_demands_abs!$M$8786</f>
      </c>
    </row>
    <row x14ac:dyDescent="0.25" r="7128" customHeight="1" ht="19.5">
      <c r="A7128" s="34"/>
      <c r="B7128" s="34"/>
      <c r="C7128" s="34"/>
      <c r="D7128" s="34"/>
      <c r="E7128" s="34"/>
      <c r="F7128" s="34"/>
      <c r="G7128" s="34"/>
      <c r="H7128" s="34"/>
      <c r="I7128" s="34"/>
      <c r="J7128" s="34"/>
      <c r="K7128" s="34"/>
      <c r="L7128" s="34"/>
      <c r="M7128" s="45">
        <f>electric_demands_abs!M7128/electric_demands_abs!$M$8786</f>
      </c>
    </row>
    <row x14ac:dyDescent="0.25" r="7129" customHeight="1" ht="19.5">
      <c r="A7129" s="34"/>
      <c r="B7129" s="34"/>
      <c r="C7129" s="34"/>
      <c r="D7129" s="34"/>
      <c r="E7129" s="34"/>
      <c r="F7129" s="34"/>
      <c r="G7129" s="34"/>
      <c r="H7129" s="34"/>
      <c r="I7129" s="34"/>
      <c r="J7129" s="34"/>
      <c r="K7129" s="34"/>
      <c r="L7129" s="34"/>
      <c r="M7129" s="45">
        <f>electric_demands_abs!M7129/electric_demands_abs!$M$8786</f>
      </c>
    </row>
    <row x14ac:dyDescent="0.25" r="7130" customHeight="1" ht="19.5">
      <c r="A7130" s="34"/>
      <c r="B7130" s="34"/>
      <c r="C7130" s="34"/>
      <c r="D7130" s="34"/>
      <c r="E7130" s="34"/>
      <c r="F7130" s="34"/>
      <c r="G7130" s="34"/>
      <c r="H7130" s="34"/>
      <c r="I7130" s="34"/>
      <c r="J7130" s="34"/>
      <c r="K7130" s="34"/>
      <c r="L7130" s="34"/>
      <c r="M7130" s="45">
        <f>electric_demands_abs!M7130/electric_demands_abs!$M$8786</f>
      </c>
    </row>
    <row x14ac:dyDescent="0.25" r="7131" customHeight="1" ht="19.5">
      <c r="A7131" s="34"/>
      <c r="B7131" s="34"/>
      <c r="C7131" s="34"/>
      <c r="D7131" s="34"/>
      <c r="E7131" s="34"/>
      <c r="F7131" s="34"/>
      <c r="G7131" s="34"/>
      <c r="H7131" s="34"/>
      <c r="I7131" s="34"/>
      <c r="J7131" s="34"/>
      <c r="K7131" s="34"/>
      <c r="L7131" s="34"/>
      <c r="M7131" s="45">
        <f>electric_demands_abs!M7131/electric_demands_abs!$M$8786</f>
      </c>
    </row>
    <row x14ac:dyDescent="0.25" r="7132" customHeight="1" ht="19.5">
      <c r="A7132" s="34"/>
      <c r="B7132" s="34"/>
      <c r="C7132" s="34"/>
      <c r="D7132" s="34"/>
      <c r="E7132" s="34"/>
      <c r="F7132" s="34"/>
      <c r="G7132" s="34"/>
      <c r="H7132" s="34"/>
      <c r="I7132" s="34"/>
      <c r="J7132" s="34"/>
      <c r="K7132" s="34"/>
      <c r="L7132" s="34"/>
      <c r="M7132" s="45">
        <f>electric_demands_abs!M7132/electric_demands_abs!$M$8786</f>
      </c>
    </row>
    <row x14ac:dyDescent="0.25" r="7133" customHeight="1" ht="19.5">
      <c r="A7133" s="34"/>
      <c r="B7133" s="34"/>
      <c r="C7133" s="34"/>
      <c r="D7133" s="34"/>
      <c r="E7133" s="34"/>
      <c r="F7133" s="34"/>
      <c r="G7133" s="34"/>
      <c r="H7133" s="34"/>
      <c r="I7133" s="34"/>
      <c r="J7133" s="34"/>
      <c r="K7133" s="34"/>
      <c r="L7133" s="34"/>
      <c r="M7133" s="45">
        <f>electric_demands_abs!M7133/electric_demands_abs!$M$8786</f>
      </c>
    </row>
    <row x14ac:dyDescent="0.25" r="7134" customHeight="1" ht="19.5">
      <c r="A7134" s="34"/>
      <c r="B7134" s="34"/>
      <c r="C7134" s="34"/>
      <c r="D7134" s="34"/>
      <c r="E7134" s="34"/>
      <c r="F7134" s="34"/>
      <c r="G7134" s="34"/>
      <c r="H7134" s="34"/>
      <c r="I7134" s="34"/>
      <c r="J7134" s="34"/>
      <c r="K7134" s="34"/>
      <c r="L7134" s="34"/>
      <c r="M7134" s="45">
        <f>electric_demands_abs!M7134/electric_demands_abs!$M$8786</f>
      </c>
    </row>
    <row x14ac:dyDescent="0.25" r="7135" customHeight="1" ht="19.5">
      <c r="A7135" s="34"/>
      <c r="B7135" s="34"/>
      <c r="C7135" s="34"/>
      <c r="D7135" s="34"/>
      <c r="E7135" s="34"/>
      <c r="F7135" s="34"/>
      <c r="G7135" s="34"/>
      <c r="H7135" s="34"/>
      <c r="I7135" s="34"/>
      <c r="J7135" s="34"/>
      <c r="K7135" s="34"/>
      <c r="L7135" s="34"/>
      <c r="M7135" s="45">
        <f>electric_demands_abs!M7135/electric_demands_abs!$M$8786</f>
      </c>
    </row>
    <row x14ac:dyDescent="0.25" r="7136" customHeight="1" ht="19.5">
      <c r="A7136" s="34"/>
      <c r="B7136" s="34"/>
      <c r="C7136" s="34"/>
      <c r="D7136" s="34"/>
      <c r="E7136" s="34"/>
      <c r="F7136" s="34"/>
      <c r="G7136" s="34"/>
      <c r="H7136" s="34"/>
      <c r="I7136" s="34"/>
      <c r="J7136" s="34"/>
      <c r="K7136" s="34"/>
      <c r="L7136" s="34"/>
      <c r="M7136" s="45">
        <f>electric_demands_abs!M7136/electric_demands_abs!$M$8786</f>
      </c>
    </row>
    <row x14ac:dyDescent="0.25" r="7137" customHeight="1" ht="19.5">
      <c r="A7137" s="34"/>
      <c r="B7137" s="34"/>
      <c r="C7137" s="34"/>
      <c r="D7137" s="34"/>
      <c r="E7137" s="34"/>
      <c r="F7137" s="34"/>
      <c r="G7137" s="34"/>
      <c r="H7137" s="34"/>
      <c r="I7137" s="34"/>
      <c r="J7137" s="34"/>
      <c r="K7137" s="34"/>
      <c r="L7137" s="34"/>
      <c r="M7137" s="45">
        <f>electric_demands_abs!M7137/electric_demands_abs!$M$8786</f>
      </c>
    </row>
    <row x14ac:dyDescent="0.25" r="7138" customHeight="1" ht="19.5">
      <c r="A7138" s="34"/>
      <c r="B7138" s="34"/>
      <c r="C7138" s="34"/>
      <c r="D7138" s="34"/>
      <c r="E7138" s="34"/>
      <c r="F7138" s="34"/>
      <c r="G7138" s="34"/>
      <c r="H7138" s="34"/>
      <c r="I7138" s="34"/>
      <c r="J7138" s="34"/>
      <c r="K7138" s="34"/>
      <c r="L7138" s="34"/>
      <c r="M7138" s="45">
        <f>electric_demands_abs!M7138/electric_demands_abs!$M$8786</f>
      </c>
    </row>
    <row x14ac:dyDescent="0.25" r="7139" customHeight="1" ht="19.5">
      <c r="A7139" s="34"/>
      <c r="B7139" s="34"/>
      <c r="C7139" s="34"/>
      <c r="D7139" s="34"/>
      <c r="E7139" s="34"/>
      <c r="F7139" s="34"/>
      <c r="G7139" s="34"/>
      <c r="H7139" s="34"/>
      <c r="I7139" s="34"/>
      <c r="J7139" s="34"/>
      <c r="K7139" s="34"/>
      <c r="L7139" s="34"/>
      <c r="M7139" s="45">
        <f>electric_demands_abs!M7139/electric_demands_abs!$M$8786</f>
      </c>
    </row>
    <row x14ac:dyDescent="0.25" r="7140" customHeight="1" ht="19.5">
      <c r="A7140" s="34"/>
      <c r="B7140" s="34"/>
      <c r="C7140" s="34"/>
      <c r="D7140" s="34"/>
      <c r="E7140" s="34"/>
      <c r="F7140" s="34"/>
      <c r="G7140" s="34"/>
      <c r="H7140" s="34"/>
      <c r="I7140" s="34"/>
      <c r="J7140" s="34"/>
      <c r="K7140" s="34"/>
      <c r="L7140" s="34"/>
      <c r="M7140" s="45">
        <f>electric_demands_abs!M7140/electric_demands_abs!$M$8786</f>
      </c>
    </row>
    <row x14ac:dyDescent="0.25" r="7141" customHeight="1" ht="19.5">
      <c r="A7141" s="34"/>
      <c r="B7141" s="34"/>
      <c r="C7141" s="34"/>
      <c r="D7141" s="34"/>
      <c r="E7141" s="34"/>
      <c r="F7141" s="34"/>
      <c r="G7141" s="34"/>
      <c r="H7141" s="34"/>
      <c r="I7141" s="34"/>
      <c r="J7141" s="34"/>
      <c r="K7141" s="34"/>
      <c r="L7141" s="34"/>
      <c r="M7141" s="45">
        <f>electric_demands_abs!M7141/electric_demands_abs!$M$8786</f>
      </c>
    </row>
    <row x14ac:dyDescent="0.25" r="7142" customHeight="1" ht="19.5">
      <c r="A7142" s="34"/>
      <c r="B7142" s="34"/>
      <c r="C7142" s="34"/>
      <c r="D7142" s="34"/>
      <c r="E7142" s="34"/>
      <c r="F7142" s="34"/>
      <c r="G7142" s="34"/>
      <c r="H7142" s="34"/>
      <c r="I7142" s="34"/>
      <c r="J7142" s="34"/>
      <c r="K7142" s="34"/>
      <c r="L7142" s="34"/>
      <c r="M7142" s="45">
        <f>electric_demands_abs!M7142/electric_demands_abs!$M$8786</f>
      </c>
    </row>
    <row x14ac:dyDescent="0.25" r="7143" customHeight="1" ht="19.5">
      <c r="A7143" s="34"/>
      <c r="B7143" s="34"/>
      <c r="C7143" s="34"/>
      <c r="D7143" s="34"/>
      <c r="E7143" s="34"/>
      <c r="F7143" s="34"/>
      <c r="G7143" s="34"/>
      <c r="H7143" s="34"/>
      <c r="I7143" s="34"/>
      <c r="J7143" s="34"/>
      <c r="K7143" s="34"/>
      <c r="L7143" s="34"/>
      <c r="M7143" s="45">
        <f>electric_demands_abs!M7143/electric_demands_abs!$M$8786</f>
      </c>
    </row>
    <row x14ac:dyDescent="0.25" r="7144" customHeight="1" ht="19.5">
      <c r="A7144" s="34"/>
      <c r="B7144" s="34"/>
      <c r="C7144" s="34"/>
      <c r="D7144" s="34"/>
      <c r="E7144" s="34"/>
      <c r="F7144" s="34"/>
      <c r="G7144" s="34"/>
      <c r="H7144" s="34"/>
      <c r="I7144" s="34"/>
      <c r="J7144" s="34"/>
      <c r="K7144" s="34"/>
      <c r="L7144" s="34"/>
      <c r="M7144" s="45">
        <f>electric_demands_abs!M7144/electric_demands_abs!$M$8786</f>
      </c>
    </row>
    <row x14ac:dyDescent="0.25" r="7145" customHeight="1" ht="19.5">
      <c r="A7145" s="34"/>
      <c r="B7145" s="34"/>
      <c r="C7145" s="34"/>
      <c r="D7145" s="34"/>
      <c r="E7145" s="34"/>
      <c r="F7145" s="34"/>
      <c r="G7145" s="34"/>
      <c r="H7145" s="34"/>
      <c r="I7145" s="34"/>
      <c r="J7145" s="34"/>
      <c r="K7145" s="34"/>
      <c r="L7145" s="34"/>
      <c r="M7145" s="45">
        <f>electric_demands_abs!M7145/electric_demands_abs!$M$8786</f>
      </c>
    </row>
    <row x14ac:dyDescent="0.25" r="7146" customHeight="1" ht="19.5">
      <c r="A7146" s="34"/>
      <c r="B7146" s="34"/>
      <c r="C7146" s="34"/>
      <c r="D7146" s="34"/>
      <c r="E7146" s="34"/>
      <c r="F7146" s="34"/>
      <c r="G7146" s="34"/>
      <c r="H7146" s="34"/>
      <c r="I7146" s="34"/>
      <c r="J7146" s="34"/>
      <c r="K7146" s="34"/>
      <c r="L7146" s="34"/>
      <c r="M7146" s="45">
        <f>electric_demands_abs!M7146/electric_demands_abs!$M$8786</f>
      </c>
    </row>
    <row x14ac:dyDescent="0.25" r="7147" customHeight="1" ht="19.5">
      <c r="A7147" s="34"/>
      <c r="B7147" s="34"/>
      <c r="C7147" s="34"/>
      <c r="D7147" s="34"/>
      <c r="E7147" s="34"/>
      <c r="F7147" s="34"/>
      <c r="G7147" s="34"/>
      <c r="H7147" s="34"/>
      <c r="I7147" s="34"/>
      <c r="J7147" s="34"/>
      <c r="K7147" s="34"/>
      <c r="L7147" s="34"/>
      <c r="M7147" s="45">
        <f>electric_demands_abs!M7147/electric_demands_abs!$M$8786</f>
      </c>
    </row>
    <row x14ac:dyDescent="0.25" r="7148" customHeight="1" ht="19.5">
      <c r="A7148" s="34"/>
      <c r="B7148" s="34"/>
      <c r="C7148" s="34"/>
      <c r="D7148" s="34"/>
      <c r="E7148" s="34"/>
      <c r="F7148" s="34"/>
      <c r="G7148" s="34"/>
      <c r="H7148" s="34"/>
      <c r="I7148" s="34"/>
      <c r="J7148" s="34"/>
      <c r="K7148" s="34"/>
      <c r="L7148" s="34"/>
      <c r="M7148" s="45">
        <f>electric_demands_abs!M7148/electric_demands_abs!$M$8786</f>
      </c>
    </row>
    <row x14ac:dyDescent="0.25" r="7149" customHeight="1" ht="19.5">
      <c r="A7149" s="34"/>
      <c r="B7149" s="34"/>
      <c r="C7149" s="34"/>
      <c r="D7149" s="34"/>
      <c r="E7149" s="34"/>
      <c r="F7149" s="34"/>
      <c r="G7149" s="34"/>
      <c r="H7149" s="34"/>
      <c r="I7149" s="34"/>
      <c r="J7149" s="34"/>
      <c r="K7149" s="34"/>
      <c r="L7149" s="34"/>
      <c r="M7149" s="45">
        <f>electric_demands_abs!M7149/electric_demands_abs!$M$8786</f>
      </c>
    </row>
    <row x14ac:dyDescent="0.25" r="7150" customHeight="1" ht="19.5">
      <c r="A7150" s="34"/>
      <c r="B7150" s="34"/>
      <c r="C7150" s="34"/>
      <c r="D7150" s="34"/>
      <c r="E7150" s="34"/>
      <c r="F7150" s="34"/>
      <c r="G7150" s="34"/>
      <c r="H7150" s="34"/>
      <c r="I7150" s="34"/>
      <c r="J7150" s="34"/>
      <c r="K7150" s="34"/>
      <c r="L7150" s="34"/>
      <c r="M7150" s="45">
        <f>electric_demands_abs!M7150/electric_demands_abs!$M$8786</f>
      </c>
    </row>
    <row x14ac:dyDescent="0.25" r="7151" customHeight="1" ht="19.5">
      <c r="A7151" s="34"/>
      <c r="B7151" s="34"/>
      <c r="C7151" s="34"/>
      <c r="D7151" s="34"/>
      <c r="E7151" s="34"/>
      <c r="F7151" s="34"/>
      <c r="G7151" s="34"/>
      <c r="H7151" s="34"/>
      <c r="I7151" s="34"/>
      <c r="J7151" s="34"/>
      <c r="K7151" s="34"/>
      <c r="L7151" s="34"/>
      <c r="M7151" s="45">
        <f>electric_demands_abs!M7151/electric_demands_abs!$M$8786</f>
      </c>
    </row>
    <row x14ac:dyDescent="0.25" r="7152" customHeight="1" ht="19.5">
      <c r="A7152" s="34"/>
      <c r="B7152" s="34"/>
      <c r="C7152" s="34"/>
      <c r="D7152" s="34"/>
      <c r="E7152" s="34"/>
      <c r="F7152" s="34"/>
      <c r="G7152" s="34"/>
      <c r="H7152" s="34"/>
      <c r="I7152" s="34"/>
      <c r="J7152" s="34"/>
      <c r="K7152" s="34"/>
      <c r="L7152" s="34"/>
      <c r="M7152" s="45">
        <f>electric_demands_abs!M7152/electric_demands_abs!$M$8786</f>
      </c>
    </row>
    <row x14ac:dyDescent="0.25" r="7153" customHeight="1" ht="19.5">
      <c r="A7153" s="34"/>
      <c r="B7153" s="34"/>
      <c r="C7153" s="34"/>
      <c r="D7153" s="34"/>
      <c r="E7153" s="34"/>
      <c r="F7153" s="34"/>
      <c r="G7153" s="34"/>
      <c r="H7153" s="34"/>
      <c r="I7153" s="34"/>
      <c r="J7153" s="34"/>
      <c r="K7153" s="34"/>
      <c r="L7153" s="34"/>
      <c r="M7153" s="45">
        <f>electric_demands_abs!M7153/electric_demands_abs!$M$8786</f>
      </c>
    </row>
    <row x14ac:dyDescent="0.25" r="7154" customHeight="1" ht="19.5">
      <c r="A7154" s="34"/>
      <c r="B7154" s="34"/>
      <c r="C7154" s="34"/>
      <c r="D7154" s="34"/>
      <c r="E7154" s="34"/>
      <c r="F7154" s="34"/>
      <c r="G7154" s="34"/>
      <c r="H7154" s="34"/>
      <c r="I7154" s="34"/>
      <c r="J7154" s="34"/>
      <c r="K7154" s="34"/>
      <c r="L7154" s="34"/>
      <c r="M7154" s="45">
        <f>electric_demands_abs!M7154/electric_demands_abs!$M$8786</f>
      </c>
    </row>
    <row x14ac:dyDescent="0.25" r="7155" customHeight="1" ht="19.5">
      <c r="A7155" s="34"/>
      <c r="B7155" s="34"/>
      <c r="C7155" s="34"/>
      <c r="D7155" s="34"/>
      <c r="E7155" s="34"/>
      <c r="F7155" s="34"/>
      <c r="G7155" s="34"/>
      <c r="H7155" s="34"/>
      <c r="I7155" s="34"/>
      <c r="J7155" s="34"/>
      <c r="K7155" s="34"/>
      <c r="L7155" s="34"/>
      <c r="M7155" s="45">
        <f>electric_demands_abs!M7155/electric_demands_abs!$M$8786</f>
      </c>
    </row>
    <row x14ac:dyDescent="0.25" r="7156" customHeight="1" ht="19.5">
      <c r="A7156" s="34"/>
      <c r="B7156" s="34"/>
      <c r="C7156" s="34"/>
      <c r="D7156" s="34"/>
      <c r="E7156" s="34"/>
      <c r="F7156" s="34"/>
      <c r="G7156" s="34"/>
      <c r="H7156" s="34"/>
      <c r="I7156" s="34"/>
      <c r="J7156" s="34"/>
      <c r="K7156" s="34"/>
      <c r="L7156" s="34"/>
      <c r="M7156" s="45">
        <f>electric_demands_abs!M7156/electric_demands_abs!$M$8786</f>
      </c>
    </row>
    <row x14ac:dyDescent="0.25" r="7157" customHeight="1" ht="19.5">
      <c r="A7157" s="34"/>
      <c r="B7157" s="34"/>
      <c r="C7157" s="34"/>
      <c r="D7157" s="34"/>
      <c r="E7157" s="34"/>
      <c r="F7157" s="34"/>
      <c r="G7157" s="34"/>
      <c r="H7157" s="34"/>
      <c r="I7157" s="34"/>
      <c r="J7157" s="34"/>
      <c r="K7157" s="34"/>
      <c r="L7157" s="34"/>
      <c r="M7157" s="45">
        <f>electric_demands_abs!M7157/electric_demands_abs!$M$8786</f>
      </c>
    </row>
    <row x14ac:dyDescent="0.25" r="7158" customHeight="1" ht="19.5">
      <c r="A7158" s="34"/>
      <c r="B7158" s="34"/>
      <c r="C7158" s="34"/>
      <c r="D7158" s="34"/>
      <c r="E7158" s="34"/>
      <c r="F7158" s="34"/>
      <c r="G7158" s="34"/>
      <c r="H7158" s="34"/>
      <c r="I7158" s="34"/>
      <c r="J7158" s="34"/>
      <c r="K7158" s="34"/>
      <c r="L7158" s="34"/>
      <c r="M7158" s="45">
        <f>electric_demands_abs!M7158/electric_demands_abs!$M$8786</f>
      </c>
    </row>
    <row x14ac:dyDescent="0.25" r="7159" customHeight="1" ht="19.5">
      <c r="A7159" s="34"/>
      <c r="B7159" s="34"/>
      <c r="C7159" s="34"/>
      <c r="D7159" s="34"/>
      <c r="E7159" s="34"/>
      <c r="F7159" s="34"/>
      <c r="G7159" s="34"/>
      <c r="H7159" s="34"/>
      <c r="I7159" s="34"/>
      <c r="J7159" s="34"/>
      <c r="K7159" s="34"/>
      <c r="L7159" s="34"/>
      <c r="M7159" s="45">
        <f>electric_demands_abs!M7159/electric_demands_abs!$M$8786</f>
      </c>
    </row>
    <row x14ac:dyDescent="0.25" r="7160" customHeight="1" ht="19.5">
      <c r="A7160" s="34"/>
      <c r="B7160" s="34"/>
      <c r="C7160" s="34"/>
      <c r="D7160" s="34"/>
      <c r="E7160" s="34"/>
      <c r="F7160" s="34"/>
      <c r="G7160" s="34"/>
      <c r="H7160" s="34"/>
      <c r="I7160" s="34"/>
      <c r="J7160" s="34"/>
      <c r="K7160" s="34"/>
      <c r="L7160" s="34"/>
      <c r="M7160" s="45">
        <f>electric_demands_abs!M7160/electric_demands_abs!$M$8786</f>
      </c>
    </row>
    <row x14ac:dyDescent="0.25" r="7161" customHeight="1" ht="19.5">
      <c r="A7161" s="34"/>
      <c r="B7161" s="34"/>
      <c r="C7161" s="34"/>
      <c r="D7161" s="34"/>
      <c r="E7161" s="34"/>
      <c r="F7161" s="34"/>
      <c r="G7161" s="34"/>
      <c r="H7161" s="34"/>
      <c r="I7161" s="34"/>
      <c r="J7161" s="34"/>
      <c r="K7161" s="34"/>
      <c r="L7161" s="34"/>
      <c r="M7161" s="45">
        <f>electric_demands_abs!M7161/electric_demands_abs!$M$8786</f>
      </c>
    </row>
    <row x14ac:dyDescent="0.25" r="7162" customHeight="1" ht="19.5">
      <c r="A7162" s="34"/>
      <c r="B7162" s="34"/>
      <c r="C7162" s="34"/>
      <c r="D7162" s="34"/>
      <c r="E7162" s="34"/>
      <c r="F7162" s="34"/>
      <c r="G7162" s="34"/>
      <c r="H7162" s="34"/>
      <c r="I7162" s="34"/>
      <c r="J7162" s="34"/>
      <c r="K7162" s="34"/>
      <c r="L7162" s="34"/>
      <c r="M7162" s="45">
        <f>electric_demands_abs!M7162/electric_demands_abs!$M$8786</f>
      </c>
    </row>
    <row x14ac:dyDescent="0.25" r="7163" customHeight="1" ht="19.5">
      <c r="A7163" s="34"/>
      <c r="B7163" s="34"/>
      <c r="C7163" s="34"/>
      <c r="D7163" s="34"/>
      <c r="E7163" s="34"/>
      <c r="F7163" s="34"/>
      <c r="G7163" s="34"/>
      <c r="H7163" s="34"/>
      <c r="I7163" s="34"/>
      <c r="J7163" s="34"/>
      <c r="K7163" s="34"/>
      <c r="L7163" s="34"/>
      <c r="M7163" s="45">
        <f>electric_demands_abs!M7163/electric_demands_abs!$M$8786</f>
      </c>
    </row>
    <row x14ac:dyDescent="0.25" r="7164" customHeight="1" ht="19.5">
      <c r="A7164" s="34"/>
      <c r="B7164" s="34"/>
      <c r="C7164" s="34"/>
      <c r="D7164" s="34"/>
      <c r="E7164" s="34"/>
      <c r="F7164" s="34"/>
      <c r="G7164" s="34"/>
      <c r="H7164" s="34"/>
      <c r="I7164" s="34"/>
      <c r="J7164" s="34"/>
      <c r="K7164" s="34"/>
      <c r="L7164" s="34"/>
      <c r="M7164" s="45">
        <f>electric_demands_abs!M7164/electric_demands_abs!$M$8786</f>
      </c>
    </row>
    <row x14ac:dyDescent="0.25" r="7165" customHeight="1" ht="19.5">
      <c r="A7165" s="34"/>
      <c r="B7165" s="34"/>
      <c r="C7165" s="34"/>
      <c r="D7165" s="34"/>
      <c r="E7165" s="34"/>
      <c r="F7165" s="34"/>
      <c r="G7165" s="34"/>
      <c r="H7165" s="34"/>
      <c r="I7165" s="34"/>
      <c r="J7165" s="34"/>
      <c r="K7165" s="34"/>
      <c r="L7165" s="34"/>
      <c r="M7165" s="45">
        <f>electric_demands_abs!M7165/electric_demands_abs!$M$8786</f>
      </c>
    </row>
    <row x14ac:dyDescent="0.25" r="7166" customHeight="1" ht="19.5">
      <c r="A7166" s="34"/>
      <c r="B7166" s="34"/>
      <c r="C7166" s="34"/>
      <c r="D7166" s="34"/>
      <c r="E7166" s="34"/>
      <c r="F7166" s="34"/>
      <c r="G7166" s="34"/>
      <c r="H7166" s="34"/>
      <c r="I7166" s="34"/>
      <c r="J7166" s="34"/>
      <c r="K7166" s="34"/>
      <c r="L7166" s="34"/>
      <c r="M7166" s="45">
        <f>electric_demands_abs!M7166/electric_demands_abs!$M$8786</f>
      </c>
    </row>
    <row x14ac:dyDescent="0.25" r="7167" customHeight="1" ht="19.5">
      <c r="A7167" s="34"/>
      <c r="B7167" s="34"/>
      <c r="C7167" s="34"/>
      <c r="D7167" s="34"/>
      <c r="E7167" s="34"/>
      <c r="F7167" s="34"/>
      <c r="G7167" s="34"/>
      <c r="H7167" s="34"/>
      <c r="I7167" s="34"/>
      <c r="J7167" s="34"/>
      <c r="K7167" s="34"/>
      <c r="L7167" s="34"/>
      <c r="M7167" s="45">
        <f>electric_demands_abs!M7167/electric_demands_abs!$M$8786</f>
      </c>
    </row>
    <row x14ac:dyDescent="0.25" r="7168" customHeight="1" ht="19.5">
      <c r="A7168" s="34"/>
      <c r="B7168" s="34"/>
      <c r="C7168" s="34"/>
      <c r="D7168" s="34"/>
      <c r="E7168" s="34"/>
      <c r="F7168" s="34"/>
      <c r="G7168" s="34"/>
      <c r="H7168" s="34"/>
      <c r="I7168" s="34"/>
      <c r="J7168" s="34"/>
      <c r="K7168" s="34"/>
      <c r="L7168" s="34"/>
      <c r="M7168" s="45">
        <f>electric_demands_abs!M7168/electric_demands_abs!$M$8786</f>
      </c>
    </row>
    <row x14ac:dyDescent="0.25" r="7169" customHeight="1" ht="19.5">
      <c r="A7169" s="34"/>
      <c r="B7169" s="34"/>
      <c r="C7169" s="34"/>
      <c r="D7169" s="34"/>
      <c r="E7169" s="34"/>
      <c r="F7169" s="34"/>
      <c r="G7169" s="34"/>
      <c r="H7169" s="34"/>
      <c r="I7169" s="34"/>
      <c r="J7169" s="34"/>
      <c r="K7169" s="34"/>
      <c r="L7169" s="34"/>
      <c r="M7169" s="45">
        <f>electric_demands_abs!M7169/electric_demands_abs!$M$8786</f>
      </c>
    </row>
    <row x14ac:dyDescent="0.25" r="7170" customHeight="1" ht="19.5">
      <c r="A7170" s="34"/>
      <c r="B7170" s="34"/>
      <c r="C7170" s="34"/>
      <c r="D7170" s="34"/>
      <c r="E7170" s="34"/>
      <c r="F7170" s="34"/>
      <c r="G7170" s="34"/>
      <c r="H7170" s="34"/>
      <c r="I7170" s="34"/>
      <c r="J7170" s="34"/>
      <c r="K7170" s="34"/>
      <c r="L7170" s="34"/>
      <c r="M7170" s="45">
        <f>electric_demands_abs!M7170/electric_demands_abs!$M$8786</f>
      </c>
    </row>
    <row x14ac:dyDescent="0.25" r="7171" customHeight="1" ht="19.5">
      <c r="A7171" s="34"/>
      <c r="B7171" s="34"/>
      <c r="C7171" s="34"/>
      <c r="D7171" s="34"/>
      <c r="E7171" s="34"/>
      <c r="F7171" s="34"/>
      <c r="G7171" s="34"/>
      <c r="H7171" s="34"/>
      <c r="I7171" s="34"/>
      <c r="J7171" s="34"/>
      <c r="K7171" s="34"/>
      <c r="L7171" s="34"/>
      <c r="M7171" s="45">
        <f>electric_demands_abs!M7171/electric_demands_abs!$M$8786</f>
      </c>
    </row>
    <row x14ac:dyDescent="0.25" r="7172" customHeight="1" ht="19.5">
      <c r="A7172" s="34"/>
      <c r="B7172" s="34"/>
      <c r="C7172" s="34"/>
      <c r="D7172" s="34"/>
      <c r="E7172" s="34"/>
      <c r="F7172" s="34"/>
      <c r="G7172" s="34"/>
      <c r="H7172" s="34"/>
      <c r="I7172" s="34"/>
      <c r="J7172" s="34"/>
      <c r="K7172" s="34"/>
      <c r="L7172" s="34"/>
      <c r="M7172" s="45">
        <f>electric_demands_abs!M7172/electric_demands_abs!$M$8786</f>
      </c>
    </row>
    <row x14ac:dyDescent="0.25" r="7173" customHeight="1" ht="19.5">
      <c r="A7173" s="34"/>
      <c r="B7173" s="34"/>
      <c r="C7173" s="34"/>
      <c r="D7173" s="34"/>
      <c r="E7173" s="34"/>
      <c r="F7173" s="34"/>
      <c r="G7173" s="34"/>
      <c r="H7173" s="34"/>
      <c r="I7173" s="34"/>
      <c r="J7173" s="34"/>
      <c r="K7173" s="34"/>
      <c r="L7173" s="34"/>
      <c r="M7173" s="45">
        <f>electric_demands_abs!M7173/electric_demands_abs!$M$8786</f>
      </c>
    </row>
    <row x14ac:dyDescent="0.25" r="7174" customHeight="1" ht="19.5">
      <c r="A7174" s="34"/>
      <c r="B7174" s="34"/>
      <c r="C7174" s="34"/>
      <c r="D7174" s="34"/>
      <c r="E7174" s="34"/>
      <c r="F7174" s="34"/>
      <c r="G7174" s="34"/>
      <c r="H7174" s="34"/>
      <c r="I7174" s="34"/>
      <c r="J7174" s="34"/>
      <c r="K7174" s="34"/>
      <c r="L7174" s="34"/>
      <c r="M7174" s="45">
        <f>electric_demands_abs!M7174/electric_demands_abs!$M$8786</f>
      </c>
    </row>
    <row x14ac:dyDescent="0.25" r="7175" customHeight="1" ht="19.5">
      <c r="A7175" s="34"/>
      <c r="B7175" s="34"/>
      <c r="C7175" s="34"/>
      <c r="D7175" s="34"/>
      <c r="E7175" s="34"/>
      <c r="F7175" s="34"/>
      <c r="G7175" s="34"/>
      <c r="H7175" s="34"/>
      <c r="I7175" s="34"/>
      <c r="J7175" s="34"/>
      <c r="K7175" s="34"/>
      <c r="L7175" s="34"/>
      <c r="M7175" s="45">
        <f>electric_demands_abs!M7175/electric_demands_abs!$M$8786</f>
      </c>
    </row>
    <row x14ac:dyDescent="0.25" r="7176" customHeight="1" ht="19.5">
      <c r="A7176" s="34"/>
      <c r="B7176" s="34"/>
      <c r="C7176" s="34"/>
      <c r="D7176" s="34"/>
      <c r="E7176" s="34"/>
      <c r="F7176" s="34"/>
      <c r="G7176" s="34"/>
      <c r="H7176" s="34"/>
      <c r="I7176" s="34"/>
      <c r="J7176" s="34"/>
      <c r="K7176" s="34"/>
      <c r="L7176" s="34"/>
      <c r="M7176" s="45">
        <f>electric_demands_abs!M7176/electric_demands_abs!$M$8786</f>
      </c>
    </row>
    <row x14ac:dyDescent="0.25" r="7177" customHeight="1" ht="19.5">
      <c r="A7177" s="34"/>
      <c r="B7177" s="34"/>
      <c r="C7177" s="34"/>
      <c r="D7177" s="34"/>
      <c r="E7177" s="34"/>
      <c r="F7177" s="34"/>
      <c r="G7177" s="34"/>
      <c r="H7177" s="34"/>
      <c r="I7177" s="34"/>
      <c r="J7177" s="34"/>
      <c r="K7177" s="34"/>
      <c r="L7177" s="34"/>
      <c r="M7177" s="45">
        <f>electric_demands_abs!M7177/electric_demands_abs!$M$8786</f>
      </c>
    </row>
    <row x14ac:dyDescent="0.25" r="7178" customHeight="1" ht="19.5">
      <c r="A7178" s="34"/>
      <c r="B7178" s="34"/>
      <c r="C7178" s="34"/>
      <c r="D7178" s="34"/>
      <c r="E7178" s="34"/>
      <c r="F7178" s="34"/>
      <c r="G7178" s="34"/>
      <c r="H7178" s="34"/>
      <c r="I7178" s="34"/>
      <c r="J7178" s="34"/>
      <c r="K7178" s="34"/>
      <c r="L7178" s="34"/>
      <c r="M7178" s="45">
        <f>electric_demands_abs!M7178/electric_demands_abs!$M$8786</f>
      </c>
    </row>
    <row x14ac:dyDescent="0.25" r="7179" customHeight="1" ht="19.5">
      <c r="A7179" s="34"/>
      <c r="B7179" s="34"/>
      <c r="C7179" s="34"/>
      <c r="D7179" s="34"/>
      <c r="E7179" s="34"/>
      <c r="F7179" s="34"/>
      <c r="G7179" s="34"/>
      <c r="H7179" s="34"/>
      <c r="I7179" s="34"/>
      <c r="J7179" s="34"/>
      <c r="K7179" s="34"/>
      <c r="L7179" s="34"/>
      <c r="M7179" s="45">
        <f>electric_demands_abs!M7179/electric_demands_abs!$M$8786</f>
      </c>
    </row>
    <row x14ac:dyDescent="0.25" r="7180" customHeight="1" ht="19.5">
      <c r="A7180" s="34"/>
      <c r="B7180" s="34"/>
      <c r="C7180" s="34"/>
      <c r="D7180" s="34"/>
      <c r="E7180" s="34"/>
      <c r="F7180" s="34"/>
      <c r="G7180" s="34"/>
      <c r="H7180" s="34"/>
      <c r="I7180" s="34"/>
      <c r="J7180" s="34"/>
      <c r="K7180" s="34"/>
      <c r="L7180" s="34"/>
      <c r="M7180" s="45">
        <f>electric_demands_abs!M7180/electric_demands_abs!$M$8786</f>
      </c>
    </row>
    <row x14ac:dyDescent="0.25" r="7181" customHeight="1" ht="19.5">
      <c r="A7181" s="34"/>
      <c r="B7181" s="34"/>
      <c r="C7181" s="34"/>
      <c r="D7181" s="34"/>
      <c r="E7181" s="34"/>
      <c r="F7181" s="34"/>
      <c r="G7181" s="34"/>
      <c r="H7181" s="34"/>
      <c r="I7181" s="34"/>
      <c r="J7181" s="34"/>
      <c r="K7181" s="34"/>
      <c r="L7181" s="34"/>
      <c r="M7181" s="45">
        <f>electric_demands_abs!M7181/electric_demands_abs!$M$8786</f>
      </c>
    </row>
    <row x14ac:dyDescent="0.25" r="7182" customHeight="1" ht="19.5">
      <c r="A7182" s="34"/>
      <c r="B7182" s="34"/>
      <c r="C7182" s="34"/>
      <c r="D7182" s="34"/>
      <c r="E7182" s="34"/>
      <c r="F7182" s="34"/>
      <c r="G7182" s="34"/>
      <c r="H7182" s="34"/>
      <c r="I7182" s="34"/>
      <c r="J7182" s="34"/>
      <c r="K7182" s="34"/>
      <c r="L7182" s="34"/>
      <c r="M7182" s="45">
        <f>electric_demands_abs!M7182/electric_demands_abs!$M$8786</f>
      </c>
    </row>
    <row x14ac:dyDescent="0.25" r="7183" customHeight="1" ht="19.5">
      <c r="A7183" s="34"/>
      <c r="B7183" s="34"/>
      <c r="C7183" s="34"/>
      <c r="D7183" s="34"/>
      <c r="E7183" s="34"/>
      <c r="F7183" s="34"/>
      <c r="G7183" s="34"/>
      <c r="H7183" s="34"/>
      <c r="I7183" s="34"/>
      <c r="J7183" s="34"/>
      <c r="K7183" s="34"/>
      <c r="L7183" s="34"/>
      <c r="M7183" s="45">
        <f>electric_demands_abs!M7183/electric_demands_abs!$M$8786</f>
      </c>
    </row>
    <row x14ac:dyDescent="0.25" r="7184" customHeight="1" ht="19.5">
      <c r="A7184" s="34"/>
      <c r="B7184" s="34"/>
      <c r="C7184" s="34"/>
      <c r="D7184" s="34"/>
      <c r="E7184" s="34"/>
      <c r="F7184" s="34"/>
      <c r="G7184" s="34"/>
      <c r="H7184" s="34"/>
      <c r="I7184" s="34"/>
      <c r="J7184" s="34"/>
      <c r="K7184" s="34"/>
      <c r="L7184" s="34"/>
      <c r="M7184" s="45">
        <f>electric_demands_abs!M7184/electric_demands_abs!$M$8786</f>
      </c>
    </row>
    <row x14ac:dyDescent="0.25" r="7185" customHeight="1" ht="19.5">
      <c r="A7185" s="34"/>
      <c r="B7185" s="34"/>
      <c r="C7185" s="34"/>
      <c r="D7185" s="34"/>
      <c r="E7185" s="34"/>
      <c r="F7185" s="34"/>
      <c r="G7185" s="34"/>
      <c r="H7185" s="34"/>
      <c r="I7185" s="34"/>
      <c r="J7185" s="34"/>
      <c r="K7185" s="34"/>
      <c r="L7185" s="34"/>
      <c r="M7185" s="45">
        <f>electric_demands_abs!M7185/electric_demands_abs!$M$8786</f>
      </c>
    </row>
    <row x14ac:dyDescent="0.25" r="7186" customHeight="1" ht="19.5">
      <c r="A7186" s="34"/>
      <c r="B7186" s="34"/>
      <c r="C7186" s="34"/>
      <c r="D7186" s="34"/>
      <c r="E7186" s="34"/>
      <c r="F7186" s="34"/>
      <c r="G7186" s="34"/>
      <c r="H7186" s="34"/>
      <c r="I7186" s="34"/>
      <c r="J7186" s="34"/>
      <c r="K7186" s="34"/>
      <c r="L7186" s="34"/>
      <c r="M7186" s="45">
        <f>electric_demands_abs!M7186/electric_demands_abs!$M$8786</f>
      </c>
    </row>
    <row x14ac:dyDescent="0.25" r="7187" customHeight="1" ht="19.5">
      <c r="A7187" s="34"/>
      <c r="B7187" s="34"/>
      <c r="C7187" s="34"/>
      <c r="D7187" s="34"/>
      <c r="E7187" s="34"/>
      <c r="F7187" s="34"/>
      <c r="G7187" s="34"/>
      <c r="H7187" s="34"/>
      <c r="I7187" s="34"/>
      <c r="J7187" s="34"/>
      <c r="K7187" s="34"/>
      <c r="L7187" s="34"/>
      <c r="M7187" s="45">
        <f>electric_demands_abs!M7187/electric_demands_abs!$M$8786</f>
      </c>
    </row>
    <row x14ac:dyDescent="0.25" r="7188" customHeight="1" ht="19.5">
      <c r="A7188" s="34"/>
      <c r="B7188" s="34"/>
      <c r="C7188" s="34"/>
      <c r="D7188" s="34"/>
      <c r="E7188" s="34"/>
      <c r="F7188" s="34"/>
      <c r="G7188" s="34"/>
      <c r="H7188" s="34"/>
      <c r="I7188" s="34"/>
      <c r="J7188" s="34"/>
      <c r="K7188" s="34"/>
      <c r="L7188" s="34"/>
      <c r="M7188" s="45">
        <f>electric_demands_abs!M7188/electric_demands_abs!$M$8786</f>
      </c>
    </row>
    <row x14ac:dyDescent="0.25" r="7189" customHeight="1" ht="19.5">
      <c r="A7189" s="34"/>
      <c r="B7189" s="34"/>
      <c r="C7189" s="34"/>
      <c r="D7189" s="34"/>
      <c r="E7189" s="34"/>
      <c r="F7189" s="34"/>
      <c r="G7189" s="34"/>
      <c r="H7189" s="34"/>
      <c r="I7189" s="34"/>
      <c r="J7189" s="34"/>
      <c r="K7189" s="34"/>
      <c r="L7189" s="34"/>
      <c r="M7189" s="45">
        <f>electric_demands_abs!M7189/electric_demands_abs!$M$8786</f>
      </c>
    </row>
    <row x14ac:dyDescent="0.25" r="7190" customHeight="1" ht="19.5">
      <c r="A7190" s="34"/>
      <c r="B7190" s="34"/>
      <c r="C7190" s="34"/>
      <c r="D7190" s="34"/>
      <c r="E7190" s="34"/>
      <c r="F7190" s="34"/>
      <c r="G7190" s="34"/>
      <c r="H7190" s="34"/>
      <c r="I7190" s="34"/>
      <c r="J7190" s="34"/>
      <c r="K7190" s="34"/>
      <c r="L7190" s="34"/>
      <c r="M7190" s="45">
        <f>electric_demands_abs!M7190/electric_demands_abs!$M$8786</f>
      </c>
    </row>
    <row x14ac:dyDescent="0.25" r="7191" customHeight="1" ht="19.5">
      <c r="A7191" s="34"/>
      <c r="B7191" s="34"/>
      <c r="C7191" s="34"/>
      <c r="D7191" s="34"/>
      <c r="E7191" s="34"/>
      <c r="F7191" s="34"/>
      <c r="G7191" s="34"/>
      <c r="H7191" s="34"/>
      <c r="I7191" s="34"/>
      <c r="J7191" s="34"/>
      <c r="K7191" s="34"/>
      <c r="L7191" s="34"/>
      <c r="M7191" s="45">
        <f>electric_demands_abs!M7191/electric_demands_abs!$M$8786</f>
      </c>
    </row>
    <row x14ac:dyDescent="0.25" r="7192" customHeight="1" ht="19.5">
      <c r="A7192" s="34"/>
      <c r="B7192" s="34"/>
      <c r="C7192" s="34"/>
      <c r="D7192" s="34"/>
      <c r="E7192" s="34"/>
      <c r="F7192" s="34"/>
      <c r="G7192" s="34"/>
      <c r="H7192" s="34"/>
      <c r="I7192" s="34"/>
      <c r="J7192" s="34"/>
      <c r="K7192" s="34"/>
      <c r="L7192" s="34"/>
      <c r="M7192" s="45">
        <f>electric_demands_abs!M7192/electric_demands_abs!$M$8786</f>
      </c>
    </row>
    <row x14ac:dyDescent="0.25" r="7193" customHeight="1" ht="19.5">
      <c r="A7193" s="34"/>
      <c r="B7193" s="34"/>
      <c r="C7193" s="34"/>
      <c r="D7193" s="34"/>
      <c r="E7193" s="34"/>
      <c r="F7193" s="34"/>
      <c r="G7193" s="34"/>
      <c r="H7193" s="34"/>
      <c r="I7193" s="34"/>
      <c r="J7193" s="34"/>
      <c r="K7193" s="34"/>
      <c r="L7193" s="34"/>
      <c r="M7193" s="45">
        <f>electric_demands_abs!M7193/electric_demands_abs!$M$8786</f>
      </c>
    </row>
    <row x14ac:dyDescent="0.25" r="7194" customHeight="1" ht="19.5">
      <c r="A7194" s="34"/>
      <c r="B7194" s="34"/>
      <c r="C7194" s="34"/>
      <c r="D7194" s="34"/>
      <c r="E7194" s="34"/>
      <c r="F7194" s="34"/>
      <c r="G7194" s="34"/>
      <c r="H7194" s="34"/>
      <c r="I7194" s="34"/>
      <c r="J7194" s="34"/>
      <c r="K7194" s="34"/>
      <c r="L7194" s="34"/>
      <c r="M7194" s="45">
        <f>electric_demands_abs!M7194/electric_demands_abs!$M$8786</f>
      </c>
    </row>
    <row x14ac:dyDescent="0.25" r="7195" customHeight="1" ht="19.5">
      <c r="A7195" s="34"/>
      <c r="B7195" s="34"/>
      <c r="C7195" s="34"/>
      <c r="D7195" s="34"/>
      <c r="E7195" s="34"/>
      <c r="F7195" s="34"/>
      <c r="G7195" s="34"/>
      <c r="H7195" s="34"/>
      <c r="I7195" s="34"/>
      <c r="J7195" s="34"/>
      <c r="K7195" s="34"/>
      <c r="L7195" s="34"/>
      <c r="M7195" s="45">
        <f>electric_demands_abs!M7195/electric_demands_abs!$M$8786</f>
      </c>
    </row>
    <row x14ac:dyDescent="0.25" r="7196" customHeight="1" ht="19.5">
      <c r="A7196" s="34"/>
      <c r="B7196" s="34"/>
      <c r="C7196" s="34"/>
      <c r="D7196" s="34"/>
      <c r="E7196" s="34"/>
      <c r="F7196" s="34"/>
      <c r="G7196" s="34"/>
      <c r="H7196" s="34"/>
      <c r="I7196" s="34"/>
      <c r="J7196" s="34"/>
      <c r="K7196" s="34"/>
      <c r="L7196" s="34"/>
      <c r="M7196" s="45">
        <f>electric_demands_abs!M7196/electric_demands_abs!$M$8786</f>
      </c>
    </row>
    <row x14ac:dyDescent="0.25" r="7197" customHeight="1" ht="19.5">
      <c r="A7197" s="34"/>
      <c r="B7197" s="34"/>
      <c r="C7197" s="34"/>
      <c r="D7197" s="34"/>
      <c r="E7197" s="34"/>
      <c r="F7197" s="34"/>
      <c r="G7197" s="34"/>
      <c r="H7197" s="34"/>
      <c r="I7197" s="34"/>
      <c r="J7197" s="34"/>
      <c r="K7197" s="34"/>
      <c r="L7197" s="34"/>
      <c r="M7197" s="45">
        <f>electric_demands_abs!M7197/electric_demands_abs!$M$8786</f>
      </c>
    </row>
    <row x14ac:dyDescent="0.25" r="7198" customHeight="1" ht="19.5">
      <c r="A7198" s="34"/>
      <c r="B7198" s="34"/>
      <c r="C7198" s="34"/>
      <c r="D7198" s="34"/>
      <c r="E7198" s="34"/>
      <c r="F7198" s="34"/>
      <c r="G7198" s="34"/>
      <c r="H7198" s="34"/>
      <c r="I7198" s="34"/>
      <c r="J7198" s="34"/>
      <c r="K7198" s="34"/>
      <c r="L7198" s="34"/>
      <c r="M7198" s="45">
        <f>electric_demands_abs!M7198/electric_demands_abs!$M$8786</f>
      </c>
    </row>
    <row x14ac:dyDescent="0.25" r="7199" customHeight="1" ht="19.5">
      <c r="A7199" s="34"/>
      <c r="B7199" s="34"/>
      <c r="C7199" s="34"/>
      <c r="D7199" s="34"/>
      <c r="E7199" s="34"/>
      <c r="F7199" s="34"/>
      <c r="G7199" s="34"/>
      <c r="H7199" s="34"/>
      <c r="I7199" s="34"/>
      <c r="J7199" s="34"/>
      <c r="K7199" s="34"/>
      <c r="L7199" s="34"/>
      <c r="M7199" s="45">
        <f>electric_demands_abs!M7199/electric_demands_abs!$M$8786</f>
      </c>
    </row>
    <row x14ac:dyDescent="0.25" r="7200" customHeight="1" ht="19.5">
      <c r="A7200" s="34"/>
      <c r="B7200" s="34"/>
      <c r="C7200" s="34"/>
      <c r="D7200" s="34"/>
      <c r="E7200" s="34"/>
      <c r="F7200" s="34"/>
      <c r="G7200" s="34"/>
      <c r="H7200" s="34"/>
      <c r="I7200" s="34"/>
      <c r="J7200" s="34"/>
      <c r="K7200" s="34"/>
      <c r="L7200" s="34"/>
      <c r="M7200" s="45">
        <f>electric_demands_abs!M7200/electric_demands_abs!$M$8786</f>
      </c>
    </row>
    <row x14ac:dyDescent="0.25" r="7201" customHeight="1" ht="19.5">
      <c r="A7201" s="34"/>
      <c r="B7201" s="34"/>
      <c r="C7201" s="34"/>
      <c r="D7201" s="34"/>
      <c r="E7201" s="34"/>
      <c r="F7201" s="34"/>
      <c r="G7201" s="34"/>
      <c r="H7201" s="34"/>
      <c r="I7201" s="34"/>
      <c r="J7201" s="34"/>
      <c r="K7201" s="34"/>
      <c r="L7201" s="34"/>
      <c r="M7201" s="45">
        <f>electric_demands_abs!M7201/electric_demands_abs!$M$8786</f>
      </c>
    </row>
    <row x14ac:dyDescent="0.25" r="7202" customHeight="1" ht="19.5">
      <c r="A7202" s="34"/>
      <c r="B7202" s="34"/>
      <c r="C7202" s="34"/>
      <c r="D7202" s="34"/>
      <c r="E7202" s="34"/>
      <c r="F7202" s="34"/>
      <c r="G7202" s="34"/>
      <c r="H7202" s="34"/>
      <c r="I7202" s="34"/>
      <c r="J7202" s="34"/>
      <c r="K7202" s="34"/>
      <c r="L7202" s="34"/>
      <c r="M7202" s="45">
        <f>electric_demands_abs!M7202/electric_demands_abs!$M$8786</f>
      </c>
    </row>
    <row x14ac:dyDescent="0.25" r="7203" customHeight="1" ht="19.5">
      <c r="A7203" s="34"/>
      <c r="B7203" s="34"/>
      <c r="C7203" s="34"/>
      <c r="D7203" s="34"/>
      <c r="E7203" s="34"/>
      <c r="F7203" s="34"/>
      <c r="G7203" s="34"/>
      <c r="H7203" s="34"/>
      <c r="I7203" s="34"/>
      <c r="J7203" s="34"/>
      <c r="K7203" s="34"/>
      <c r="L7203" s="34"/>
      <c r="M7203" s="45">
        <f>electric_demands_abs!M7203/electric_demands_abs!$M$8786</f>
      </c>
    </row>
    <row x14ac:dyDescent="0.25" r="7204" customHeight="1" ht="19.5">
      <c r="A7204" s="34"/>
      <c r="B7204" s="34"/>
      <c r="C7204" s="34"/>
      <c r="D7204" s="34"/>
      <c r="E7204" s="34"/>
      <c r="F7204" s="34"/>
      <c r="G7204" s="34"/>
      <c r="H7204" s="34"/>
      <c r="I7204" s="34"/>
      <c r="J7204" s="34"/>
      <c r="K7204" s="34"/>
      <c r="L7204" s="34"/>
      <c r="M7204" s="45">
        <f>electric_demands_abs!M7204/electric_demands_abs!$M$8786</f>
      </c>
    </row>
    <row x14ac:dyDescent="0.25" r="7205" customHeight="1" ht="19.5">
      <c r="A7205" s="34"/>
      <c r="B7205" s="34"/>
      <c r="C7205" s="34"/>
      <c r="D7205" s="34"/>
      <c r="E7205" s="34"/>
      <c r="F7205" s="34"/>
      <c r="G7205" s="34"/>
      <c r="H7205" s="34"/>
      <c r="I7205" s="34"/>
      <c r="J7205" s="34"/>
      <c r="K7205" s="34"/>
      <c r="L7205" s="34"/>
      <c r="M7205" s="45">
        <f>electric_demands_abs!M7205/electric_demands_abs!$M$8786</f>
      </c>
    </row>
    <row x14ac:dyDescent="0.25" r="7206" customHeight="1" ht="19.5">
      <c r="A7206" s="34"/>
      <c r="B7206" s="34"/>
      <c r="C7206" s="34"/>
      <c r="D7206" s="34"/>
      <c r="E7206" s="34"/>
      <c r="F7206" s="34"/>
      <c r="G7206" s="34"/>
      <c r="H7206" s="34"/>
      <c r="I7206" s="34"/>
      <c r="J7206" s="34"/>
      <c r="K7206" s="34"/>
      <c r="L7206" s="34"/>
      <c r="M7206" s="45">
        <f>electric_demands_abs!M7206/electric_demands_abs!$M$8786</f>
      </c>
    </row>
    <row x14ac:dyDescent="0.25" r="7207" customHeight="1" ht="19.5">
      <c r="A7207" s="34"/>
      <c r="B7207" s="34"/>
      <c r="C7207" s="34"/>
      <c r="D7207" s="34"/>
      <c r="E7207" s="34"/>
      <c r="F7207" s="34"/>
      <c r="G7207" s="34"/>
      <c r="H7207" s="34"/>
      <c r="I7207" s="34"/>
      <c r="J7207" s="34"/>
      <c r="K7207" s="34"/>
      <c r="L7207" s="34"/>
      <c r="M7207" s="45">
        <f>electric_demands_abs!M7207/electric_demands_abs!$M$8786</f>
      </c>
    </row>
    <row x14ac:dyDescent="0.25" r="7208" customHeight="1" ht="19.5">
      <c r="A7208" s="34"/>
      <c r="B7208" s="34"/>
      <c r="C7208" s="34"/>
      <c r="D7208" s="34"/>
      <c r="E7208" s="34"/>
      <c r="F7208" s="34"/>
      <c r="G7208" s="34"/>
      <c r="H7208" s="34"/>
      <c r="I7208" s="34"/>
      <c r="J7208" s="34"/>
      <c r="K7208" s="34"/>
      <c r="L7208" s="34"/>
      <c r="M7208" s="45">
        <f>electric_demands_abs!M7208/electric_demands_abs!$M$8786</f>
      </c>
    </row>
    <row x14ac:dyDescent="0.25" r="7209" customHeight="1" ht="19.5">
      <c r="A7209" s="34"/>
      <c r="B7209" s="34"/>
      <c r="C7209" s="34"/>
      <c r="D7209" s="34"/>
      <c r="E7209" s="34"/>
      <c r="F7209" s="34"/>
      <c r="G7209" s="34"/>
      <c r="H7209" s="34"/>
      <c r="I7209" s="34"/>
      <c r="J7209" s="34"/>
      <c r="K7209" s="34"/>
      <c r="L7209" s="34"/>
      <c r="M7209" s="45">
        <f>electric_demands_abs!M7209/electric_demands_abs!$M$8786</f>
      </c>
    </row>
    <row x14ac:dyDescent="0.25" r="7210" customHeight="1" ht="19.5">
      <c r="A7210" s="34"/>
      <c r="B7210" s="34"/>
      <c r="C7210" s="34"/>
      <c r="D7210" s="34"/>
      <c r="E7210" s="34"/>
      <c r="F7210" s="34"/>
      <c r="G7210" s="34"/>
      <c r="H7210" s="34"/>
      <c r="I7210" s="34"/>
      <c r="J7210" s="34"/>
      <c r="K7210" s="34"/>
      <c r="L7210" s="34"/>
      <c r="M7210" s="45">
        <f>electric_demands_abs!M7210/electric_demands_abs!$M$8786</f>
      </c>
    </row>
    <row x14ac:dyDescent="0.25" r="7211" customHeight="1" ht="19.5">
      <c r="A7211" s="34"/>
      <c r="B7211" s="34"/>
      <c r="C7211" s="34"/>
      <c r="D7211" s="34"/>
      <c r="E7211" s="34"/>
      <c r="F7211" s="34"/>
      <c r="G7211" s="34"/>
      <c r="H7211" s="34"/>
      <c r="I7211" s="34"/>
      <c r="J7211" s="34"/>
      <c r="K7211" s="34"/>
      <c r="L7211" s="34"/>
      <c r="M7211" s="45">
        <f>electric_demands_abs!M7211/electric_demands_abs!$M$8786</f>
      </c>
    </row>
    <row x14ac:dyDescent="0.25" r="7212" customHeight="1" ht="19.5">
      <c r="A7212" s="34"/>
      <c r="B7212" s="34"/>
      <c r="C7212" s="34"/>
      <c r="D7212" s="34"/>
      <c r="E7212" s="34"/>
      <c r="F7212" s="34"/>
      <c r="G7212" s="34"/>
      <c r="H7212" s="34"/>
      <c r="I7212" s="34"/>
      <c r="J7212" s="34"/>
      <c r="K7212" s="34"/>
      <c r="L7212" s="34"/>
      <c r="M7212" s="45">
        <f>electric_demands_abs!M7212/electric_demands_abs!$M$8786</f>
      </c>
    </row>
    <row x14ac:dyDescent="0.25" r="7213" customHeight="1" ht="19.5">
      <c r="A7213" s="34"/>
      <c r="B7213" s="34"/>
      <c r="C7213" s="34"/>
      <c r="D7213" s="34"/>
      <c r="E7213" s="34"/>
      <c r="F7213" s="34"/>
      <c r="G7213" s="34"/>
      <c r="H7213" s="34"/>
      <c r="I7213" s="34"/>
      <c r="J7213" s="34"/>
      <c r="K7213" s="34"/>
      <c r="L7213" s="34"/>
      <c r="M7213" s="45">
        <f>electric_demands_abs!M7213/electric_demands_abs!$M$8786</f>
      </c>
    </row>
    <row x14ac:dyDescent="0.25" r="7214" customHeight="1" ht="19.5">
      <c r="A7214" s="34"/>
      <c r="B7214" s="34"/>
      <c r="C7214" s="34"/>
      <c r="D7214" s="34"/>
      <c r="E7214" s="34"/>
      <c r="F7214" s="34"/>
      <c r="G7214" s="34"/>
      <c r="H7214" s="34"/>
      <c r="I7214" s="34"/>
      <c r="J7214" s="34"/>
      <c r="K7214" s="34"/>
      <c r="L7214" s="34"/>
      <c r="M7214" s="45">
        <f>electric_demands_abs!M7214/electric_demands_abs!$M$8786</f>
      </c>
    </row>
    <row x14ac:dyDescent="0.25" r="7215" customHeight="1" ht="19.5">
      <c r="A7215" s="34"/>
      <c r="B7215" s="34"/>
      <c r="C7215" s="34"/>
      <c r="D7215" s="34"/>
      <c r="E7215" s="34"/>
      <c r="F7215" s="34"/>
      <c r="G7215" s="34"/>
      <c r="H7215" s="34"/>
      <c r="I7215" s="34"/>
      <c r="J7215" s="34"/>
      <c r="K7215" s="34"/>
      <c r="L7215" s="34"/>
      <c r="M7215" s="45">
        <f>electric_demands_abs!M7215/electric_demands_abs!$M$8786</f>
      </c>
    </row>
    <row x14ac:dyDescent="0.25" r="7216" customHeight="1" ht="19.5">
      <c r="A7216" s="34"/>
      <c r="B7216" s="34"/>
      <c r="C7216" s="34"/>
      <c r="D7216" s="34"/>
      <c r="E7216" s="34"/>
      <c r="F7216" s="34"/>
      <c r="G7216" s="34"/>
      <c r="H7216" s="34"/>
      <c r="I7216" s="34"/>
      <c r="J7216" s="34"/>
      <c r="K7216" s="34"/>
      <c r="L7216" s="34"/>
      <c r="M7216" s="45">
        <f>electric_demands_abs!M7216/electric_demands_abs!$M$8786</f>
      </c>
    </row>
    <row x14ac:dyDescent="0.25" r="7217" customHeight="1" ht="19.5">
      <c r="A7217" s="34"/>
      <c r="B7217" s="34"/>
      <c r="C7217" s="34"/>
      <c r="D7217" s="34"/>
      <c r="E7217" s="34"/>
      <c r="F7217" s="34"/>
      <c r="G7217" s="34"/>
      <c r="H7217" s="34"/>
      <c r="I7217" s="34"/>
      <c r="J7217" s="34"/>
      <c r="K7217" s="34"/>
      <c r="L7217" s="34"/>
      <c r="M7217" s="45">
        <f>electric_demands_abs!M7217/electric_demands_abs!$M$8786</f>
      </c>
    </row>
    <row x14ac:dyDescent="0.25" r="7218" customHeight="1" ht="19.5">
      <c r="A7218" s="34"/>
      <c r="B7218" s="34"/>
      <c r="C7218" s="34"/>
      <c r="D7218" s="34"/>
      <c r="E7218" s="34"/>
      <c r="F7218" s="34"/>
      <c r="G7218" s="34"/>
      <c r="H7218" s="34"/>
      <c r="I7218" s="34"/>
      <c r="J7218" s="34"/>
      <c r="K7218" s="34"/>
      <c r="L7218" s="34"/>
      <c r="M7218" s="45">
        <f>electric_demands_abs!M7218/electric_demands_abs!$M$8786</f>
      </c>
    </row>
    <row x14ac:dyDescent="0.25" r="7219" customHeight="1" ht="19.5">
      <c r="A7219" s="34"/>
      <c r="B7219" s="34"/>
      <c r="C7219" s="34"/>
      <c r="D7219" s="34"/>
      <c r="E7219" s="34"/>
      <c r="F7219" s="34"/>
      <c r="G7219" s="34"/>
      <c r="H7219" s="34"/>
      <c r="I7219" s="34"/>
      <c r="J7219" s="34"/>
      <c r="K7219" s="34"/>
      <c r="L7219" s="34"/>
      <c r="M7219" s="45">
        <f>electric_demands_abs!M7219/electric_demands_abs!$M$8786</f>
      </c>
    </row>
    <row x14ac:dyDescent="0.25" r="7220" customHeight="1" ht="19.5">
      <c r="A7220" s="34"/>
      <c r="B7220" s="34"/>
      <c r="C7220" s="34"/>
      <c r="D7220" s="34"/>
      <c r="E7220" s="34"/>
      <c r="F7220" s="34"/>
      <c r="G7220" s="34"/>
      <c r="H7220" s="34"/>
      <c r="I7220" s="34"/>
      <c r="J7220" s="34"/>
      <c r="K7220" s="34"/>
      <c r="L7220" s="34"/>
      <c r="M7220" s="45">
        <f>electric_demands_abs!M7220/electric_demands_abs!$M$8786</f>
      </c>
    </row>
    <row x14ac:dyDescent="0.25" r="7221" customHeight="1" ht="19.5">
      <c r="A7221" s="34"/>
      <c r="B7221" s="34"/>
      <c r="C7221" s="34"/>
      <c r="D7221" s="34"/>
      <c r="E7221" s="34"/>
      <c r="F7221" s="34"/>
      <c r="G7221" s="34"/>
      <c r="H7221" s="34"/>
      <c r="I7221" s="34"/>
      <c r="J7221" s="34"/>
      <c r="K7221" s="34"/>
      <c r="L7221" s="34"/>
      <c r="M7221" s="45">
        <f>electric_demands_abs!M7221/electric_demands_abs!$M$8786</f>
      </c>
    </row>
    <row x14ac:dyDescent="0.25" r="7222" customHeight="1" ht="19.5">
      <c r="A7222" s="34"/>
      <c r="B7222" s="34"/>
      <c r="C7222" s="34"/>
      <c r="D7222" s="34"/>
      <c r="E7222" s="34"/>
      <c r="F7222" s="34"/>
      <c r="G7222" s="34"/>
      <c r="H7222" s="34"/>
      <c r="I7222" s="34"/>
      <c r="J7222" s="34"/>
      <c r="K7222" s="34"/>
      <c r="L7222" s="34"/>
      <c r="M7222" s="45">
        <f>electric_demands_abs!M7222/electric_demands_abs!$M$8786</f>
      </c>
    </row>
    <row x14ac:dyDescent="0.25" r="7223" customHeight="1" ht="19.5">
      <c r="A7223" s="34"/>
      <c r="B7223" s="34"/>
      <c r="C7223" s="34"/>
      <c r="D7223" s="34"/>
      <c r="E7223" s="34"/>
      <c r="F7223" s="34"/>
      <c r="G7223" s="34"/>
      <c r="H7223" s="34"/>
      <c r="I7223" s="34"/>
      <c r="J7223" s="34"/>
      <c r="K7223" s="34"/>
      <c r="L7223" s="34"/>
      <c r="M7223" s="45">
        <f>electric_demands_abs!M7223/electric_demands_abs!$M$8786</f>
      </c>
    </row>
    <row x14ac:dyDescent="0.25" r="7224" customHeight="1" ht="19.5">
      <c r="A7224" s="34"/>
      <c r="B7224" s="34"/>
      <c r="C7224" s="34"/>
      <c r="D7224" s="34"/>
      <c r="E7224" s="34"/>
      <c r="F7224" s="34"/>
      <c r="G7224" s="34"/>
      <c r="H7224" s="34"/>
      <c r="I7224" s="34"/>
      <c r="J7224" s="34"/>
      <c r="K7224" s="34"/>
      <c r="L7224" s="34"/>
      <c r="M7224" s="45">
        <f>electric_demands_abs!M7224/electric_demands_abs!$M$8786</f>
      </c>
    </row>
    <row x14ac:dyDescent="0.25" r="7225" customHeight="1" ht="19.5">
      <c r="A7225" s="34"/>
      <c r="B7225" s="34"/>
      <c r="C7225" s="34"/>
      <c r="D7225" s="34"/>
      <c r="E7225" s="34"/>
      <c r="F7225" s="34"/>
      <c r="G7225" s="34"/>
      <c r="H7225" s="34"/>
      <c r="I7225" s="34"/>
      <c r="J7225" s="34"/>
      <c r="K7225" s="34"/>
      <c r="L7225" s="34"/>
      <c r="M7225" s="45">
        <f>electric_demands_abs!M7225/electric_demands_abs!$M$8786</f>
      </c>
    </row>
    <row x14ac:dyDescent="0.25" r="7226" customHeight="1" ht="19.5">
      <c r="A7226" s="34"/>
      <c r="B7226" s="34"/>
      <c r="C7226" s="34"/>
      <c r="D7226" s="34"/>
      <c r="E7226" s="34"/>
      <c r="F7226" s="34"/>
      <c r="G7226" s="34"/>
      <c r="H7226" s="34"/>
      <c r="I7226" s="34"/>
      <c r="J7226" s="34"/>
      <c r="K7226" s="34"/>
      <c r="L7226" s="34"/>
      <c r="M7226" s="45">
        <f>electric_demands_abs!M7226/electric_demands_abs!$M$8786</f>
      </c>
    </row>
    <row x14ac:dyDescent="0.25" r="7227" customHeight="1" ht="19.5">
      <c r="A7227" s="34"/>
      <c r="B7227" s="34"/>
      <c r="C7227" s="34"/>
      <c r="D7227" s="34"/>
      <c r="E7227" s="34"/>
      <c r="F7227" s="34"/>
      <c r="G7227" s="34"/>
      <c r="H7227" s="34"/>
      <c r="I7227" s="34"/>
      <c r="J7227" s="34"/>
      <c r="K7227" s="34"/>
      <c r="L7227" s="34"/>
      <c r="M7227" s="45">
        <f>electric_demands_abs!M7227/electric_demands_abs!$M$8786</f>
      </c>
    </row>
    <row x14ac:dyDescent="0.25" r="7228" customHeight="1" ht="19.5">
      <c r="A7228" s="34"/>
      <c r="B7228" s="34"/>
      <c r="C7228" s="34"/>
      <c r="D7228" s="34"/>
      <c r="E7228" s="34"/>
      <c r="F7228" s="34"/>
      <c r="G7228" s="34"/>
      <c r="H7228" s="34"/>
      <c r="I7228" s="34"/>
      <c r="J7228" s="34"/>
      <c r="K7228" s="34"/>
      <c r="L7228" s="34"/>
      <c r="M7228" s="45">
        <f>electric_demands_abs!M7228/electric_demands_abs!$M$8786</f>
      </c>
    </row>
    <row x14ac:dyDescent="0.25" r="7229" customHeight="1" ht="19.5">
      <c r="A7229" s="34"/>
      <c r="B7229" s="34"/>
      <c r="C7229" s="34"/>
      <c r="D7229" s="34"/>
      <c r="E7229" s="34"/>
      <c r="F7229" s="34"/>
      <c r="G7229" s="34"/>
      <c r="H7229" s="34"/>
      <c r="I7229" s="34"/>
      <c r="J7229" s="34"/>
      <c r="K7229" s="34"/>
      <c r="L7229" s="34"/>
      <c r="M7229" s="45">
        <f>electric_demands_abs!M7229/electric_demands_abs!$M$8786</f>
      </c>
    </row>
    <row x14ac:dyDescent="0.25" r="7230" customHeight="1" ht="19.5">
      <c r="A7230" s="34"/>
      <c r="B7230" s="34"/>
      <c r="C7230" s="34"/>
      <c r="D7230" s="34"/>
      <c r="E7230" s="34"/>
      <c r="F7230" s="34"/>
      <c r="G7230" s="34"/>
      <c r="H7230" s="34"/>
      <c r="I7230" s="34"/>
      <c r="J7230" s="34"/>
      <c r="K7230" s="34"/>
      <c r="L7230" s="34"/>
      <c r="M7230" s="45">
        <f>electric_demands_abs!M7230/electric_demands_abs!$M$8786</f>
      </c>
    </row>
    <row x14ac:dyDescent="0.25" r="7231" customHeight="1" ht="19.5">
      <c r="A7231" s="34"/>
      <c r="B7231" s="34"/>
      <c r="C7231" s="34"/>
      <c r="D7231" s="34"/>
      <c r="E7231" s="34"/>
      <c r="F7231" s="34"/>
      <c r="G7231" s="34"/>
      <c r="H7231" s="34"/>
      <c r="I7231" s="34"/>
      <c r="J7231" s="34"/>
      <c r="K7231" s="34"/>
      <c r="L7231" s="34"/>
      <c r="M7231" s="45">
        <f>electric_demands_abs!M7231/electric_demands_abs!$M$8786</f>
      </c>
    </row>
    <row x14ac:dyDescent="0.25" r="7232" customHeight="1" ht="19.5">
      <c r="A7232" s="34"/>
      <c r="B7232" s="34"/>
      <c r="C7232" s="34"/>
      <c r="D7232" s="34"/>
      <c r="E7232" s="34"/>
      <c r="F7232" s="34"/>
      <c r="G7232" s="34"/>
      <c r="H7232" s="34"/>
      <c r="I7232" s="34"/>
      <c r="J7232" s="34"/>
      <c r="K7232" s="34"/>
      <c r="L7232" s="34"/>
      <c r="M7232" s="45">
        <f>electric_demands_abs!M7232/electric_demands_abs!$M$8786</f>
      </c>
    </row>
    <row x14ac:dyDescent="0.25" r="7233" customHeight="1" ht="19.5">
      <c r="A7233" s="34"/>
      <c r="B7233" s="34"/>
      <c r="C7233" s="34"/>
      <c r="D7233" s="34"/>
      <c r="E7233" s="34"/>
      <c r="F7233" s="34"/>
      <c r="G7233" s="34"/>
      <c r="H7233" s="34"/>
      <c r="I7233" s="34"/>
      <c r="J7233" s="34"/>
      <c r="K7233" s="34"/>
      <c r="L7233" s="34"/>
      <c r="M7233" s="45">
        <f>electric_demands_abs!M7233/electric_demands_abs!$M$8786</f>
      </c>
    </row>
    <row x14ac:dyDescent="0.25" r="7234" customHeight="1" ht="19.5">
      <c r="A7234" s="34"/>
      <c r="B7234" s="34"/>
      <c r="C7234" s="34"/>
      <c r="D7234" s="34"/>
      <c r="E7234" s="34"/>
      <c r="F7234" s="34"/>
      <c r="G7234" s="34"/>
      <c r="H7234" s="34"/>
      <c r="I7234" s="34"/>
      <c r="J7234" s="34"/>
      <c r="K7234" s="34"/>
      <c r="L7234" s="34"/>
      <c r="M7234" s="45">
        <f>electric_demands_abs!M7234/electric_demands_abs!$M$8786</f>
      </c>
    </row>
    <row x14ac:dyDescent="0.25" r="7235" customHeight="1" ht="19.5">
      <c r="A7235" s="34"/>
      <c r="B7235" s="34"/>
      <c r="C7235" s="34"/>
      <c r="D7235" s="34"/>
      <c r="E7235" s="34"/>
      <c r="F7235" s="34"/>
      <c r="G7235" s="34"/>
      <c r="H7235" s="34"/>
      <c r="I7235" s="34"/>
      <c r="J7235" s="34"/>
      <c r="K7235" s="34"/>
      <c r="L7235" s="34"/>
      <c r="M7235" s="45">
        <f>electric_demands_abs!M7235/electric_demands_abs!$M$8786</f>
      </c>
    </row>
    <row x14ac:dyDescent="0.25" r="7236" customHeight="1" ht="19.5">
      <c r="A7236" s="34"/>
      <c r="B7236" s="34"/>
      <c r="C7236" s="34"/>
      <c r="D7236" s="34"/>
      <c r="E7236" s="34"/>
      <c r="F7236" s="34"/>
      <c r="G7236" s="34"/>
      <c r="H7236" s="34"/>
      <c r="I7236" s="34"/>
      <c r="J7236" s="34"/>
      <c r="K7236" s="34"/>
      <c r="L7236" s="34"/>
      <c r="M7236" s="45">
        <f>electric_demands_abs!M7236/electric_demands_abs!$M$8786</f>
      </c>
    </row>
    <row x14ac:dyDescent="0.25" r="7237" customHeight="1" ht="19.5">
      <c r="A7237" s="34"/>
      <c r="B7237" s="34"/>
      <c r="C7237" s="34"/>
      <c r="D7237" s="34"/>
      <c r="E7237" s="34"/>
      <c r="F7237" s="34"/>
      <c r="G7237" s="34"/>
      <c r="H7237" s="34"/>
      <c r="I7237" s="34"/>
      <c r="J7237" s="34"/>
      <c r="K7237" s="34"/>
      <c r="L7237" s="34"/>
      <c r="M7237" s="45">
        <f>electric_demands_abs!M7237/electric_demands_abs!$M$8786</f>
      </c>
    </row>
    <row x14ac:dyDescent="0.25" r="7238" customHeight="1" ht="19.5">
      <c r="A7238" s="34"/>
      <c r="B7238" s="34"/>
      <c r="C7238" s="34"/>
      <c r="D7238" s="34"/>
      <c r="E7238" s="34"/>
      <c r="F7238" s="34"/>
      <c r="G7238" s="34"/>
      <c r="H7238" s="34"/>
      <c r="I7238" s="34"/>
      <c r="J7238" s="34"/>
      <c r="K7238" s="34"/>
      <c r="L7238" s="34"/>
      <c r="M7238" s="45">
        <f>electric_demands_abs!M7238/electric_demands_abs!$M$8786</f>
      </c>
    </row>
    <row x14ac:dyDescent="0.25" r="7239" customHeight="1" ht="19.5">
      <c r="A7239" s="34"/>
      <c r="B7239" s="34"/>
      <c r="C7239" s="34"/>
      <c r="D7239" s="34"/>
      <c r="E7239" s="34"/>
      <c r="F7239" s="34"/>
      <c r="G7239" s="34"/>
      <c r="H7239" s="34"/>
      <c r="I7239" s="34"/>
      <c r="J7239" s="34"/>
      <c r="K7239" s="34"/>
      <c r="L7239" s="34"/>
      <c r="M7239" s="45">
        <f>electric_demands_abs!M7239/electric_demands_abs!$M$8786</f>
      </c>
    </row>
    <row x14ac:dyDescent="0.25" r="7240" customHeight="1" ht="19.5">
      <c r="A7240" s="34"/>
      <c r="B7240" s="34"/>
      <c r="C7240" s="34"/>
      <c r="D7240" s="34"/>
      <c r="E7240" s="34"/>
      <c r="F7240" s="34"/>
      <c r="G7240" s="34"/>
      <c r="H7240" s="34"/>
      <c r="I7240" s="34"/>
      <c r="J7240" s="34"/>
      <c r="K7240" s="34"/>
      <c r="L7240" s="34"/>
      <c r="M7240" s="45">
        <f>electric_demands_abs!M7240/electric_demands_abs!$M$8786</f>
      </c>
    </row>
    <row x14ac:dyDescent="0.25" r="7241" customHeight="1" ht="19.5">
      <c r="A7241" s="34"/>
      <c r="B7241" s="34"/>
      <c r="C7241" s="34"/>
      <c r="D7241" s="34"/>
      <c r="E7241" s="34"/>
      <c r="F7241" s="34"/>
      <c r="G7241" s="34"/>
      <c r="H7241" s="34"/>
      <c r="I7241" s="34"/>
      <c r="J7241" s="34"/>
      <c r="K7241" s="34"/>
      <c r="L7241" s="34"/>
      <c r="M7241" s="45">
        <f>electric_demands_abs!M7241/electric_demands_abs!$M$8786</f>
      </c>
    </row>
    <row x14ac:dyDescent="0.25" r="7242" customHeight="1" ht="19.5">
      <c r="A7242" s="34"/>
      <c r="B7242" s="34"/>
      <c r="C7242" s="34"/>
      <c r="D7242" s="34"/>
      <c r="E7242" s="34"/>
      <c r="F7242" s="34"/>
      <c r="G7242" s="34"/>
      <c r="H7242" s="34"/>
      <c r="I7242" s="34"/>
      <c r="J7242" s="34"/>
      <c r="K7242" s="34"/>
      <c r="L7242" s="34"/>
      <c r="M7242" s="45">
        <f>electric_demands_abs!M7242/electric_demands_abs!$M$8786</f>
      </c>
    </row>
    <row x14ac:dyDescent="0.25" r="7243" customHeight="1" ht="19.5">
      <c r="A7243" s="34"/>
      <c r="B7243" s="34"/>
      <c r="C7243" s="34"/>
      <c r="D7243" s="34"/>
      <c r="E7243" s="34"/>
      <c r="F7243" s="34"/>
      <c r="G7243" s="34"/>
      <c r="H7243" s="34"/>
      <c r="I7243" s="34"/>
      <c r="J7243" s="34"/>
      <c r="K7243" s="34"/>
      <c r="L7243" s="34"/>
      <c r="M7243" s="45">
        <f>electric_demands_abs!M7243/electric_demands_abs!$M$8786</f>
      </c>
    </row>
    <row x14ac:dyDescent="0.25" r="7244" customHeight="1" ht="19.5">
      <c r="A7244" s="34"/>
      <c r="B7244" s="34"/>
      <c r="C7244" s="34"/>
      <c r="D7244" s="34"/>
      <c r="E7244" s="34"/>
      <c r="F7244" s="34"/>
      <c r="G7244" s="34"/>
      <c r="H7244" s="34"/>
      <c r="I7244" s="34"/>
      <c r="J7244" s="34"/>
      <c r="K7244" s="34"/>
      <c r="L7244" s="34"/>
      <c r="M7244" s="45">
        <f>electric_demands_abs!M7244/electric_demands_abs!$M$8786</f>
      </c>
    </row>
    <row x14ac:dyDescent="0.25" r="7245" customHeight="1" ht="19.5">
      <c r="A7245" s="34"/>
      <c r="B7245" s="34"/>
      <c r="C7245" s="34"/>
      <c r="D7245" s="34"/>
      <c r="E7245" s="34"/>
      <c r="F7245" s="34"/>
      <c r="G7245" s="34"/>
      <c r="H7245" s="34"/>
      <c r="I7245" s="34"/>
      <c r="J7245" s="34"/>
      <c r="K7245" s="34"/>
      <c r="L7245" s="34"/>
      <c r="M7245" s="45">
        <f>electric_demands_abs!M7245/electric_demands_abs!$M$8786</f>
      </c>
    </row>
    <row x14ac:dyDescent="0.25" r="7246" customHeight="1" ht="19.5">
      <c r="A7246" s="34"/>
      <c r="B7246" s="34"/>
      <c r="C7246" s="34"/>
      <c r="D7246" s="34"/>
      <c r="E7246" s="34"/>
      <c r="F7246" s="34"/>
      <c r="G7246" s="34"/>
      <c r="H7246" s="34"/>
      <c r="I7246" s="34"/>
      <c r="J7246" s="34"/>
      <c r="K7246" s="34"/>
      <c r="L7246" s="34"/>
      <c r="M7246" s="45">
        <f>electric_demands_abs!M7246/electric_demands_abs!$M$8786</f>
      </c>
    </row>
    <row x14ac:dyDescent="0.25" r="7247" customHeight="1" ht="19.5">
      <c r="A7247" s="34"/>
      <c r="B7247" s="34"/>
      <c r="C7247" s="34"/>
      <c r="D7247" s="34"/>
      <c r="E7247" s="34"/>
      <c r="F7247" s="34"/>
      <c r="G7247" s="34"/>
      <c r="H7247" s="34"/>
      <c r="I7247" s="34"/>
      <c r="J7247" s="34"/>
      <c r="K7247" s="34"/>
      <c r="L7247" s="34"/>
      <c r="M7247" s="45">
        <f>electric_demands_abs!M7247/electric_demands_abs!$M$8786</f>
      </c>
    </row>
    <row x14ac:dyDescent="0.25" r="7248" customHeight="1" ht="19.5">
      <c r="A7248" s="34"/>
      <c r="B7248" s="34"/>
      <c r="C7248" s="34"/>
      <c r="D7248" s="34"/>
      <c r="E7248" s="34"/>
      <c r="F7248" s="34"/>
      <c r="G7248" s="34"/>
      <c r="H7248" s="34"/>
      <c r="I7248" s="34"/>
      <c r="J7248" s="34"/>
      <c r="K7248" s="34"/>
      <c r="L7248" s="34"/>
      <c r="M7248" s="45">
        <f>electric_demands_abs!M7248/electric_demands_abs!$M$8786</f>
      </c>
    </row>
    <row x14ac:dyDescent="0.25" r="7249" customHeight="1" ht="19.5">
      <c r="A7249" s="34"/>
      <c r="B7249" s="34"/>
      <c r="C7249" s="34"/>
      <c r="D7249" s="34"/>
      <c r="E7249" s="34"/>
      <c r="F7249" s="34"/>
      <c r="G7249" s="34"/>
      <c r="H7249" s="34"/>
      <c r="I7249" s="34"/>
      <c r="J7249" s="34"/>
      <c r="K7249" s="34"/>
      <c r="L7249" s="34"/>
      <c r="M7249" s="45">
        <f>electric_demands_abs!M7249/electric_demands_abs!$M$8786</f>
      </c>
    </row>
    <row x14ac:dyDescent="0.25" r="7250" customHeight="1" ht="19.5">
      <c r="A7250" s="34"/>
      <c r="B7250" s="34"/>
      <c r="C7250" s="34"/>
      <c r="D7250" s="34"/>
      <c r="E7250" s="34"/>
      <c r="F7250" s="34"/>
      <c r="G7250" s="34"/>
      <c r="H7250" s="34"/>
      <c r="I7250" s="34"/>
      <c r="J7250" s="34"/>
      <c r="K7250" s="34"/>
      <c r="L7250" s="34"/>
      <c r="M7250" s="45">
        <f>electric_demands_abs!M7250/electric_demands_abs!$M$8786</f>
      </c>
    </row>
    <row x14ac:dyDescent="0.25" r="7251" customHeight="1" ht="19.5">
      <c r="A7251" s="34"/>
      <c r="B7251" s="34"/>
      <c r="C7251" s="34"/>
      <c r="D7251" s="34"/>
      <c r="E7251" s="34"/>
      <c r="F7251" s="34"/>
      <c r="G7251" s="34"/>
      <c r="H7251" s="34"/>
      <c r="I7251" s="34"/>
      <c r="J7251" s="34"/>
      <c r="K7251" s="34"/>
      <c r="L7251" s="34"/>
      <c r="M7251" s="45">
        <f>electric_demands_abs!M7251/electric_demands_abs!$M$8786</f>
      </c>
    </row>
    <row x14ac:dyDescent="0.25" r="7252" customHeight="1" ht="19.5">
      <c r="A7252" s="34"/>
      <c r="B7252" s="34"/>
      <c r="C7252" s="34"/>
      <c r="D7252" s="34"/>
      <c r="E7252" s="34"/>
      <c r="F7252" s="34"/>
      <c r="G7252" s="34"/>
      <c r="H7252" s="34"/>
      <c r="I7252" s="34"/>
      <c r="J7252" s="34"/>
      <c r="K7252" s="34"/>
      <c r="L7252" s="34"/>
      <c r="M7252" s="45">
        <f>electric_demands_abs!M7252/electric_demands_abs!$M$8786</f>
      </c>
    </row>
    <row x14ac:dyDescent="0.25" r="7253" customHeight="1" ht="19.5">
      <c r="A7253" s="34"/>
      <c r="B7253" s="34"/>
      <c r="C7253" s="34"/>
      <c r="D7253" s="34"/>
      <c r="E7253" s="34"/>
      <c r="F7253" s="34"/>
      <c r="G7253" s="34"/>
      <c r="H7253" s="34"/>
      <c r="I7253" s="34"/>
      <c r="J7253" s="34"/>
      <c r="K7253" s="34"/>
      <c r="L7253" s="34"/>
      <c r="M7253" s="45">
        <f>electric_demands_abs!M7253/electric_demands_abs!$M$8786</f>
      </c>
    </row>
    <row x14ac:dyDescent="0.25" r="7254" customHeight="1" ht="19.5">
      <c r="A7254" s="34"/>
      <c r="B7254" s="34"/>
      <c r="C7254" s="34"/>
      <c r="D7254" s="34"/>
      <c r="E7254" s="34"/>
      <c r="F7254" s="34"/>
      <c r="G7254" s="34"/>
      <c r="H7254" s="34"/>
      <c r="I7254" s="34"/>
      <c r="J7254" s="34"/>
      <c r="K7254" s="34"/>
      <c r="L7254" s="34"/>
      <c r="M7254" s="45">
        <f>electric_demands_abs!M7254/electric_demands_abs!$M$8786</f>
      </c>
    </row>
    <row x14ac:dyDescent="0.25" r="7255" customHeight="1" ht="19.5">
      <c r="A7255" s="34"/>
      <c r="B7255" s="34"/>
      <c r="C7255" s="34"/>
      <c r="D7255" s="34"/>
      <c r="E7255" s="34"/>
      <c r="F7255" s="34"/>
      <c r="G7255" s="34"/>
      <c r="H7255" s="34"/>
      <c r="I7255" s="34"/>
      <c r="J7255" s="34"/>
      <c r="K7255" s="34"/>
      <c r="L7255" s="34"/>
      <c r="M7255" s="45">
        <f>electric_demands_abs!M7255/electric_demands_abs!$M$8786</f>
      </c>
    </row>
    <row x14ac:dyDescent="0.25" r="7256" customHeight="1" ht="19.5">
      <c r="A7256" s="34"/>
      <c r="B7256" s="34"/>
      <c r="C7256" s="34"/>
      <c r="D7256" s="34"/>
      <c r="E7256" s="34"/>
      <c r="F7256" s="34"/>
      <c r="G7256" s="34"/>
      <c r="H7256" s="34"/>
      <c r="I7256" s="34"/>
      <c r="J7256" s="34"/>
      <c r="K7256" s="34"/>
      <c r="L7256" s="34"/>
      <c r="M7256" s="45">
        <f>electric_demands_abs!M7256/electric_demands_abs!$M$8786</f>
      </c>
    </row>
    <row x14ac:dyDescent="0.25" r="7257" customHeight="1" ht="19.5">
      <c r="A7257" s="34"/>
      <c r="B7257" s="34"/>
      <c r="C7257" s="34"/>
      <c r="D7257" s="34"/>
      <c r="E7257" s="34"/>
      <c r="F7257" s="34"/>
      <c r="G7257" s="34"/>
      <c r="H7257" s="34"/>
      <c r="I7257" s="34"/>
      <c r="J7257" s="34"/>
      <c r="K7257" s="34"/>
      <c r="L7257" s="34"/>
      <c r="M7257" s="45">
        <f>electric_demands_abs!M7257/electric_demands_abs!$M$8786</f>
      </c>
    </row>
    <row x14ac:dyDescent="0.25" r="7258" customHeight="1" ht="19.5">
      <c r="A7258" s="34"/>
      <c r="B7258" s="34"/>
      <c r="C7258" s="34"/>
      <c r="D7258" s="34"/>
      <c r="E7258" s="34"/>
      <c r="F7258" s="34"/>
      <c r="G7258" s="34"/>
      <c r="H7258" s="34"/>
      <c r="I7258" s="34"/>
      <c r="J7258" s="34"/>
      <c r="K7258" s="34"/>
      <c r="L7258" s="34"/>
      <c r="M7258" s="45">
        <f>electric_demands_abs!M7258/electric_demands_abs!$M$8786</f>
      </c>
    </row>
    <row x14ac:dyDescent="0.25" r="7259" customHeight="1" ht="19.5">
      <c r="A7259" s="34"/>
      <c r="B7259" s="34"/>
      <c r="C7259" s="34"/>
      <c r="D7259" s="34"/>
      <c r="E7259" s="34"/>
      <c r="F7259" s="34"/>
      <c r="G7259" s="34"/>
      <c r="H7259" s="34"/>
      <c r="I7259" s="34"/>
      <c r="J7259" s="34"/>
      <c r="K7259" s="34"/>
      <c r="L7259" s="34"/>
      <c r="M7259" s="45">
        <f>electric_demands_abs!M7259/electric_demands_abs!$M$8786</f>
      </c>
    </row>
    <row x14ac:dyDescent="0.25" r="7260" customHeight="1" ht="19.5">
      <c r="A7260" s="34"/>
      <c r="B7260" s="34"/>
      <c r="C7260" s="34"/>
      <c r="D7260" s="34"/>
      <c r="E7260" s="34"/>
      <c r="F7260" s="34"/>
      <c r="G7260" s="34"/>
      <c r="H7260" s="34"/>
      <c r="I7260" s="34"/>
      <c r="J7260" s="34"/>
      <c r="K7260" s="34"/>
      <c r="L7260" s="34"/>
      <c r="M7260" s="45">
        <f>electric_demands_abs!M7260/electric_demands_abs!$M$8786</f>
      </c>
    </row>
    <row x14ac:dyDescent="0.25" r="7261" customHeight="1" ht="19.5">
      <c r="A7261" s="34"/>
      <c r="B7261" s="34"/>
      <c r="C7261" s="34"/>
      <c r="D7261" s="34"/>
      <c r="E7261" s="34"/>
      <c r="F7261" s="34"/>
      <c r="G7261" s="34"/>
      <c r="H7261" s="34"/>
      <c r="I7261" s="34"/>
      <c r="J7261" s="34"/>
      <c r="K7261" s="34"/>
      <c r="L7261" s="34"/>
      <c r="M7261" s="45">
        <f>electric_demands_abs!M7261/electric_demands_abs!$M$8786</f>
      </c>
    </row>
    <row x14ac:dyDescent="0.25" r="7262" customHeight="1" ht="19.5">
      <c r="A7262" s="34"/>
      <c r="B7262" s="34"/>
      <c r="C7262" s="34"/>
      <c r="D7262" s="34"/>
      <c r="E7262" s="34"/>
      <c r="F7262" s="34"/>
      <c r="G7262" s="34"/>
      <c r="H7262" s="34"/>
      <c r="I7262" s="34"/>
      <c r="J7262" s="34"/>
      <c r="K7262" s="34"/>
      <c r="L7262" s="34"/>
      <c r="M7262" s="45">
        <f>electric_demands_abs!M7262/electric_demands_abs!$M$8786</f>
      </c>
    </row>
    <row x14ac:dyDescent="0.25" r="7263" customHeight="1" ht="19.5">
      <c r="A7263" s="34"/>
      <c r="B7263" s="34"/>
      <c r="C7263" s="34"/>
      <c r="D7263" s="34"/>
      <c r="E7263" s="34"/>
      <c r="F7263" s="34"/>
      <c r="G7263" s="34"/>
      <c r="H7263" s="34"/>
      <c r="I7263" s="34"/>
      <c r="J7263" s="34"/>
      <c r="K7263" s="34"/>
      <c r="L7263" s="34"/>
      <c r="M7263" s="45">
        <f>electric_demands_abs!M7263/electric_demands_abs!$M$8786</f>
      </c>
    </row>
    <row x14ac:dyDescent="0.25" r="7264" customHeight="1" ht="19.5">
      <c r="A7264" s="34"/>
      <c r="B7264" s="34"/>
      <c r="C7264" s="34"/>
      <c r="D7264" s="34"/>
      <c r="E7264" s="34"/>
      <c r="F7264" s="34"/>
      <c r="G7264" s="34"/>
      <c r="H7264" s="34"/>
      <c r="I7264" s="34"/>
      <c r="J7264" s="34"/>
      <c r="K7264" s="34"/>
      <c r="L7264" s="34"/>
      <c r="M7264" s="45">
        <f>electric_demands_abs!M7264/electric_demands_abs!$M$8786</f>
      </c>
    </row>
    <row x14ac:dyDescent="0.25" r="7265" customHeight="1" ht="19.5">
      <c r="A7265" s="34"/>
      <c r="B7265" s="34"/>
      <c r="C7265" s="34"/>
      <c r="D7265" s="34"/>
      <c r="E7265" s="34"/>
      <c r="F7265" s="34"/>
      <c r="G7265" s="34"/>
      <c r="H7265" s="34"/>
      <c r="I7265" s="34"/>
      <c r="J7265" s="34"/>
      <c r="K7265" s="34"/>
      <c r="L7265" s="34"/>
      <c r="M7265" s="45">
        <f>electric_demands_abs!M7265/electric_demands_abs!$M$8786</f>
      </c>
    </row>
    <row x14ac:dyDescent="0.25" r="7266" customHeight="1" ht="19.5">
      <c r="A7266" s="34"/>
      <c r="B7266" s="34"/>
      <c r="C7266" s="34"/>
      <c r="D7266" s="34"/>
      <c r="E7266" s="34"/>
      <c r="F7266" s="34"/>
      <c r="G7266" s="34"/>
      <c r="H7266" s="34"/>
      <c r="I7266" s="34"/>
      <c r="J7266" s="34"/>
      <c r="K7266" s="34"/>
      <c r="L7266" s="34"/>
      <c r="M7266" s="45">
        <f>electric_demands_abs!M7266/electric_demands_abs!$M$8786</f>
      </c>
    </row>
    <row x14ac:dyDescent="0.25" r="7267" customHeight="1" ht="19.5">
      <c r="A7267" s="34"/>
      <c r="B7267" s="34"/>
      <c r="C7267" s="34"/>
      <c r="D7267" s="34"/>
      <c r="E7267" s="34"/>
      <c r="F7267" s="34"/>
      <c r="G7267" s="34"/>
      <c r="H7267" s="34"/>
      <c r="I7267" s="34"/>
      <c r="J7267" s="34"/>
      <c r="K7267" s="34"/>
      <c r="L7267" s="34"/>
      <c r="M7267" s="45">
        <f>electric_demands_abs!M7267/electric_demands_abs!$M$8786</f>
      </c>
    </row>
    <row x14ac:dyDescent="0.25" r="7268" customHeight="1" ht="19.5">
      <c r="A7268" s="34"/>
      <c r="B7268" s="34"/>
      <c r="C7268" s="34"/>
      <c r="D7268" s="34"/>
      <c r="E7268" s="34"/>
      <c r="F7268" s="34"/>
      <c r="G7268" s="34"/>
      <c r="H7268" s="34"/>
      <c r="I7268" s="34"/>
      <c r="J7268" s="34"/>
      <c r="K7268" s="34"/>
      <c r="L7268" s="34"/>
      <c r="M7268" s="45">
        <f>electric_demands_abs!M7268/electric_demands_abs!$M$8786</f>
      </c>
    </row>
    <row x14ac:dyDescent="0.25" r="7269" customHeight="1" ht="19.5">
      <c r="A7269" s="34"/>
      <c r="B7269" s="34"/>
      <c r="C7269" s="34"/>
      <c r="D7269" s="34"/>
      <c r="E7269" s="34"/>
      <c r="F7269" s="34"/>
      <c r="G7269" s="34"/>
      <c r="H7269" s="34"/>
      <c r="I7269" s="34"/>
      <c r="J7269" s="34"/>
      <c r="K7269" s="34"/>
      <c r="L7269" s="34"/>
      <c r="M7269" s="45">
        <f>electric_demands_abs!M7269/electric_demands_abs!$M$8786</f>
      </c>
    </row>
    <row x14ac:dyDescent="0.25" r="7270" customHeight="1" ht="19.5">
      <c r="A7270" s="34"/>
      <c r="B7270" s="34"/>
      <c r="C7270" s="34"/>
      <c r="D7270" s="34"/>
      <c r="E7270" s="34"/>
      <c r="F7270" s="34"/>
      <c r="G7270" s="34"/>
      <c r="H7270" s="34"/>
      <c r="I7270" s="34"/>
      <c r="J7270" s="34"/>
      <c r="K7270" s="34"/>
      <c r="L7270" s="34"/>
      <c r="M7270" s="45">
        <f>electric_demands_abs!M7270/electric_demands_abs!$M$8786</f>
      </c>
    </row>
    <row x14ac:dyDescent="0.25" r="7271" customHeight="1" ht="19.5">
      <c r="A7271" s="34"/>
      <c r="B7271" s="34"/>
      <c r="C7271" s="34"/>
      <c r="D7271" s="34"/>
      <c r="E7271" s="34"/>
      <c r="F7271" s="34"/>
      <c r="G7271" s="34"/>
      <c r="H7271" s="34"/>
      <c r="I7271" s="34"/>
      <c r="J7271" s="34"/>
      <c r="K7271" s="34"/>
      <c r="L7271" s="34"/>
      <c r="M7271" s="45">
        <f>electric_demands_abs!M7271/electric_demands_abs!$M$8786</f>
      </c>
    </row>
    <row x14ac:dyDescent="0.25" r="7272" customHeight="1" ht="19.5">
      <c r="A7272" s="34"/>
      <c r="B7272" s="34"/>
      <c r="C7272" s="34"/>
      <c r="D7272" s="34"/>
      <c r="E7272" s="34"/>
      <c r="F7272" s="34"/>
      <c r="G7272" s="34"/>
      <c r="H7272" s="34"/>
      <c r="I7272" s="34"/>
      <c r="J7272" s="34"/>
      <c r="K7272" s="34"/>
      <c r="L7272" s="34"/>
      <c r="M7272" s="45">
        <f>electric_demands_abs!M7272/electric_demands_abs!$M$8786</f>
      </c>
    </row>
    <row x14ac:dyDescent="0.25" r="7273" customHeight="1" ht="19.5">
      <c r="A7273" s="34"/>
      <c r="B7273" s="34"/>
      <c r="C7273" s="34"/>
      <c r="D7273" s="34"/>
      <c r="E7273" s="34"/>
      <c r="F7273" s="34"/>
      <c r="G7273" s="34"/>
      <c r="H7273" s="34"/>
      <c r="I7273" s="34"/>
      <c r="J7273" s="34"/>
      <c r="K7273" s="34"/>
      <c r="L7273" s="34"/>
      <c r="M7273" s="45">
        <f>electric_demands_abs!M7273/electric_demands_abs!$M$8786</f>
      </c>
    </row>
    <row x14ac:dyDescent="0.25" r="7274" customHeight="1" ht="19.5">
      <c r="A7274" s="34"/>
      <c r="B7274" s="34"/>
      <c r="C7274" s="34"/>
      <c r="D7274" s="34"/>
      <c r="E7274" s="34"/>
      <c r="F7274" s="34"/>
      <c r="G7274" s="34"/>
      <c r="H7274" s="34"/>
      <c r="I7274" s="34"/>
      <c r="J7274" s="34"/>
      <c r="K7274" s="34"/>
      <c r="L7274" s="34"/>
      <c r="M7274" s="45">
        <f>electric_demands_abs!M7274/electric_demands_abs!$M$8786</f>
      </c>
    </row>
    <row x14ac:dyDescent="0.25" r="7275" customHeight="1" ht="19.5">
      <c r="A7275" s="34"/>
      <c r="B7275" s="34"/>
      <c r="C7275" s="34"/>
      <c r="D7275" s="34"/>
      <c r="E7275" s="34"/>
      <c r="F7275" s="34"/>
      <c r="G7275" s="34"/>
      <c r="H7275" s="34"/>
      <c r="I7275" s="34"/>
      <c r="J7275" s="34"/>
      <c r="K7275" s="34"/>
      <c r="L7275" s="34"/>
      <c r="M7275" s="45">
        <f>electric_demands_abs!M7275/electric_demands_abs!$M$8786</f>
      </c>
    </row>
    <row x14ac:dyDescent="0.25" r="7276" customHeight="1" ht="19.5">
      <c r="A7276" s="34"/>
      <c r="B7276" s="34"/>
      <c r="C7276" s="34"/>
      <c r="D7276" s="34"/>
      <c r="E7276" s="34"/>
      <c r="F7276" s="34"/>
      <c r="G7276" s="34"/>
      <c r="H7276" s="34"/>
      <c r="I7276" s="34"/>
      <c r="J7276" s="34"/>
      <c r="K7276" s="34"/>
      <c r="L7276" s="34"/>
      <c r="M7276" s="45">
        <f>electric_demands_abs!M7276/electric_demands_abs!$M$8786</f>
      </c>
    </row>
    <row x14ac:dyDescent="0.25" r="7277" customHeight="1" ht="19.5">
      <c r="A7277" s="34"/>
      <c r="B7277" s="34"/>
      <c r="C7277" s="34"/>
      <c r="D7277" s="34"/>
      <c r="E7277" s="34"/>
      <c r="F7277" s="34"/>
      <c r="G7277" s="34"/>
      <c r="H7277" s="34"/>
      <c r="I7277" s="34"/>
      <c r="J7277" s="34"/>
      <c r="K7277" s="34"/>
      <c r="L7277" s="34"/>
      <c r="M7277" s="45">
        <f>electric_demands_abs!M7277/electric_demands_abs!$M$8786</f>
      </c>
    </row>
    <row x14ac:dyDescent="0.25" r="7278" customHeight="1" ht="19.5">
      <c r="A7278" s="34"/>
      <c r="B7278" s="34"/>
      <c r="C7278" s="34"/>
      <c r="D7278" s="34"/>
      <c r="E7278" s="34"/>
      <c r="F7278" s="34"/>
      <c r="G7278" s="34"/>
      <c r="H7278" s="34"/>
      <c r="I7278" s="34"/>
      <c r="J7278" s="34"/>
      <c r="K7278" s="34"/>
      <c r="L7278" s="34"/>
      <c r="M7278" s="45">
        <f>electric_demands_abs!M7278/electric_demands_abs!$M$8786</f>
      </c>
    </row>
    <row x14ac:dyDescent="0.25" r="7279" customHeight="1" ht="19.5">
      <c r="A7279" s="34"/>
      <c r="B7279" s="34"/>
      <c r="C7279" s="34"/>
      <c r="D7279" s="34"/>
      <c r="E7279" s="34"/>
      <c r="F7279" s="34"/>
      <c r="G7279" s="34"/>
      <c r="H7279" s="34"/>
      <c r="I7279" s="34"/>
      <c r="J7279" s="34"/>
      <c r="K7279" s="34"/>
      <c r="L7279" s="34"/>
      <c r="M7279" s="45">
        <f>electric_demands_abs!M7279/electric_demands_abs!$M$8786</f>
      </c>
    </row>
    <row x14ac:dyDescent="0.25" r="7280" customHeight="1" ht="19.5">
      <c r="A7280" s="34"/>
      <c r="B7280" s="34"/>
      <c r="C7280" s="34"/>
      <c r="D7280" s="34"/>
      <c r="E7280" s="34"/>
      <c r="F7280" s="34"/>
      <c r="G7280" s="34"/>
      <c r="H7280" s="34"/>
      <c r="I7280" s="34"/>
      <c r="J7280" s="34"/>
      <c r="K7280" s="34"/>
      <c r="L7280" s="34"/>
      <c r="M7280" s="45">
        <f>electric_demands_abs!M7280/electric_demands_abs!$M$8786</f>
      </c>
    </row>
    <row x14ac:dyDescent="0.25" r="7281" customHeight="1" ht="19.5">
      <c r="A7281" s="34"/>
      <c r="B7281" s="34"/>
      <c r="C7281" s="34"/>
      <c r="D7281" s="34"/>
      <c r="E7281" s="34"/>
      <c r="F7281" s="34"/>
      <c r="G7281" s="34"/>
      <c r="H7281" s="34"/>
      <c r="I7281" s="34"/>
      <c r="J7281" s="34"/>
      <c r="K7281" s="34"/>
      <c r="L7281" s="34"/>
      <c r="M7281" s="45">
        <f>electric_demands_abs!M7281/electric_demands_abs!$M$8786</f>
      </c>
    </row>
    <row x14ac:dyDescent="0.25" r="7282" customHeight="1" ht="19.5">
      <c r="A7282" s="34"/>
      <c r="B7282" s="34"/>
      <c r="C7282" s="34"/>
      <c r="D7282" s="34"/>
      <c r="E7282" s="34"/>
      <c r="F7282" s="34"/>
      <c r="G7282" s="34"/>
      <c r="H7282" s="34"/>
      <c r="I7282" s="34"/>
      <c r="J7282" s="34"/>
      <c r="K7282" s="34"/>
      <c r="L7282" s="34"/>
      <c r="M7282" s="45">
        <f>electric_demands_abs!M7282/electric_demands_abs!$M$8786</f>
      </c>
    </row>
    <row x14ac:dyDescent="0.25" r="7283" customHeight="1" ht="19.5">
      <c r="A7283" s="34"/>
      <c r="B7283" s="34"/>
      <c r="C7283" s="34"/>
      <c r="D7283" s="34"/>
      <c r="E7283" s="34"/>
      <c r="F7283" s="34"/>
      <c r="G7283" s="34"/>
      <c r="H7283" s="34"/>
      <c r="I7283" s="34"/>
      <c r="J7283" s="34"/>
      <c r="K7283" s="34"/>
      <c r="L7283" s="34"/>
      <c r="M7283" s="45">
        <f>electric_demands_abs!M7283/electric_demands_abs!$M$8786</f>
      </c>
    </row>
    <row x14ac:dyDescent="0.25" r="7284" customHeight="1" ht="19.5">
      <c r="A7284" s="34"/>
      <c r="B7284" s="34"/>
      <c r="C7284" s="34"/>
      <c r="D7284" s="34"/>
      <c r="E7284" s="34"/>
      <c r="F7284" s="34"/>
      <c r="G7284" s="34"/>
      <c r="H7284" s="34"/>
      <c r="I7284" s="34"/>
      <c r="J7284" s="34"/>
      <c r="K7284" s="34"/>
      <c r="L7284" s="34"/>
      <c r="M7284" s="45">
        <f>electric_demands_abs!M7284/electric_demands_abs!$M$8786</f>
      </c>
    </row>
    <row x14ac:dyDescent="0.25" r="7285" customHeight="1" ht="19.5">
      <c r="A7285" s="34"/>
      <c r="B7285" s="34"/>
      <c r="C7285" s="34"/>
      <c r="D7285" s="34"/>
      <c r="E7285" s="34"/>
      <c r="F7285" s="34"/>
      <c r="G7285" s="34"/>
      <c r="H7285" s="34"/>
      <c r="I7285" s="34"/>
      <c r="J7285" s="34"/>
      <c r="K7285" s="34"/>
      <c r="L7285" s="34"/>
      <c r="M7285" s="45">
        <f>electric_demands_abs!M7285/electric_demands_abs!$M$8786</f>
      </c>
    </row>
    <row x14ac:dyDescent="0.25" r="7286" customHeight="1" ht="19.5">
      <c r="A7286" s="34"/>
      <c r="B7286" s="34"/>
      <c r="C7286" s="34"/>
      <c r="D7286" s="34"/>
      <c r="E7286" s="34"/>
      <c r="F7286" s="34"/>
      <c r="G7286" s="34"/>
      <c r="H7286" s="34"/>
      <c r="I7286" s="34"/>
      <c r="J7286" s="34"/>
      <c r="K7286" s="34"/>
      <c r="L7286" s="34"/>
      <c r="M7286" s="45">
        <f>electric_demands_abs!M7286/electric_demands_abs!$M$8786</f>
      </c>
    </row>
    <row x14ac:dyDescent="0.25" r="7287" customHeight="1" ht="19.5">
      <c r="A7287" s="34"/>
      <c r="B7287" s="34"/>
      <c r="C7287" s="34"/>
      <c r="D7287" s="34"/>
      <c r="E7287" s="34"/>
      <c r="F7287" s="34"/>
      <c r="G7287" s="34"/>
      <c r="H7287" s="34"/>
      <c r="I7287" s="34"/>
      <c r="J7287" s="34"/>
      <c r="K7287" s="34"/>
      <c r="L7287" s="34"/>
      <c r="M7287" s="45">
        <f>electric_demands_abs!M7287/electric_demands_abs!$M$8786</f>
      </c>
    </row>
    <row x14ac:dyDescent="0.25" r="7288" customHeight="1" ht="19.5">
      <c r="A7288" s="34"/>
      <c r="B7288" s="34"/>
      <c r="C7288" s="34"/>
      <c r="D7288" s="34"/>
      <c r="E7288" s="34"/>
      <c r="F7288" s="34"/>
      <c r="G7288" s="34"/>
      <c r="H7288" s="34"/>
      <c r="I7288" s="34"/>
      <c r="J7288" s="34"/>
      <c r="K7288" s="34"/>
      <c r="L7288" s="34"/>
      <c r="M7288" s="45">
        <f>electric_demands_abs!M7288/electric_demands_abs!$M$8786</f>
      </c>
    </row>
    <row x14ac:dyDescent="0.25" r="7289" customHeight="1" ht="19.5">
      <c r="A7289" s="34"/>
      <c r="B7289" s="34"/>
      <c r="C7289" s="34"/>
      <c r="D7289" s="34"/>
      <c r="E7289" s="34"/>
      <c r="F7289" s="34"/>
      <c r="G7289" s="34"/>
      <c r="H7289" s="34"/>
      <c r="I7289" s="34"/>
      <c r="J7289" s="34"/>
      <c r="K7289" s="34"/>
      <c r="L7289" s="34"/>
      <c r="M7289" s="45">
        <f>electric_demands_abs!M7289/electric_demands_abs!$M$8786</f>
      </c>
    </row>
    <row x14ac:dyDescent="0.25" r="7290" customHeight="1" ht="19.5">
      <c r="A7290" s="34"/>
      <c r="B7290" s="34"/>
      <c r="C7290" s="34"/>
      <c r="D7290" s="34"/>
      <c r="E7290" s="34"/>
      <c r="F7290" s="34"/>
      <c r="G7290" s="34"/>
      <c r="H7290" s="34"/>
      <c r="I7290" s="34"/>
      <c r="J7290" s="34"/>
      <c r="K7290" s="34"/>
      <c r="L7290" s="34"/>
      <c r="M7290" s="45">
        <f>electric_demands_abs!M7290/electric_demands_abs!$M$8786</f>
      </c>
    </row>
    <row x14ac:dyDescent="0.25" r="7291" customHeight="1" ht="19.5">
      <c r="A7291" s="34"/>
      <c r="B7291" s="34"/>
      <c r="C7291" s="34"/>
      <c r="D7291" s="34"/>
      <c r="E7291" s="34"/>
      <c r="F7291" s="34"/>
      <c r="G7291" s="34"/>
      <c r="H7291" s="34"/>
      <c r="I7291" s="34"/>
      <c r="J7291" s="34"/>
      <c r="K7291" s="34"/>
      <c r="L7291" s="34"/>
      <c r="M7291" s="45">
        <f>electric_demands_abs!M7291/electric_demands_abs!$M$8786</f>
      </c>
    </row>
    <row x14ac:dyDescent="0.25" r="7292" customHeight="1" ht="19.5">
      <c r="A7292" s="34"/>
      <c r="B7292" s="34"/>
      <c r="C7292" s="34"/>
      <c r="D7292" s="34"/>
      <c r="E7292" s="34"/>
      <c r="F7292" s="34"/>
      <c r="G7292" s="34"/>
      <c r="H7292" s="34"/>
      <c r="I7292" s="34"/>
      <c r="J7292" s="34"/>
      <c r="K7292" s="34"/>
      <c r="L7292" s="34"/>
      <c r="M7292" s="45">
        <f>electric_demands_abs!M7292/electric_demands_abs!$M$8786</f>
      </c>
    </row>
    <row x14ac:dyDescent="0.25" r="7293" customHeight="1" ht="19.5">
      <c r="A7293" s="34"/>
      <c r="B7293" s="34"/>
      <c r="C7293" s="34"/>
      <c r="D7293" s="34"/>
      <c r="E7293" s="34"/>
      <c r="F7293" s="34"/>
      <c r="G7293" s="34"/>
      <c r="H7293" s="34"/>
      <c r="I7293" s="34"/>
      <c r="J7293" s="34"/>
      <c r="K7293" s="34"/>
      <c r="L7293" s="34"/>
      <c r="M7293" s="45">
        <f>electric_demands_abs!M7293/electric_demands_abs!$M$8786</f>
      </c>
    </row>
    <row x14ac:dyDescent="0.25" r="7294" customHeight="1" ht="19.5">
      <c r="A7294" s="34"/>
      <c r="B7294" s="34"/>
      <c r="C7294" s="34"/>
      <c r="D7294" s="34"/>
      <c r="E7294" s="34"/>
      <c r="F7294" s="34"/>
      <c r="G7294" s="34"/>
      <c r="H7294" s="34"/>
      <c r="I7294" s="34"/>
      <c r="J7294" s="34"/>
      <c r="K7294" s="34"/>
      <c r="L7294" s="34"/>
      <c r="M7294" s="45">
        <f>electric_demands_abs!M7294/electric_demands_abs!$M$8786</f>
      </c>
    </row>
    <row x14ac:dyDescent="0.25" r="7295" customHeight="1" ht="19.5">
      <c r="A7295" s="34"/>
      <c r="B7295" s="34"/>
      <c r="C7295" s="34"/>
      <c r="D7295" s="34"/>
      <c r="E7295" s="34"/>
      <c r="F7295" s="34"/>
      <c r="G7295" s="34"/>
      <c r="H7295" s="34"/>
      <c r="I7295" s="34"/>
      <c r="J7295" s="34"/>
      <c r="K7295" s="34"/>
      <c r="L7295" s="34"/>
      <c r="M7295" s="45">
        <f>electric_demands_abs!M7295/electric_demands_abs!$M$8786</f>
      </c>
    </row>
    <row x14ac:dyDescent="0.25" r="7296" customHeight="1" ht="19.5">
      <c r="A7296" s="34"/>
      <c r="B7296" s="34"/>
      <c r="C7296" s="34"/>
      <c r="D7296" s="34"/>
      <c r="E7296" s="34"/>
      <c r="F7296" s="34"/>
      <c r="G7296" s="34"/>
      <c r="H7296" s="34"/>
      <c r="I7296" s="34"/>
      <c r="J7296" s="34"/>
      <c r="K7296" s="34"/>
      <c r="L7296" s="34"/>
      <c r="M7296" s="45">
        <f>electric_demands_abs!M7296/electric_demands_abs!$M$8786</f>
      </c>
    </row>
    <row x14ac:dyDescent="0.25" r="7297" customHeight="1" ht="19.5">
      <c r="A7297" s="34"/>
      <c r="B7297" s="34"/>
      <c r="C7297" s="34"/>
      <c r="D7297" s="34"/>
      <c r="E7297" s="34"/>
      <c r="F7297" s="34"/>
      <c r="G7297" s="34"/>
      <c r="H7297" s="34"/>
      <c r="I7297" s="34"/>
      <c r="J7297" s="34"/>
      <c r="K7297" s="34"/>
      <c r="L7297" s="34"/>
      <c r="M7297" s="45">
        <f>electric_demands_abs!M7297/electric_demands_abs!$M$8786</f>
      </c>
    </row>
    <row x14ac:dyDescent="0.25" r="7298" customHeight="1" ht="19.5">
      <c r="A7298" s="34"/>
      <c r="B7298" s="34"/>
      <c r="C7298" s="34"/>
      <c r="D7298" s="34"/>
      <c r="E7298" s="34"/>
      <c r="F7298" s="34"/>
      <c r="G7298" s="34"/>
      <c r="H7298" s="34"/>
      <c r="I7298" s="34"/>
      <c r="J7298" s="34"/>
      <c r="K7298" s="34"/>
      <c r="L7298" s="34"/>
      <c r="M7298" s="45">
        <f>electric_demands_abs!M7298/electric_demands_abs!$M$8786</f>
      </c>
    </row>
    <row x14ac:dyDescent="0.25" r="7299" customHeight="1" ht="19.5">
      <c r="A7299" s="34"/>
      <c r="B7299" s="34"/>
      <c r="C7299" s="34"/>
      <c r="D7299" s="34"/>
      <c r="E7299" s="34"/>
      <c r="F7299" s="34"/>
      <c r="G7299" s="34"/>
      <c r="H7299" s="34"/>
      <c r="I7299" s="34"/>
      <c r="J7299" s="34"/>
      <c r="K7299" s="34"/>
      <c r="L7299" s="34"/>
      <c r="M7299" s="45">
        <f>electric_demands_abs!M7299/electric_demands_abs!$M$8786</f>
      </c>
    </row>
    <row x14ac:dyDescent="0.25" r="7300" customHeight="1" ht="19.5">
      <c r="A7300" s="34"/>
      <c r="B7300" s="34"/>
      <c r="C7300" s="34"/>
      <c r="D7300" s="34"/>
      <c r="E7300" s="34"/>
      <c r="F7300" s="34"/>
      <c r="G7300" s="34"/>
      <c r="H7300" s="34"/>
      <c r="I7300" s="34"/>
      <c r="J7300" s="34"/>
      <c r="K7300" s="34"/>
      <c r="L7300" s="34"/>
      <c r="M7300" s="45">
        <f>electric_demands_abs!M7300/electric_demands_abs!$M$8786</f>
      </c>
    </row>
    <row x14ac:dyDescent="0.25" r="7301" customHeight="1" ht="19.5">
      <c r="A7301" s="34"/>
      <c r="B7301" s="34"/>
      <c r="C7301" s="34"/>
      <c r="D7301" s="34"/>
      <c r="E7301" s="34"/>
      <c r="F7301" s="34"/>
      <c r="G7301" s="34"/>
      <c r="H7301" s="34"/>
      <c r="I7301" s="34"/>
      <c r="J7301" s="34"/>
      <c r="K7301" s="34"/>
      <c r="L7301" s="34"/>
      <c r="M7301" s="45">
        <f>electric_demands_abs!M7301/electric_demands_abs!$M$8786</f>
      </c>
    </row>
    <row x14ac:dyDescent="0.25" r="7302" customHeight="1" ht="19.5">
      <c r="A7302" s="34"/>
      <c r="B7302" s="34"/>
      <c r="C7302" s="34"/>
      <c r="D7302" s="34"/>
      <c r="E7302" s="34"/>
      <c r="F7302" s="34"/>
      <c r="G7302" s="34"/>
      <c r="H7302" s="34"/>
      <c r="I7302" s="34"/>
      <c r="J7302" s="34"/>
      <c r="K7302" s="34"/>
      <c r="L7302" s="34"/>
      <c r="M7302" s="45">
        <f>electric_demands_abs!M7302/electric_demands_abs!$M$8786</f>
      </c>
    </row>
    <row x14ac:dyDescent="0.25" r="7303" customHeight="1" ht="19.5">
      <c r="A7303" s="34"/>
      <c r="B7303" s="34"/>
      <c r="C7303" s="34"/>
      <c r="D7303" s="34"/>
      <c r="E7303" s="34"/>
      <c r="F7303" s="34"/>
      <c r="G7303" s="34"/>
      <c r="H7303" s="34"/>
      <c r="I7303" s="34"/>
      <c r="J7303" s="34"/>
      <c r="K7303" s="34"/>
      <c r="L7303" s="34"/>
      <c r="M7303" s="45">
        <f>electric_demands_abs!M7303/electric_demands_abs!$M$8786</f>
      </c>
    </row>
    <row x14ac:dyDescent="0.25" r="7304" customHeight="1" ht="19.5">
      <c r="A7304" s="34"/>
      <c r="B7304" s="34"/>
      <c r="C7304" s="34"/>
      <c r="D7304" s="34"/>
      <c r="E7304" s="34"/>
      <c r="F7304" s="34"/>
      <c r="G7304" s="34"/>
      <c r="H7304" s="34"/>
      <c r="I7304" s="34"/>
      <c r="J7304" s="34"/>
      <c r="K7304" s="34"/>
      <c r="L7304" s="34"/>
      <c r="M7304" s="45">
        <f>electric_demands_abs!M7304/electric_demands_abs!$M$8786</f>
      </c>
    </row>
    <row x14ac:dyDescent="0.25" r="7305" customHeight="1" ht="19.5">
      <c r="A7305" s="34"/>
      <c r="B7305" s="34"/>
      <c r="C7305" s="34"/>
      <c r="D7305" s="34"/>
      <c r="E7305" s="34"/>
      <c r="F7305" s="34"/>
      <c r="G7305" s="34"/>
      <c r="H7305" s="34"/>
      <c r="I7305" s="34"/>
      <c r="J7305" s="34"/>
      <c r="K7305" s="34"/>
      <c r="L7305" s="34"/>
      <c r="M7305" s="45">
        <f>electric_demands_abs!M7305/electric_demands_abs!$M$8786</f>
      </c>
    </row>
    <row x14ac:dyDescent="0.25" r="7306" customHeight="1" ht="19.5">
      <c r="A7306" s="34"/>
      <c r="B7306" s="34"/>
      <c r="C7306" s="34"/>
      <c r="D7306" s="34"/>
      <c r="E7306" s="34"/>
      <c r="F7306" s="34"/>
      <c r="G7306" s="34"/>
      <c r="H7306" s="34"/>
      <c r="I7306" s="34"/>
      <c r="J7306" s="34"/>
      <c r="K7306" s="34"/>
      <c r="L7306" s="34"/>
      <c r="M7306" s="45">
        <f>electric_demands_abs!M7306/electric_demands_abs!$M$8786</f>
      </c>
    </row>
    <row x14ac:dyDescent="0.25" r="7307" customHeight="1" ht="19.5">
      <c r="A7307" s="34"/>
      <c r="B7307" s="34"/>
      <c r="C7307" s="34"/>
      <c r="D7307" s="34"/>
      <c r="E7307" s="34"/>
      <c r="F7307" s="34"/>
      <c r="G7307" s="34"/>
      <c r="H7307" s="34"/>
      <c r="I7307" s="34"/>
      <c r="J7307" s="34"/>
      <c r="K7307" s="34"/>
      <c r="L7307" s="34"/>
      <c r="M7307" s="45">
        <f>electric_demands_abs!M7307/electric_demands_abs!$M$8786</f>
      </c>
    </row>
    <row x14ac:dyDescent="0.25" r="7308" customHeight="1" ht="19.5">
      <c r="A7308" s="34"/>
      <c r="B7308" s="34"/>
      <c r="C7308" s="34"/>
      <c r="D7308" s="34"/>
      <c r="E7308" s="34"/>
      <c r="F7308" s="34"/>
      <c r="G7308" s="34"/>
      <c r="H7308" s="34"/>
      <c r="I7308" s="34"/>
      <c r="J7308" s="34"/>
      <c r="K7308" s="34"/>
      <c r="L7308" s="34"/>
      <c r="M7308" s="45">
        <f>electric_demands_abs!M7308/electric_demands_abs!$M$8786</f>
      </c>
    </row>
    <row x14ac:dyDescent="0.25" r="7309" customHeight="1" ht="19.5">
      <c r="A7309" s="34"/>
      <c r="B7309" s="34"/>
      <c r="C7309" s="34"/>
      <c r="D7309" s="34"/>
      <c r="E7309" s="34"/>
      <c r="F7309" s="34"/>
      <c r="G7309" s="34"/>
      <c r="H7309" s="34"/>
      <c r="I7309" s="34"/>
      <c r="J7309" s="34"/>
      <c r="K7309" s="34"/>
      <c r="L7309" s="34"/>
      <c r="M7309" s="45">
        <f>electric_demands_abs!M7309/electric_demands_abs!$M$8786</f>
      </c>
    </row>
    <row x14ac:dyDescent="0.25" r="7310" customHeight="1" ht="19.5">
      <c r="A7310" s="34"/>
      <c r="B7310" s="34"/>
      <c r="C7310" s="34"/>
      <c r="D7310" s="34"/>
      <c r="E7310" s="34"/>
      <c r="F7310" s="34"/>
      <c r="G7310" s="34"/>
      <c r="H7310" s="34"/>
      <c r="I7310" s="34"/>
      <c r="J7310" s="34"/>
      <c r="K7310" s="34"/>
      <c r="L7310" s="34"/>
      <c r="M7310" s="45">
        <f>electric_demands_abs!M7310/electric_demands_abs!$M$8786</f>
      </c>
    </row>
    <row x14ac:dyDescent="0.25" r="7311" customHeight="1" ht="19.5">
      <c r="A7311" s="34"/>
      <c r="B7311" s="34"/>
      <c r="C7311" s="34"/>
      <c r="D7311" s="34"/>
      <c r="E7311" s="34"/>
      <c r="F7311" s="34"/>
      <c r="G7311" s="34"/>
      <c r="H7311" s="34"/>
      <c r="I7311" s="34"/>
      <c r="J7311" s="34"/>
      <c r="K7311" s="34"/>
      <c r="L7311" s="34"/>
      <c r="M7311" s="45">
        <f>electric_demands_abs!M7311/electric_demands_abs!$M$8786</f>
      </c>
    </row>
    <row x14ac:dyDescent="0.25" r="7312" customHeight="1" ht="19.5">
      <c r="A7312" s="34"/>
      <c r="B7312" s="34"/>
      <c r="C7312" s="34"/>
      <c r="D7312" s="34"/>
      <c r="E7312" s="34"/>
      <c r="F7312" s="34"/>
      <c r="G7312" s="34"/>
      <c r="H7312" s="34"/>
      <c r="I7312" s="34"/>
      <c r="J7312" s="34"/>
      <c r="K7312" s="34"/>
      <c r="L7312" s="34"/>
      <c r="M7312" s="45">
        <f>electric_demands_abs!M7312/electric_demands_abs!$M$8786</f>
      </c>
    </row>
    <row x14ac:dyDescent="0.25" r="7313" customHeight="1" ht="19.5">
      <c r="A7313" s="34"/>
      <c r="B7313" s="34"/>
      <c r="C7313" s="34"/>
      <c r="D7313" s="34"/>
      <c r="E7313" s="34"/>
      <c r="F7313" s="34"/>
      <c r="G7313" s="34"/>
      <c r="H7313" s="34"/>
      <c r="I7313" s="34"/>
      <c r="J7313" s="34"/>
      <c r="K7313" s="34"/>
      <c r="L7313" s="34"/>
      <c r="M7313" s="45">
        <f>electric_demands_abs!M7313/electric_demands_abs!$M$8786</f>
      </c>
    </row>
    <row x14ac:dyDescent="0.25" r="7314" customHeight="1" ht="19.5">
      <c r="A7314" s="34"/>
      <c r="B7314" s="34"/>
      <c r="C7314" s="34"/>
      <c r="D7314" s="34"/>
      <c r="E7314" s="34"/>
      <c r="F7314" s="34"/>
      <c r="G7314" s="34"/>
      <c r="H7314" s="34"/>
      <c r="I7314" s="34"/>
      <c r="J7314" s="34"/>
      <c r="K7314" s="34"/>
      <c r="L7314" s="34"/>
      <c r="M7314" s="45">
        <f>electric_demands_abs!M7314/electric_demands_abs!$M$8786</f>
      </c>
    </row>
    <row x14ac:dyDescent="0.25" r="7315" customHeight="1" ht="19.5">
      <c r="A7315" s="34"/>
      <c r="B7315" s="34"/>
      <c r="C7315" s="34"/>
      <c r="D7315" s="34"/>
      <c r="E7315" s="34"/>
      <c r="F7315" s="34"/>
      <c r="G7315" s="34"/>
      <c r="H7315" s="34"/>
      <c r="I7315" s="34"/>
      <c r="J7315" s="34"/>
      <c r="K7315" s="34"/>
      <c r="L7315" s="34"/>
      <c r="M7315" s="45">
        <f>electric_demands_abs!M7315/electric_demands_abs!$M$8786</f>
      </c>
    </row>
    <row x14ac:dyDescent="0.25" r="7316" customHeight="1" ht="19.5">
      <c r="A7316" s="34"/>
      <c r="B7316" s="34"/>
      <c r="C7316" s="34"/>
      <c r="D7316" s="34"/>
      <c r="E7316" s="34"/>
      <c r="F7316" s="34"/>
      <c r="G7316" s="34"/>
      <c r="H7316" s="34"/>
      <c r="I7316" s="34"/>
      <c r="J7316" s="34"/>
      <c r="K7316" s="34"/>
      <c r="L7316" s="34"/>
      <c r="M7316" s="45">
        <f>electric_demands_abs!M7316/electric_demands_abs!$M$8786</f>
      </c>
    </row>
    <row x14ac:dyDescent="0.25" r="7317" customHeight="1" ht="19.5">
      <c r="A7317" s="34"/>
      <c r="B7317" s="34"/>
      <c r="C7317" s="34"/>
      <c r="D7317" s="34"/>
      <c r="E7317" s="34"/>
      <c r="F7317" s="34"/>
      <c r="G7317" s="34"/>
      <c r="H7317" s="34"/>
      <c r="I7317" s="34"/>
      <c r="J7317" s="34"/>
      <c r="K7317" s="34"/>
      <c r="L7317" s="34"/>
      <c r="M7317" s="45">
        <f>electric_demands_abs!M7317/electric_demands_abs!$M$8786</f>
      </c>
    </row>
    <row x14ac:dyDescent="0.25" r="7318" customHeight="1" ht="19.5">
      <c r="A7318" s="34"/>
      <c r="B7318" s="34"/>
      <c r="C7318" s="34"/>
      <c r="D7318" s="34"/>
      <c r="E7318" s="34"/>
      <c r="F7318" s="34"/>
      <c r="G7318" s="34"/>
      <c r="H7318" s="34"/>
      <c r="I7318" s="34"/>
      <c r="J7318" s="34"/>
      <c r="K7318" s="34"/>
      <c r="L7318" s="34"/>
      <c r="M7318" s="45">
        <f>electric_demands_abs!M7318/electric_demands_abs!$M$8786</f>
      </c>
    </row>
    <row x14ac:dyDescent="0.25" r="7319" customHeight="1" ht="19.5">
      <c r="A7319" s="34"/>
      <c r="B7319" s="34"/>
      <c r="C7319" s="34"/>
      <c r="D7319" s="34"/>
      <c r="E7319" s="34"/>
      <c r="F7319" s="34"/>
      <c r="G7319" s="34"/>
      <c r="H7319" s="34"/>
      <c r="I7319" s="34"/>
      <c r="J7319" s="34"/>
      <c r="K7319" s="34"/>
      <c r="L7319" s="34"/>
      <c r="M7319" s="45">
        <f>electric_demands_abs!M7319/electric_demands_abs!$M$8786</f>
      </c>
    </row>
    <row x14ac:dyDescent="0.25" r="7320" customHeight="1" ht="19.5">
      <c r="A7320" s="34"/>
      <c r="B7320" s="34"/>
      <c r="C7320" s="34"/>
      <c r="D7320" s="34"/>
      <c r="E7320" s="34"/>
      <c r="F7320" s="34"/>
      <c r="G7320" s="34"/>
      <c r="H7320" s="34"/>
      <c r="I7320" s="34"/>
      <c r="J7320" s="34"/>
      <c r="K7320" s="34"/>
      <c r="L7320" s="34"/>
      <c r="M7320" s="45">
        <f>electric_demands_abs!M7320/electric_demands_abs!$M$8786</f>
      </c>
    </row>
    <row x14ac:dyDescent="0.25" r="7321" customHeight="1" ht="19.5">
      <c r="A7321" s="34"/>
      <c r="B7321" s="34"/>
      <c r="C7321" s="34"/>
      <c r="D7321" s="34"/>
      <c r="E7321" s="34"/>
      <c r="F7321" s="34"/>
      <c r="G7321" s="34"/>
      <c r="H7321" s="34"/>
      <c r="I7321" s="34"/>
      <c r="J7321" s="34"/>
      <c r="K7321" s="34"/>
      <c r="L7321" s="34"/>
      <c r="M7321" s="45">
        <f>electric_demands_abs!M7321/electric_demands_abs!$M$8786</f>
      </c>
    </row>
    <row x14ac:dyDescent="0.25" r="7322" customHeight="1" ht="19.5">
      <c r="A7322" s="34"/>
      <c r="B7322" s="34"/>
      <c r="C7322" s="34"/>
      <c r="D7322" s="34"/>
      <c r="E7322" s="34"/>
      <c r="F7322" s="34"/>
      <c r="G7322" s="34"/>
      <c r="H7322" s="34"/>
      <c r="I7322" s="34"/>
      <c r="J7322" s="34"/>
      <c r="K7322" s="34"/>
      <c r="L7322" s="34"/>
      <c r="M7322" s="45">
        <f>electric_demands_abs!M7322/electric_demands_abs!$M$8786</f>
      </c>
    </row>
    <row x14ac:dyDescent="0.25" r="7323" customHeight="1" ht="19.5">
      <c r="A7323" s="34"/>
      <c r="B7323" s="34"/>
      <c r="C7323" s="34"/>
      <c r="D7323" s="34"/>
      <c r="E7323" s="34"/>
      <c r="F7323" s="34"/>
      <c r="G7323" s="34"/>
      <c r="H7323" s="34"/>
      <c r="I7323" s="34"/>
      <c r="J7323" s="34"/>
      <c r="K7323" s="34"/>
      <c r="L7323" s="34"/>
      <c r="M7323" s="45">
        <f>electric_demands_abs!M7323/electric_demands_abs!$M$8786</f>
      </c>
    </row>
    <row x14ac:dyDescent="0.25" r="7324" customHeight="1" ht="19.5">
      <c r="A7324" s="34"/>
      <c r="B7324" s="34"/>
      <c r="C7324" s="34"/>
      <c r="D7324" s="34"/>
      <c r="E7324" s="34"/>
      <c r="F7324" s="34"/>
      <c r="G7324" s="34"/>
      <c r="H7324" s="34"/>
      <c r="I7324" s="34"/>
      <c r="J7324" s="34"/>
      <c r="K7324" s="34"/>
      <c r="L7324" s="34"/>
      <c r="M7324" s="45">
        <f>electric_demands_abs!M7324/electric_demands_abs!$M$8786</f>
      </c>
    </row>
    <row x14ac:dyDescent="0.25" r="7325" customHeight="1" ht="19.5">
      <c r="A7325" s="34"/>
      <c r="B7325" s="34"/>
      <c r="C7325" s="34"/>
      <c r="D7325" s="34"/>
      <c r="E7325" s="34"/>
      <c r="F7325" s="34"/>
      <c r="G7325" s="34"/>
      <c r="H7325" s="34"/>
      <c r="I7325" s="34"/>
      <c r="J7325" s="34"/>
      <c r="K7325" s="34"/>
      <c r="L7325" s="34"/>
      <c r="M7325" s="45">
        <f>electric_demands_abs!M7325/electric_demands_abs!$M$8786</f>
      </c>
    </row>
    <row x14ac:dyDescent="0.25" r="7326" customHeight="1" ht="19.5">
      <c r="A7326" s="34"/>
      <c r="B7326" s="34"/>
      <c r="C7326" s="34"/>
      <c r="D7326" s="34"/>
      <c r="E7326" s="34"/>
      <c r="F7326" s="34"/>
      <c r="G7326" s="34"/>
      <c r="H7326" s="34"/>
      <c r="I7326" s="34"/>
      <c r="J7326" s="34"/>
      <c r="K7326" s="34"/>
      <c r="L7326" s="34"/>
      <c r="M7326" s="45">
        <f>electric_demands_abs!M7326/electric_demands_abs!$M$8786</f>
      </c>
    </row>
    <row x14ac:dyDescent="0.25" r="7327" customHeight="1" ht="19.5">
      <c r="A7327" s="34"/>
      <c r="B7327" s="34"/>
      <c r="C7327" s="34"/>
      <c r="D7327" s="34"/>
      <c r="E7327" s="34"/>
      <c r="F7327" s="34"/>
      <c r="G7327" s="34"/>
      <c r="H7327" s="34"/>
      <c r="I7327" s="34"/>
      <c r="J7327" s="34"/>
      <c r="K7327" s="34"/>
      <c r="L7327" s="34"/>
      <c r="M7327" s="45">
        <f>electric_demands_abs!M7327/electric_demands_abs!$M$8786</f>
      </c>
    </row>
    <row x14ac:dyDescent="0.25" r="7328" customHeight="1" ht="19.5">
      <c r="A7328" s="34"/>
      <c r="B7328" s="34"/>
      <c r="C7328" s="34"/>
      <c r="D7328" s="34"/>
      <c r="E7328" s="34"/>
      <c r="F7328" s="34"/>
      <c r="G7328" s="34"/>
      <c r="H7328" s="34"/>
      <c r="I7328" s="34"/>
      <c r="J7328" s="34"/>
      <c r="K7328" s="34"/>
      <c r="L7328" s="34"/>
      <c r="M7328" s="45">
        <f>electric_demands_abs!M7328/electric_demands_abs!$M$8786</f>
      </c>
    </row>
    <row x14ac:dyDescent="0.25" r="7329" customHeight="1" ht="19.5">
      <c r="A7329" s="34"/>
      <c r="B7329" s="34"/>
      <c r="C7329" s="34"/>
      <c r="D7329" s="34"/>
      <c r="E7329" s="34"/>
      <c r="F7329" s="34"/>
      <c r="G7329" s="34"/>
      <c r="H7329" s="34"/>
      <c r="I7329" s="34"/>
      <c r="J7329" s="34"/>
      <c r="K7329" s="34"/>
      <c r="L7329" s="34"/>
      <c r="M7329" s="45">
        <f>electric_demands_abs!M7329/electric_demands_abs!$M$8786</f>
      </c>
    </row>
    <row x14ac:dyDescent="0.25" r="7330" customHeight="1" ht="19.5">
      <c r="A7330" s="34"/>
      <c r="B7330" s="34"/>
      <c r="C7330" s="34"/>
      <c r="D7330" s="34"/>
      <c r="E7330" s="34"/>
      <c r="F7330" s="34"/>
      <c r="G7330" s="34"/>
      <c r="H7330" s="34"/>
      <c r="I7330" s="34"/>
      <c r="J7330" s="34"/>
      <c r="K7330" s="34"/>
      <c r="L7330" s="34"/>
      <c r="M7330" s="45">
        <f>electric_demands_abs!M7330/electric_demands_abs!$M$8786</f>
      </c>
    </row>
    <row x14ac:dyDescent="0.25" r="7331" customHeight="1" ht="19.5">
      <c r="A7331" s="34"/>
      <c r="B7331" s="34"/>
      <c r="C7331" s="34"/>
      <c r="D7331" s="34"/>
      <c r="E7331" s="34"/>
      <c r="F7331" s="34"/>
      <c r="G7331" s="34"/>
      <c r="H7331" s="34"/>
      <c r="I7331" s="34"/>
      <c r="J7331" s="34"/>
      <c r="K7331" s="34"/>
      <c r="L7331" s="34"/>
      <c r="M7331" s="45">
        <f>electric_demands_abs!M7331/electric_demands_abs!$M$8786</f>
      </c>
    </row>
    <row x14ac:dyDescent="0.25" r="7332" customHeight="1" ht="19.5">
      <c r="A7332" s="34"/>
      <c r="B7332" s="34"/>
      <c r="C7332" s="34"/>
      <c r="D7332" s="34"/>
      <c r="E7332" s="34"/>
      <c r="F7332" s="34"/>
      <c r="G7332" s="34"/>
      <c r="H7332" s="34"/>
      <c r="I7332" s="34"/>
      <c r="J7332" s="34"/>
      <c r="K7332" s="34"/>
      <c r="L7332" s="34"/>
      <c r="M7332" s="45">
        <f>electric_demands_abs!M7332/electric_demands_abs!$M$8786</f>
      </c>
    </row>
    <row x14ac:dyDescent="0.25" r="7333" customHeight="1" ht="19.5">
      <c r="A7333" s="34"/>
      <c r="B7333" s="34"/>
      <c r="C7333" s="34"/>
      <c r="D7333" s="34"/>
      <c r="E7333" s="34"/>
      <c r="F7333" s="34"/>
      <c r="G7333" s="34"/>
      <c r="H7333" s="34"/>
      <c r="I7333" s="34"/>
      <c r="J7333" s="34"/>
      <c r="K7333" s="34"/>
      <c r="L7333" s="34"/>
      <c r="M7333" s="45">
        <f>electric_demands_abs!M7333/electric_demands_abs!$M$8786</f>
      </c>
    </row>
    <row x14ac:dyDescent="0.25" r="7334" customHeight="1" ht="19.5">
      <c r="A7334" s="34"/>
      <c r="B7334" s="34"/>
      <c r="C7334" s="34"/>
      <c r="D7334" s="34"/>
      <c r="E7334" s="34"/>
      <c r="F7334" s="34"/>
      <c r="G7334" s="34"/>
      <c r="H7334" s="34"/>
      <c r="I7334" s="34"/>
      <c r="J7334" s="34"/>
      <c r="K7334" s="34"/>
      <c r="L7334" s="34"/>
      <c r="M7334" s="45">
        <f>electric_demands_abs!M7334/electric_demands_abs!$M$8786</f>
      </c>
    </row>
    <row x14ac:dyDescent="0.25" r="7335" customHeight="1" ht="19.5">
      <c r="A7335" s="34"/>
      <c r="B7335" s="34"/>
      <c r="C7335" s="34"/>
      <c r="D7335" s="34"/>
      <c r="E7335" s="34"/>
      <c r="F7335" s="34"/>
      <c r="G7335" s="34"/>
      <c r="H7335" s="34"/>
      <c r="I7335" s="34"/>
      <c r="J7335" s="34"/>
      <c r="K7335" s="34"/>
      <c r="L7335" s="34"/>
      <c r="M7335" s="45">
        <f>electric_demands_abs!M7335/electric_demands_abs!$M$8786</f>
      </c>
    </row>
    <row x14ac:dyDescent="0.25" r="7336" customHeight="1" ht="19.5">
      <c r="A7336" s="34"/>
      <c r="B7336" s="34"/>
      <c r="C7336" s="34"/>
      <c r="D7336" s="34"/>
      <c r="E7336" s="34"/>
      <c r="F7336" s="34"/>
      <c r="G7336" s="34"/>
      <c r="H7336" s="34"/>
      <c r="I7336" s="34"/>
      <c r="J7336" s="34"/>
      <c r="K7336" s="34"/>
      <c r="L7336" s="34"/>
      <c r="M7336" s="45">
        <f>electric_demands_abs!M7336/electric_demands_abs!$M$8786</f>
      </c>
    </row>
    <row x14ac:dyDescent="0.25" r="7337" customHeight="1" ht="19.5">
      <c r="A7337" s="34"/>
      <c r="B7337" s="34"/>
      <c r="C7337" s="34"/>
      <c r="D7337" s="34"/>
      <c r="E7337" s="34"/>
      <c r="F7337" s="34"/>
      <c r="G7337" s="34"/>
      <c r="H7337" s="34"/>
      <c r="I7337" s="34"/>
      <c r="J7337" s="34"/>
      <c r="K7337" s="34"/>
      <c r="L7337" s="34"/>
      <c r="M7337" s="45">
        <f>electric_demands_abs!M7337/electric_demands_abs!$M$8786</f>
      </c>
    </row>
    <row x14ac:dyDescent="0.25" r="7338" customHeight="1" ht="19.5">
      <c r="A7338" s="34"/>
      <c r="B7338" s="34"/>
      <c r="C7338" s="34"/>
      <c r="D7338" s="34"/>
      <c r="E7338" s="34"/>
      <c r="F7338" s="34"/>
      <c r="G7338" s="34"/>
      <c r="H7338" s="34"/>
      <c r="I7338" s="34"/>
      <c r="J7338" s="34"/>
      <c r="K7338" s="34"/>
      <c r="L7338" s="34"/>
      <c r="M7338" s="45">
        <f>electric_demands_abs!M7338/electric_demands_abs!$M$8786</f>
      </c>
    </row>
    <row x14ac:dyDescent="0.25" r="7339" customHeight="1" ht="19.5">
      <c r="A7339" s="34"/>
      <c r="B7339" s="34"/>
      <c r="C7339" s="34"/>
      <c r="D7339" s="34"/>
      <c r="E7339" s="34"/>
      <c r="F7339" s="34"/>
      <c r="G7339" s="34"/>
      <c r="H7339" s="34"/>
      <c r="I7339" s="34"/>
      <c r="J7339" s="34"/>
      <c r="K7339" s="34"/>
      <c r="L7339" s="34"/>
      <c r="M7339" s="45">
        <f>electric_demands_abs!M7339/electric_demands_abs!$M$8786</f>
      </c>
    </row>
    <row x14ac:dyDescent="0.25" r="7340" customHeight="1" ht="19.5">
      <c r="A7340" s="34"/>
      <c r="B7340" s="34"/>
      <c r="C7340" s="34"/>
      <c r="D7340" s="34"/>
      <c r="E7340" s="34"/>
      <c r="F7340" s="34"/>
      <c r="G7340" s="34"/>
      <c r="H7340" s="34"/>
      <c r="I7340" s="34"/>
      <c r="J7340" s="34"/>
      <c r="K7340" s="34"/>
      <c r="L7340" s="34"/>
      <c r="M7340" s="45">
        <f>electric_demands_abs!M7340/electric_demands_abs!$M$8786</f>
      </c>
    </row>
    <row x14ac:dyDescent="0.25" r="7341" customHeight="1" ht="19.5">
      <c r="A7341" s="34"/>
      <c r="B7341" s="34"/>
      <c r="C7341" s="34"/>
      <c r="D7341" s="34"/>
      <c r="E7341" s="34"/>
      <c r="F7341" s="34"/>
      <c r="G7341" s="34"/>
      <c r="H7341" s="34"/>
      <c r="I7341" s="34"/>
      <c r="J7341" s="34"/>
      <c r="K7341" s="34"/>
      <c r="L7341" s="34"/>
      <c r="M7341" s="45">
        <f>electric_demands_abs!M7341/electric_demands_abs!$M$8786</f>
      </c>
    </row>
    <row x14ac:dyDescent="0.25" r="7342" customHeight="1" ht="19.5">
      <c r="A7342" s="34"/>
      <c r="B7342" s="34"/>
      <c r="C7342" s="34"/>
      <c r="D7342" s="34"/>
      <c r="E7342" s="34"/>
      <c r="F7342" s="34"/>
      <c r="G7342" s="34"/>
      <c r="H7342" s="34"/>
      <c r="I7342" s="34"/>
      <c r="J7342" s="34"/>
      <c r="K7342" s="34"/>
      <c r="L7342" s="34"/>
      <c r="M7342" s="45">
        <f>electric_demands_abs!M7342/electric_demands_abs!$M$8786</f>
      </c>
    </row>
    <row x14ac:dyDescent="0.25" r="7343" customHeight="1" ht="19.5">
      <c r="A7343" s="34"/>
      <c r="B7343" s="34"/>
      <c r="C7343" s="34"/>
      <c r="D7343" s="34"/>
      <c r="E7343" s="34"/>
      <c r="F7343" s="34"/>
      <c r="G7343" s="34"/>
      <c r="H7343" s="34"/>
      <c r="I7343" s="34"/>
      <c r="J7343" s="34"/>
      <c r="K7343" s="34"/>
      <c r="L7343" s="34"/>
      <c r="M7343" s="45">
        <f>electric_demands_abs!M7343/electric_demands_abs!$M$8786</f>
      </c>
    </row>
    <row x14ac:dyDescent="0.25" r="7344" customHeight="1" ht="19.5">
      <c r="A7344" s="34"/>
      <c r="B7344" s="34"/>
      <c r="C7344" s="34"/>
      <c r="D7344" s="34"/>
      <c r="E7344" s="34"/>
      <c r="F7344" s="34"/>
      <c r="G7344" s="34"/>
      <c r="H7344" s="34"/>
      <c r="I7344" s="34"/>
      <c r="J7344" s="34"/>
      <c r="K7344" s="34"/>
      <c r="L7344" s="34"/>
      <c r="M7344" s="45">
        <f>electric_demands_abs!M7344/electric_demands_abs!$M$8786</f>
      </c>
    </row>
    <row x14ac:dyDescent="0.25" r="7345" customHeight="1" ht="19.5">
      <c r="A7345" s="34"/>
      <c r="B7345" s="34"/>
      <c r="C7345" s="34"/>
      <c r="D7345" s="34"/>
      <c r="E7345" s="34"/>
      <c r="F7345" s="34"/>
      <c r="G7345" s="34"/>
      <c r="H7345" s="34"/>
      <c r="I7345" s="34"/>
      <c r="J7345" s="34"/>
      <c r="K7345" s="34"/>
      <c r="L7345" s="34"/>
      <c r="M7345" s="45">
        <f>electric_demands_abs!M7345/electric_demands_abs!$M$8786</f>
      </c>
    </row>
    <row x14ac:dyDescent="0.25" r="7346" customHeight="1" ht="19.5">
      <c r="A7346" s="34"/>
      <c r="B7346" s="34"/>
      <c r="C7346" s="34"/>
      <c r="D7346" s="34"/>
      <c r="E7346" s="34"/>
      <c r="F7346" s="34"/>
      <c r="G7346" s="34"/>
      <c r="H7346" s="34"/>
      <c r="I7346" s="34"/>
      <c r="J7346" s="34"/>
      <c r="K7346" s="34"/>
      <c r="L7346" s="34"/>
      <c r="M7346" s="45">
        <f>electric_demands_abs!M7346/electric_demands_abs!$M$8786</f>
      </c>
    </row>
    <row x14ac:dyDescent="0.25" r="7347" customHeight="1" ht="19.5">
      <c r="A7347" s="34"/>
      <c r="B7347" s="34"/>
      <c r="C7347" s="34"/>
      <c r="D7347" s="34"/>
      <c r="E7347" s="34"/>
      <c r="F7347" s="34"/>
      <c r="G7347" s="34"/>
      <c r="H7347" s="34"/>
      <c r="I7347" s="34"/>
      <c r="J7347" s="34"/>
      <c r="K7347" s="34"/>
      <c r="L7347" s="34"/>
      <c r="M7347" s="45">
        <f>electric_demands_abs!M7347/electric_demands_abs!$M$8786</f>
      </c>
    </row>
    <row x14ac:dyDescent="0.25" r="7348" customHeight="1" ht="19.5">
      <c r="A7348" s="34"/>
      <c r="B7348" s="34"/>
      <c r="C7348" s="34"/>
      <c r="D7348" s="34"/>
      <c r="E7348" s="34"/>
      <c r="F7348" s="34"/>
      <c r="G7348" s="34"/>
      <c r="H7348" s="34"/>
      <c r="I7348" s="34"/>
      <c r="J7348" s="34"/>
      <c r="K7348" s="34"/>
      <c r="L7348" s="34"/>
      <c r="M7348" s="45">
        <f>electric_demands_abs!M7348/electric_demands_abs!$M$8786</f>
      </c>
    </row>
    <row x14ac:dyDescent="0.25" r="7349" customHeight="1" ht="19.5">
      <c r="A7349" s="34"/>
      <c r="B7349" s="34"/>
      <c r="C7349" s="34"/>
      <c r="D7349" s="34"/>
      <c r="E7349" s="34"/>
      <c r="F7349" s="34"/>
      <c r="G7349" s="34"/>
      <c r="H7349" s="34"/>
      <c r="I7349" s="34"/>
      <c r="J7349" s="34"/>
      <c r="K7349" s="34"/>
      <c r="L7349" s="34"/>
      <c r="M7349" s="45">
        <f>electric_demands_abs!M7349/electric_demands_abs!$M$8786</f>
      </c>
    </row>
    <row x14ac:dyDescent="0.25" r="7350" customHeight="1" ht="19.5">
      <c r="A7350" s="34"/>
      <c r="B7350" s="34"/>
      <c r="C7350" s="34"/>
      <c r="D7350" s="34"/>
      <c r="E7350" s="34"/>
      <c r="F7350" s="34"/>
      <c r="G7350" s="34"/>
      <c r="H7350" s="34"/>
      <c r="I7350" s="34"/>
      <c r="J7350" s="34"/>
      <c r="K7350" s="34"/>
      <c r="L7350" s="34"/>
      <c r="M7350" s="45">
        <f>electric_demands_abs!M7350/electric_demands_abs!$M$8786</f>
      </c>
    </row>
    <row x14ac:dyDescent="0.25" r="7351" customHeight="1" ht="19.5">
      <c r="A7351" s="34"/>
      <c r="B7351" s="34"/>
      <c r="C7351" s="34"/>
      <c r="D7351" s="34"/>
      <c r="E7351" s="34"/>
      <c r="F7351" s="34"/>
      <c r="G7351" s="34"/>
      <c r="H7351" s="34"/>
      <c r="I7351" s="34"/>
      <c r="J7351" s="34"/>
      <c r="K7351" s="34"/>
      <c r="L7351" s="34"/>
      <c r="M7351" s="45">
        <f>electric_demands_abs!M7351/electric_demands_abs!$M$8786</f>
      </c>
    </row>
    <row x14ac:dyDescent="0.25" r="7352" customHeight="1" ht="19.5">
      <c r="A7352" s="34"/>
      <c r="B7352" s="34"/>
      <c r="C7352" s="34"/>
      <c r="D7352" s="34"/>
      <c r="E7352" s="34"/>
      <c r="F7352" s="34"/>
      <c r="G7352" s="34"/>
      <c r="H7352" s="34"/>
      <c r="I7352" s="34"/>
      <c r="J7352" s="34"/>
      <c r="K7352" s="34"/>
      <c r="L7352" s="34"/>
      <c r="M7352" s="45">
        <f>electric_demands_abs!M7352/electric_demands_abs!$M$8786</f>
      </c>
    </row>
    <row x14ac:dyDescent="0.25" r="7353" customHeight="1" ht="19.5">
      <c r="A7353" s="34"/>
      <c r="B7353" s="34"/>
      <c r="C7353" s="34"/>
      <c r="D7353" s="34"/>
      <c r="E7353" s="34"/>
      <c r="F7353" s="34"/>
      <c r="G7353" s="34"/>
      <c r="H7353" s="34"/>
      <c r="I7353" s="34"/>
      <c r="J7353" s="34"/>
      <c r="K7353" s="34"/>
      <c r="L7353" s="34"/>
      <c r="M7353" s="45">
        <f>electric_demands_abs!M7353/electric_demands_abs!$M$8786</f>
      </c>
    </row>
    <row x14ac:dyDescent="0.25" r="7354" customHeight="1" ht="19.5">
      <c r="A7354" s="34"/>
      <c r="B7354" s="34"/>
      <c r="C7354" s="34"/>
      <c r="D7354" s="34"/>
      <c r="E7354" s="34"/>
      <c r="F7354" s="34"/>
      <c r="G7354" s="34"/>
      <c r="H7354" s="34"/>
      <c r="I7354" s="34"/>
      <c r="J7354" s="34"/>
      <c r="K7354" s="34"/>
      <c r="L7354" s="34"/>
      <c r="M7354" s="45">
        <f>electric_demands_abs!M7354/electric_demands_abs!$M$8786</f>
      </c>
    </row>
    <row x14ac:dyDescent="0.25" r="7355" customHeight="1" ht="19.5">
      <c r="A7355" s="34"/>
      <c r="B7355" s="34"/>
      <c r="C7355" s="34"/>
      <c r="D7355" s="34"/>
      <c r="E7355" s="34"/>
      <c r="F7355" s="34"/>
      <c r="G7355" s="34"/>
      <c r="H7355" s="34"/>
      <c r="I7355" s="34"/>
      <c r="J7355" s="34"/>
      <c r="K7355" s="34"/>
      <c r="L7355" s="34"/>
      <c r="M7355" s="45">
        <f>electric_demands_abs!M7355/electric_demands_abs!$M$8786</f>
      </c>
    </row>
    <row x14ac:dyDescent="0.25" r="7356" customHeight="1" ht="19.5">
      <c r="A7356" s="34"/>
      <c r="B7356" s="34"/>
      <c r="C7356" s="34"/>
      <c r="D7356" s="34"/>
      <c r="E7356" s="34"/>
      <c r="F7356" s="34"/>
      <c r="G7356" s="34"/>
      <c r="H7356" s="34"/>
      <c r="I7356" s="34"/>
      <c r="J7356" s="34"/>
      <c r="K7356" s="34"/>
      <c r="L7356" s="34"/>
      <c r="M7356" s="45">
        <f>electric_demands_abs!M7356/electric_demands_abs!$M$8786</f>
      </c>
    </row>
    <row x14ac:dyDescent="0.25" r="7357" customHeight="1" ht="19.5">
      <c r="A7357" s="34"/>
      <c r="B7357" s="34"/>
      <c r="C7357" s="34"/>
      <c r="D7357" s="34"/>
      <c r="E7357" s="34"/>
      <c r="F7357" s="34"/>
      <c r="G7357" s="34"/>
      <c r="H7357" s="34"/>
      <c r="I7357" s="34"/>
      <c r="J7357" s="34"/>
      <c r="K7357" s="34"/>
      <c r="L7357" s="34"/>
      <c r="M7357" s="45">
        <f>electric_demands_abs!M7357/electric_demands_abs!$M$8786</f>
      </c>
    </row>
    <row x14ac:dyDescent="0.25" r="7358" customHeight="1" ht="19.5">
      <c r="A7358" s="34"/>
      <c r="B7358" s="34"/>
      <c r="C7358" s="34"/>
      <c r="D7358" s="34"/>
      <c r="E7358" s="34"/>
      <c r="F7358" s="34"/>
      <c r="G7358" s="34"/>
      <c r="H7358" s="34"/>
      <c r="I7358" s="34"/>
      <c r="J7358" s="34"/>
      <c r="K7358" s="34"/>
      <c r="L7358" s="34"/>
      <c r="M7358" s="45">
        <f>electric_demands_abs!M7358/electric_demands_abs!$M$8786</f>
      </c>
    </row>
    <row x14ac:dyDescent="0.25" r="7359" customHeight="1" ht="19.5">
      <c r="A7359" s="34"/>
      <c r="B7359" s="34"/>
      <c r="C7359" s="34"/>
      <c r="D7359" s="34"/>
      <c r="E7359" s="34"/>
      <c r="F7359" s="34"/>
      <c r="G7359" s="34"/>
      <c r="H7359" s="34"/>
      <c r="I7359" s="34"/>
      <c r="J7359" s="34"/>
      <c r="K7359" s="34"/>
      <c r="L7359" s="34"/>
      <c r="M7359" s="45">
        <f>electric_demands_abs!M7359/electric_demands_abs!$M$8786</f>
      </c>
    </row>
    <row x14ac:dyDescent="0.25" r="7360" customHeight="1" ht="19.5">
      <c r="A7360" s="34"/>
      <c r="B7360" s="34"/>
      <c r="C7360" s="34"/>
      <c r="D7360" s="34"/>
      <c r="E7360" s="34"/>
      <c r="F7360" s="34"/>
      <c r="G7360" s="34"/>
      <c r="H7360" s="34"/>
      <c r="I7360" s="34"/>
      <c r="J7360" s="34"/>
      <c r="K7360" s="34"/>
      <c r="L7360" s="34"/>
      <c r="M7360" s="45">
        <f>electric_demands_abs!M7360/electric_demands_abs!$M$8786</f>
      </c>
    </row>
    <row x14ac:dyDescent="0.25" r="7361" customHeight="1" ht="19.5">
      <c r="A7361" s="34"/>
      <c r="B7361" s="34"/>
      <c r="C7361" s="34"/>
      <c r="D7361" s="34"/>
      <c r="E7361" s="34"/>
      <c r="F7361" s="34"/>
      <c r="G7361" s="34"/>
      <c r="H7361" s="34"/>
      <c r="I7361" s="34"/>
      <c r="J7361" s="34"/>
      <c r="K7361" s="34"/>
      <c r="L7361" s="34"/>
      <c r="M7361" s="45">
        <f>electric_demands_abs!M7361/electric_demands_abs!$M$8786</f>
      </c>
    </row>
    <row x14ac:dyDescent="0.25" r="7362" customHeight="1" ht="19.5">
      <c r="A7362" s="34"/>
      <c r="B7362" s="34"/>
      <c r="C7362" s="34"/>
      <c r="D7362" s="34"/>
      <c r="E7362" s="34"/>
      <c r="F7362" s="34"/>
      <c r="G7362" s="34"/>
      <c r="H7362" s="34"/>
      <c r="I7362" s="34"/>
      <c r="J7362" s="34"/>
      <c r="K7362" s="34"/>
      <c r="L7362" s="34"/>
      <c r="M7362" s="45">
        <f>electric_demands_abs!M7362/electric_demands_abs!$M$8786</f>
      </c>
    </row>
    <row x14ac:dyDescent="0.25" r="7363" customHeight="1" ht="19.5">
      <c r="A7363" s="34"/>
      <c r="B7363" s="34"/>
      <c r="C7363" s="34"/>
      <c r="D7363" s="34"/>
      <c r="E7363" s="34"/>
      <c r="F7363" s="34"/>
      <c r="G7363" s="34"/>
      <c r="H7363" s="34"/>
      <c r="I7363" s="34"/>
      <c r="J7363" s="34"/>
      <c r="K7363" s="34"/>
      <c r="L7363" s="34"/>
      <c r="M7363" s="45">
        <f>electric_demands_abs!M7363/electric_demands_abs!$M$8786</f>
      </c>
    </row>
    <row x14ac:dyDescent="0.25" r="7364" customHeight="1" ht="19.5">
      <c r="A7364" s="34"/>
      <c r="B7364" s="34"/>
      <c r="C7364" s="34"/>
      <c r="D7364" s="34"/>
      <c r="E7364" s="34"/>
      <c r="F7364" s="34"/>
      <c r="G7364" s="34"/>
      <c r="H7364" s="34"/>
      <c r="I7364" s="34"/>
      <c r="J7364" s="34"/>
      <c r="K7364" s="34"/>
      <c r="L7364" s="34"/>
      <c r="M7364" s="45">
        <f>electric_demands_abs!M7364/electric_demands_abs!$M$8786</f>
      </c>
    </row>
    <row x14ac:dyDescent="0.25" r="7365" customHeight="1" ht="19.5">
      <c r="A7365" s="34"/>
      <c r="B7365" s="34"/>
      <c r="C7365" s="34"/>
      <c r="D7365" s="34"/>
      <c r="E7365" s="34"/>
      <c r="F7365" s="34"/>
      <c r="G7365" s="34"/>
      <c r="H7365" s="34"/>
      <c r="I7365" s="34"/>
      <c r="J7365" s="34"/>
      <c r="K7365" s="34"/>
      <c r="L7365" s="34"/>
      <c r="M7365" s="45">
        <f>electric_demands_abs!M7365/electric_demands_abs!$M$8786</f>
      </c>
    </row>
    <row x14ac:dyDescent="0.25" r="7366" customHeight="1" ht="19.5">
      <c r="A7366" s="34"/>
      <c r="B7366" s="34"/>
      <c r="C7366" s="34"/>
      <c r="D7366" s="34"/>
      <c r="E7366" s="34"/>
      <c r="F7366" s="34"/>
      <c r="G7366" s="34"/>
      <c r="H7366" s="34"/>
      <c r="I7366" s="34"/>
      <c r="J7366" s="34"/>
      <c r="K7366" s="34"/>
      <c r="L7366" s="34"/>
      <c r="M7366" s="45">
        <f>electric_demands_abs!M7366/electric_demands_abs!$M$8786</f>
      </c>
    </row>
    <row x14ac:dyDescent="0.25" r="7367" customHeight="1" ht="19.5">
      <c r="A7367" s="34"/>
      <c r="B7367" s="34"/>
      <c r="C7367" s="34"/>
      <c r="D7367" s="34"/>
      <c r="E7367" s="34"/>
      <c r="F7367" s="34"/>
      <c r="G7367" s="34"/>
      <c r="H7367" s="34"/>
      <c r="I7367" s="34"/>
      <c r="J7367" s="34"/>
      <c r="K7367" s="34"/>
      <c r="L7367" s="34"/>
      <c r="M7367" s="45">
        <f>electric_demands_abs!M7367/electric_demands_abs!$M$8786</f>
      </c>
    </row>
    <row x14ac:dyDescent="0.25" r="7368" customHeight="1" ht="19.5">
      <c r="A7368" s="34"/>
      <c r="B7368" s="34"/>
      <c r="C7368" s="34"/>
      <c r="D7368" s="34"/>
      <c r="E7368" s="34"/>
      <c r="F7368" s="34"/>
      <c r="G7368" s="34"/>
      <c r="H7368" s="34"/>
      <c r="I7368" s="34"/>
      <c r="J7368" s="34"/>
      <c r="K7368" s="34"/>
      <c r="L7368" s="34"/>
      <c r="M7368" s="45">
        <f>electric_demands_abs!M7368/electric_demands_abs!$M$8786</f>
      </c>
    </row>
    <row x14ac:dyDescent="0.25" r="7369" customHeight="1" ht="19.5">
      <c r="A7369" s="34"/>
      <c r="B7369" s="34"/>
      <c r="C7369" s="34"/>
      <c r="D7369" s="34"/>
      <c r="E7369" s="34"/>
      <c r="F7369" s="34"/>
      <c r="G7369" s="34"/>
      <c r="H7369" s="34"/>
      <c r="I7369" s="34"/>
      <c r="J7369" s="34"/>
      <c r="K7369" s="34"/>
      <c r="L7369" s="34"/>
      <c r="M7369" s="45">
        <f>electric_demands_abs!M7369/electric_demands_abs!$M$8786</f>
      </c>
    </row>
    <row x14ac:dyDescent="0.25" r="7370" customHeight="1" ht="19.5">
      <c r="A7370" s="34"/>
      <c r="B7370" s="34"/>
      <c r="C7370" s="34"/>
      <c r="D7370" s="34"/>
      <c r="E7370" s="34"/>
      <c r="F7370" s="34"/>
      <c r="G7370" s="34"/>
      <c r="H7370" s="34"/>
      <c r="I7370" s="34"/>
      <c r="J7370" s="34"/>
      <c r="K7370" s="34"/>
      <c r="L7370" s="34"/>
      <c r="M7370" s="45">
        <f>electric_demands_abs!M7370/electric_demands_abs!$M$8786</f>
      </c>
    </row>
    <row x14ac:dyDescent="0.25" r="7371" customHeight="1" ht="19.5">
      <c r="A7371" s="34"/>
      <c r="B7371" s="34"/>
      <c r="C7371" s="34"/>
      <c r="D7371" s="34"/>
      <c r="E7371" s="34"/>
      <c r="F7371" s="34"/>
      <c r="G7371" s="34"/>
      <c r="H7371" s="34"/>
      <c r="I7371" s="34"/>
      <c r="J7371" s="34"/>
      <c r="K7371" s="34"/>
      <c r="L7371" s="34"/>
      <c r="M7371" s="45">
        <f>electric_demands_abs!M7371/electric_demands_abs!$M$8786</f>
      </c>
    </row>
    <row x14ac:dyDescent="0.25" r="7372" customHeight="1" ht="19.5">
      <c r="A7372" s="34"/>
      <c r="B7372" s="34"/>
      <c r="C7372" s="34"/>
      <c r="D7372" s="34"/>
      <c r="E7372" s="34"/>
      <c r="F7372" s="34"/>
      <c r="G7372" s="34"/>
      <c r="H7372" s="34"/>
      <c r="I7372" s="34"/>
      <c r="J7372" s="34"/>
      <c r="K7372" s="34"/>
      <c r="L7372" s="34"/>
      <c r="M7372" s="45">
        <f>electric_demands_abs!M7372/electric_demands_abs!$M$8786</f>
      </c>
    </row>
    <row x14ac:dyDescent="0.25" r="7373" customHeight="1" ht="19.5">
      <c r="A7373" s="34"/>
      <c r="B7373" s="34"/>
      <c r="C7373" s="34"/>
      <c r="D7373" s="34"/>
      <c r="E7373" s="34"/>
      <c r="F7373" s="34"/>
      <c r="G7373" s="34"/>
      <c r="H7373" s="34"/>
      <c r="I7373" s="34"/>
      <c r="J7373" s="34"/>
      <c r="K7373" s="34"/>
      <c r="L7373" s="34"/>
      <c r="M7373" s="45">
        <f>electric_demands_abs!M7373/electric_demands_abs!$M$8786</f>
      </c>
    </row>
    <row x14ac:dyDescent="0.25" r="7374" customHeight="1" ht="19.5">
      <c r="A7374" s="34"/>
      <c r="B7374" s="34"/>
      <c r="C7374" s="34"/>
      <c r="D7374" s="34"/>
      <c r="E7374" s="34"/>
      <c r="F7374" s="34"/>
      <c r="G7374" s="34"/>
      <c r="H7374" s="34"/>
      <c r="I7374" s="34"/>
      <c r="J7374" s="34"/>
      <c r="K7374" s="34"/>
      <c r="L7374" s="34"/>
      <c r="M7374" s="45">
        <f>electric_demands_abs!M7374/electric_demands_abs!$M$8786</f>
      </c>
    </row>
    <row x14ac:dyDescent="0.25" r="7375" customHeight="1" ht="19.5">
      <c r="A7375" s="34"/>
      <c r="B7375" s="34"/>
      <c r="C7375" s="34"/>
      <c r="D7375" s="34"/>
      <c r="E7375" s="34"/>
      <c r="F7375" s="34"/>
      <c r="G7375" s="34"/>
      <c r="H7375" s="34"/>
      <c r="I7375" s="34"/>
      <c r="J7375" s="34"/>
      <c r="K7375" s="34"/>
      <c r="L7375" s="34"/>
      <c r="M7375" s="45">
        <f>electric_demands_abs!M7375/electric_demands_abs!$M$8786</f>
      </c>
    </row>
    <row x14ac:dyDescent="0.25" r="7376" customHeight="1" ht="19.5">
      <c r="A7376" s="34"/>
      <c r="B7376" s="34"/>
      <c r="C7376" s="34"/>
      <c r="D7376" s="34"/>
      <c r="E7376" s="34"/>
      <c r="F7376" s="34"/>
      <c r="G7376" s="34"/>
      <c r="H7376" s="34"/>
      <c r="I7376" s="34"/>
      <c r="J7376" s="34"/>
      <c r="K7376" s="34"/>
      <c r="L7376" s="34"/>
      <c r="M7376" s="45">
        <f>electric_demands_abs!M7376/electric_demands_abs!$M$8786</f>
      </c>
    </row>
    <row x14ac:dyDescent="0.25" r="7377" customHeight="1" ht="19.5">
      <c r="A7377" s="34"/>
      <c r="B7377" s="34"/>
      <c r="C7377" s="34"/>
      <c r="D7377" s="34"/>
      <c r="E7377" s="34"/>
      <c r="F7377" s="34"/>
      <c r="G7377" s="34"/>
      <c r="H7377" s="34"/>
      <c r="I7377" s="34"/>
      <c r="J7377" s="34"/>
      <c r="K7377" s="34"/>
      <c r="L7377" s="34"/>
      <c r="M7377" s="45">
        <f>electric_demands_abs!M7377/electric_demands_abs!$M$8786</f>
      </c>
    </row>
    <row x14ac:dyDescent="0.25" r="7378" customHeight="1" ht="19.5">
      <c r="A7378" s="34"/>
      <c r="B7378" s="34"/>
      <c r="C7378" s="34"/>
      <c r="D7378" s="34"/>
      <c r="E7378" s="34"/>
      <c r="F7378" s="34"/>
      <c r="G7378" s="34"/>
      <c r="H7378" s="34"/>
      <c r="I7378" s="34"/>
      <c r="J7378" s="34"/>
      <c r="K7378" s="34"/>
      <c r="L7378" s="34"/>
      <c r="M7378" s="45">
        <f>electric_demands_abs!M7378/electric_demands_abs!$M$8786</f>
      </c>
    </row>
    <row x14ac:dyDescent="0.25" r="7379" customHeight="1" ht="19.5">
      <c r="A7379" s="34"/>
      <c r="B7379" s="34"/>
      <c r="C7379" s="34"/>
      <c r="D7379" s="34"/>
      <c r="E7379" s="34"/>
      <c r="F7379" s="34"/>
      <c r="G7379" s="34"/>
      <c r="H7379" s="34"/>
      <c r="I7379" s="34"/>
      <c r="J7379" s="34"/>
      <c r="K7379" s="34"/>
      <c r="L7379" s="34"/>
      <c r="M7379" s="45">
        <f>electric_demands_abs!M7379/electric_demands_abs!$M$8786</f>
      </c>
    </row>
    <row x14ac:dyDescent="0.25" r="7380" customHeight="1" ht="19.5">
      <c r="A7380" s="34"/>
      <c r="B7380" s="34"/>
      <c r="C7380" s="34"/>
      <c r="D7380" s="34"/>
      <c r="E7380" s="34"/>
      <c r="F7380" s="34"/>
      <c r="G7380" s="34"/>
      <c r="H7380" s="34"/>
      <c r="I7380" s="34"/>
      <c r="J7380" s="34"/>
      <c r="K7380" s="34"/>
      <c r="L7380" s="34"/>
      <c r="M7380" s="45">
        <f>electric_demands_abs!M7380/electric_demands_abs!$M$8786</f>
      </c>
    </row>
    <row x14ac:dyDescent="0.25" r="7381" customHeight="1" ht="19.5">
      <c r="A7381" s="34"/>
      <c r="B7381" s="34"/>
      <c r="C7381" s="34"/>
      <c r="D7381" s="34"/>
      <c r="E7381" s="34"/>
      <c r="F7381" s="34"/>
      <c r="G7381" s="34"/>
      <c r="H7381" s="34"/>
      <c r="I7381" s="34"/>
      <c r="J7381" s="34"/>
      <c r="K7381" s="34"/>
      <c r="L7381" s="34"/>
      <c r="M7381" s="45">
        <f>electric_demands_abs!M7381/electric_demands_abs!$M$8786</f>
      </c>
    </row>
    <row x14ac:dyDescent="0.25" r="7382" customHeight="1" ht="19.5">
      <c r="A7382" s="34"/>
      <c r="B7382" s="34"/>
      <c r="C7382" s="34"/>
      <c r="D7382" s="34"/>
      <c r="E7382" s="34"/>
      <c r="F7382" s="34"/>
      <c r="G7382" s="34"/>
      <c r="H7382" s="34"/>
      <c r="I7382" s="34"/>
      <c r="J7382" s="34"/>
      <c r="K7382" s="34"/>
      <c r="L7382" s="34"/>
      <c r="M7382" s="45">
        <f>electric_demands_abs!M7382/electric_demands_abs!$M$8786</f>
      </c>
    </row>
    <row x14ac:dyDescent="0.25" r="7383" customHeight="1" ht="19.5">
      <c r="A7383" s="34"/>
      <c r="B7383" s="34"/>
      <c r="C7383" s="34"/>
      <c r="D7383" s="34"/>
      <c r="E7383" s="34"/>
      <c r="F7383" s="34"/>
      <c r="G7383" s="34"/>
      <c r="H7383" s="34"/>
      <c r="I7383" s="34"/>
      <c r="J7383" s="34"/>
      <c r="K7383" s="34"/>
      <c r="L7383" s="34"/>
      <c r="M7383" s="45">
        <f>electric_demands_abs!M7383/electric_demands_abs!$M$8786</f>
      </c>
    </row>
    <row x14ac:dyDescent="0.25" r="7384" customHeight="1" ht="19.5">
      <c r="A7384" s="34"/>
      <c r="B7384" s="34"/>
      <c r="C7384" s="34"/>
      <c r="D7384" s="34"/>
      <c r="E7384" s="34"/>
      <c r="F7384" s="34"/>
      <c r="G7384" s="34"/>
      <c r="H7384" s="34"/>
      <c r="I7384" s="34"/>
      <c r="J7384" s="34"/>
      <c r="K7384" s="34"/>
      <c r="L7384" s="34"/>
      <c r="M7384" s="45">
        <f>electric_demands_abs!M7384/electric_demands_abs!$M$8786</f>
      </c>
    </row>
    <row x14ac:dyDescent="0.25" r="7385" customHeight="1" ht="19.5">
      <c r="A7385" s="34"/>
      <c r="B7385" s="34"/>
      <c r="C7385" s="34"/>
      <c r="D7385" s="34"/>
      <c r="E7385" s="34"/>
      <c r="F7385" s="34"/>
      <c r="G7385" s="34"/>
      <c r="H7385" s="34"/>
      <c r="I7385" s="34"/>
      <c r="J7385" s="34"/>
      <c r="K7385" s="34"/>
      <c r="L7385" s="34"/>
      <c r="M7385" s="45">
        <f>electric_demands_abs!M7385/electric_demands_abs!$M$8786</f>
      </c>
    </row>
    <row x14ac:dyDescent="0.25" r="7386" customHeight="1" ht="19.5">
      <c r="A7386" s="34"/>
      <c r="B7386" s="34"/>
      <c r="C7386" s="34"/>
      <c r="D7386" s="34"/>
      <c r="E7386" s="34"/>
      <c r="F7386" s="34"/>
      <c r="G7386" s="34"/>
      <c r="H7386" s="34"/>
      <c r="I7386" s="34"/>
      <c r="J7386" s="34"/>
      <c r="K7386" s="34"/>
      <c r="L7386" s="34"/>
      <c r="M7386" s="45">
        <f>electric_demands_abs!M7386/electric_demands_abs!$M$8786</f>
      </c>
    </row>
    <row x14ac:dyDescent="0.25" r="7387" customHeight="1" ht="19.5">
      <c r="A7387" s="34"/>
      <c r="B7387" s="34"/>
      <c r="C7387" s="34"/>
      <c r="D7387" s="34"/>
      <c r="E7387" s="34"/>
      <c r="F7387" s="34"/>
      <c r="G7387" s="34"/>
      <c r="H7387" s="34"/>
      <c r="I7387" s="34"/>
      <c r="J7387" s="34"/>
      <c r="K7387" s="34"/>
      <c r="L7387" s="34"/>
      <c r="M7387" s="45">
        <f>electric_demands_abs!M7387/electric_demands_abs!$M$8786</f>
      </c>
    </row>
    <row x14ac:dyDescent="0.25" r="7388" customHeight="1" ht="19.5">
      <c r="A7388" s="34"/>
      <c r="B7388" s="34"/>
      <c r="C7388" s="34"/>
      <c r="D7388" s="34"/>
      <c r="E7388" s="34"/>
      <c r="F7388" s="34"/>
      <c r="G7388" s="34"/>
      <c r="H7388" s="34"/>
      <c r="I7388" s="34"/>
      <c r="J7388" s="34"/>
      <c r="K7388" s="34"/>
      <c r="L7388" s="34"/>
      <c r="M7388" s="45">
        <f>electric_demands_abs!M7388/electric_demands_abs!$M$8786</f>
      </c>
    </row>
    <row x14ac:dyDescent="0.25" r="7389" customHeight="1" ht="19.5">
      <c r="A7389" s="34"/>
      <c r="B7389" s="34"/>
      <c r="C7389" s="34"/>
      <c r="D7389" s="34"/>
      <c r="E7389" s="34"/>
      <c r="F7389" s="34"/>
      <c r="G7389" s="34"/>
      <c r="H7389" s="34"/>
      <c r="I7389" s="34"/>
      <c r="J7389" s="34"/>
      <c r="K7389" s="34"/>
      <c r="L7389" s="34"/>
      <c r="M7389" s="45">
        <f>electric_demands_abs!M7389/electric_demands_abs!$M$8786</f>
      </c>
    </row>
    <row x14ac:dyDescent="0.25" r="7390" customHeight="1" ht="19.5">
      <c r="A7390" s="34"/>
      <c r="B7390" s="34"/>
      <c r="C7390" s="34"/>
      <c r="D7390" s="34"/>
      <c r="E7390" s="34"/>
      <c r="F7390" s="34"/>
      <c r="G7390" s="34"/>
      <c r="H7390" s="34"/>
      <c r="I7390" s="34"/>
      <c r="J7390" s="34"/>
      <c r="K7390" s="34"/>
      <c r="L7390" s="34"/>
      <c r="M7390" s="45">
        <f>electric_demands_abs!M7390/electric_demands_abs!$M$8786</f>
      </c>
    </row>
    <row x14ac:dyDescent="0.25" r="7391" customHeight="1" ht="19.5">
      <c r="A7391" s="34"/>
      <c r="B7391" s="34"/>
      <c r="C7391" s="34"/>
      <c r="D7391" s="34"/>
      <c r="E7391" s="34"/>
      <c r="F7391" s="34"/>
      <c r="G7391" s="34"/>
      <c r="H7391" s="34"/>
      <c r="I7391" s="34"/>
      <c r="J7391" s="34"/>
      <c r="K7391" s="34"/>
      <c r="L7391" s="34"/>
      <c r="M7391" s="45">
        <f>electric_demands_abs!M7391/electric_demands_abs!$M$8786</f>
      </c>
    </row>
    <row x14ac:dyDescent="0.25" r="7392" customHeight="1" ht="19.5">
      <c r="A7392" s="34"/>
      <c r="B7392" s="34"/>
      <c r="C7392" s="34"/>
      <c r="D7392" s="34"/>
      <c r="E7392" s="34"/>
      <c r="F7392" s="34"/>
      <c r="G7392" s="34"/>
      <c r="H7392" s="34"/>
      <c r="I7392" s="34"/>
      <c r="J7392" s="34"/>
      <c r="K7392" s="34"/>
      <c r="L7392" s="34"/>
      <c r="M7392" s="45">
        <f>electric_demands_abs!M7392/electric_demands_abs!$M$8786</f>
      </c>
    </row>
    <row x14ac:dyDescent="0.25" r="7393" customHeight="1" ht="19.5">
      <c r="A7393" s="34"/>
      <c r="B7393" s="34"/>
      <c r="C7393" s="34"/>
      <c r="D7393" s="34"/>
      <c r="E7393" s="34"/>
      <c r="F7393" s="34"/>
      <c r="G7393" s="34"/>
      <c r="H7393" s="34"/>
      <c r="I7393" s="34"/>
      <c r="J7393" s="34"/>
      <c r="K7393" s="34"/>
      <c r="L7393" s="34"/>
      <c r="M7393" s="45">
        <f>electric_demands_abs!M7393/electric_demands_abs!$M$8786</f>
      </c>
    </row>
    <row x14ac:dyDescent="0.25" r="7394" customHeight="1" ht="19.5">
      <c r="A7394" s="34"/>
      <c r="B7394" s="34"/>
      <c r="C7394" s="34"/>
      <c r="D7394" s="34"/>
      <c r="E7394" s="34"/>
      <c r="F7394" s="34"/>
      <c r="G7394" s="34"/>
      <c r="H7394" s="34"/>
      <c r="I7394" s="34"/>
      <c r="J7394" s="34"/>
      <c r="K7394" s="34"/>
      <c r="L7394" s="34"/>
      <c r="M7394" s="45">
        <f>electric_demands_abs!M7394/electric_demands_abs!$M$8786</f>
      </c>
    </row>
    <row x14ac:dyDescent="0.25" r="7395" customHeight="1" ht="19.5">
      <c r="A7395" s="34"/>
      <c r="B7395" s="34"/>
      <c r="C7395" s="34"/>
      <c r="D7395" s="34"/>
      <c r="E7395" s="34"/>
      <c r="F7395" s="34"/>
      <c r="G7395" s="34"/>
      <c r="H7395" s="34"/>
      <c r="I7395" s="34"/>
      <c r="J7395" s="34"/>
      <c r="K7395" s="34"/>
      <c r="L7395" s="34"/>
      <c r="M7395" s="45">
        <f>electric_demands_abs!M7395/electric_demands_abs!$M$8786</f>
      </c>
    </row>
    <row x14ac:dyDescent="0.25" r="7396" customHeight="1" ht="19.5">
      <c r="A7396" s="34"/>
      <c r="B7396" s="34"/>
      <c r="C7396" s="34"/>
      <c r="D7396" s="34"/>
      <c r="E7396" s="34"/>
      <c r="F7396" s="34"/>
      <c r="G7396" s="34"/>
      <c r="H7396" s="34"/>
      <c r="I7396" s="34"/>
      <c r="J7396" s="34"/>
      <c r="K7396" s="34"/>
      <c r="L7396" s="34"/>
      <c r="M7396" s="45">
        <f>electric_demands_abs!M7396/electric_demands_abs!$M$8786</f>
      </c>
    </row>
    <row x14ac:dyDescent="0.25" r="7397" customHeight="1" ht="19.5">
      <c r="A7397" s="34"/>
      <c r="B7397" s="34"/>
      <c r="C7397" s="34"/>
      <c r="D7397" s="34"/>
      <c r="E7397" s="34"/>
      <c r="F7397" s="34"/>
      <c r="G7397" s="34"/>
      <c r="H7397" s="34"/>
      <c r="I7397" s="34"/>
      <c r="J7397" s="34"/>
      <c r="K7397" s="34"/>
      <c r="L7397" s="34"/>
      <c r="M7397" s="45">
        <f>electric_demands_abs!M7397/electric_demands_abs!$M$8786</f>
      </c>
    </row>
    <row x14ac:dyDescent="0.25" r="7398" customHeight="1" ht="19.5">
      <c r="A7398" s="34"/>
      <c r="B7398" s="34"/>
      <c r="C7398" s="34"/>
      <c r="D7398" s="34"/>
      <c r="E7398" s="34"/>
      <c r="F7398" s="34"/>
      <c r="G7398" s="34"/>
      <c r="H7398" s="34"/>
      <c r="I7398" s="34"/>
      <c r="J7398" s="34"/>
      <c r="K7398" s="34"/>
      <c r="L7398" s="34"/>
      <c r="M7398" s="45">
        <f>electric_demands_abs!M7398/electric_demands_abs!$M$8786</f>
      </c>
    </row>
    <row x14ac:dyDescent="0.25" r="7399" customHeight="1" ht="19.5">
      <c r="A7399" s="34"/>
      <c r="B7399" s="34"/>
      <c r="C7399" s="34"/>
      <c r="D7399" s="34"/>
      <c r="E7399" s="34"/>
      <c r="F7399" s="34"/>
      <c r="G7399" s="34"/>
      <c r="H7399" s="34"/>
      <c r="I7399" s="34"/>
      <c r="J7399" s="34"/>
      <c r="K7399" s="34"/>
      <c r="L7399" s="34"/>
      <c r="M7399" s="45">
        <f>electric_demands_abs!M7399/electric_demands_abs!$M$8786</f>
      </c>
    </row>
    <row x14ac:dyDescent="0.25" r="7400" customHeight="1" ht="19.5">
      <c r="A7400" s="34"/>
      <c r="B7400" s="34"/>
      <c r="C7400" s="34"/>
      <c r="D7400" s="34"/>
      <c r="E7400" s="34"/>
      <c r="F7400" s="34"/>
      <c r="G7400" s="34"/>
      <c r="H7400" s="34"/>
      <c r="I7400" s="34"/>
      <c r="J7400" s="34"/>
      <c r="K7400" s="34"/>
      <c r="L7400" s="34"/>
      <c r="M7400" s="45">
        <f>electric_demands_abs!M7400/electric_demands_abs!$M$8786</f>
      </c>
    </row>
    <row x14ac:dyDescent="0.25" r="7401" customHeight="1" ht="19.5">
      <c r="A7401" s="34"/>
      <c r="B7401" s="34"/>
      <c r="C7401" s="34"/>
      <c r="D7401" s="34"/>
      <c r="E7401" s="34"/>
      <c r="F7401" s="34"/>
      <c r="G7401" s="34"/>
      <c r="H7401" s="34"/>
      <c r="I7401" s="34"/>
      <c r="J7401" s="34"/>
      <c r="K7401" s="34"/>
      <c r="L7401" s="34"/>
      <c r="M7401" s="45">
        <f>electric_demands_abs!M7401/electric_demands_abs!$M$8786</f>
      </c>
    </row>
    <row x14ac:dyDescent="0.25" r="7402" customHeight="1" ht="19.5">
      <c r="A7402" s="34"/>
      <c r="B7402" s="34"/>
      <c r="C7402" s="34"/>
      <c r="D7402" s="34"/>
      <c r="E7402" s="34"/>
      <c r="F7402" s="34"/>
      <c r="G7402" s="34"/>
      <c r="H7402" s="34"/>
      <c r="I7402" s="34"/>
      <c r="J7402" s="34"/>
      <c r="K7402" s="34"/>
      <c r="L7402" s="34"/>
      <c r="M7402" s="45">
        <f>electric_demands_abs!M7402/electric_demands_abs!$M$8786</f>
      </c>
    </row>
    <row x14ac:dyDescent="0.25" r="7403" customHeight="1" ht="19.5">
      <c r="A7403" s="34"/>
      <c r="B7403" s="34"/>
      <c r="C7403" s="34"/>
      <c r="D7403" s="34"/>
      <c r="E7403" s="34"/>
      <c r="F7403" s="34"/>
      <c r="G7403" s="34"/>
      <c r="H7403" s="34"/>
      <c r="I7403" s="34"/>
      <c r="J7403" s="34"/>
      <c r="K7403" s="34"/>
      <c r="L7403" s="34"/>
      <c r="M7403" s="45">
        <f>electric_demands_abs!M7403/electric_demands_abs!$M$8786</f>
      </c>
    </row>
    <row x14ac:dyDescent="0.25" r="7404" customHeight="1" ht="19.5">
      <c r="A7404" s="34"/>
      <c r="B7404" s="34"/>
      <c r="C7404" s="34"/>
      <c r="D7404" s="34"/>
      <c r="E7404" s="34"/>
      <c r="F7404" s="34"/>
      <c r="G7404" s="34"/>
      <c r="H7404" s="34"/>
      <c r="I7404" s="34"/>
      <c r="J7404" s="34"/>
      <c r="K7404" s="34"/>
      <c r="L7404" s="34"/>
      <c r="M7404" s="45">
        <f>electric_demands_abs!M7404/electric_demands_abs!$M$8786</f>
      </c>
    </row>
    <row x14ac:dyDescent="0.25" r="7405" customHeight="1" ht="19.5">
      <c r="A7405" s="34"/>
      <c r="B7405" s="34"/>
      <c r="C7405" s="34"/>
      <c r="D7405" s="34"/>
      <c r="E7405" s="34"/>
      <c r="F7405" s="34"/>
      <c r="G7405" s="34"/>
      <c r="H7405" s="34"/>
      <c r="I7405" s="34"/>
      <c r="J7405" s="34"/>
      <c r="K7405" s="34"/>
      <c r="L7405" s="34"/>
      <c r="M7405" s="45">
        <f>electric_demands_abs!M7405/electric_demands_abs!$M$8786</f>
      </c>
    </row>
    <row x14ac:dyDescent="0.25" r="7406" customHeight="1" ht="19.5">
      <c r="A7406" s="34"/>
      <c r="B7406" s="34"/>
      <c r="C7406" s="34"/>
      <c r="D7406" s="34"/>
      <c r="E7406" s="34"/>
      <c r="F7406" s="34"/>
      <c r="G7406" s="34"/>
      <c r="H7406" s="34"/>
      <c r="I7406" s="34"/>
      <c r="J7406" s="34"/>
      <c r="K7406" s="34"/>
      <c r="L7406" s="34"/>
      <c r="M7406" s="45">
        <f>electric_demands_abs!M7406/electric_demands_abs!$M$8786</f>
      </c>
    </row>
    <row x14ac:dyDescent="0.25" r="7407" customHeight="1" ht="19.5">
      <c r="A7407" s="34"/>
      <c r="B7407" s="34"/>
      <c r="C7407" s="34"/>
      <c r="D7407" s="34"/>
      <c r="E7407" s="34"/>
      <c r="F7407" s="34"/>
      <c r="G7407" s="34"/>
      <c r="H7407" s="34"/>
      <c r="I7407" s="34"/>
      <c r="J7407" s="34"/>
      <c r="K7407" s="34"/>
      <c r="L7407" s="34"/>
      <c r="M7407" s="45">
        <f>electric_demands_abs!M7407/electric_demands_abs!$M$8786</f>
      </c>
    </row>
    <row x14ac:dyDescent="0.25" r="7408" customHeight="1" ht="19.5">
      <c r="A7408" s="34"/>
      <c r="B7408" s="34"/>
      <c r="C7408" s="34"/>
      <c r="D7408" s="34"/>
      <c r="E7408" s="34"/>
      <c r="F7408" s="34"/>
      <c r="G7408" s="34"/>
      <c r="H7408" s="34"/>
      <c r="I7408" s="34"/>
      <c r="J7408" s="34"/>
      <c r="K7408" s="34"/>
      <c r="L7408" s="34"/>
      <c r="M7408" s="45">
        <f>electric_demands_abs!M7408/electric_demands_abs!$M$8786</f>
      </c>
    </row>
    <row x14ac:dyDescent="0.25" r="7409" customHeight="1" ht="19.5">
      <c r="A7409" s="34"/>
      <c r="B7409" s="34"/>
      <c r="C7409" s="34"/>
      <c r="D7409" s="34"/>
      <c r="E7409" s="34"/>
      <c r="F7409" s="34"/>
      <c r="G7409" s="34"/>
      <c r="H7409" s="34"/>
      <c r="I7409" s="34"/>
      <c r="J7409" s="34"/>
      <c r="K7409" s="34"/>
      <c r="L7409" s="34"/>
      <c r="M7409" s="45">
        <f>electric_demands_abs!M7409/electric_demands_abs!$M$8786</f>
      </c>
    </row>
    <row x14ac:dyDescent="0.25" r="7410" customHeight="1" ht="19.5">
      <c r="A7410" s="34"/>
      <c r="B7410" s="34"/>
      <c r="C7410" s="34"/>
      <c r="D7410" s="34"/>
      <c r="E7410" s="34"/>
      <c r="F7410" s="34"/>
      <c r="G7410" s="34"/>
      <c r="H7410" s="34"/>
      <c r="I7410" s="34"/>
      <c r="J7410" s="34"/>
      <c r="K7410" s="34"/>
      <c r="L7410" s="34"/>
      <c r="M7410" s="45">
        <f>electric_demands_abs!M7410/electric_demands_abs!$M$8786</f>
      </c>
    </row>
    <row x14ac:dyDescent="0.25" r="7411" customHeight="1" ht="19.5">
      <c r="A7411" s="34"/>
      <c r="B7411" s="34"/>
      <c r="C7411" s="34"/>
      <c r="D7411" s="34"/>
      <c r="E7411" s="34"/>
      <c r="F7411" s="34"/>
      <c r="G7411" s="34"/>
      <c r="H7411" s="34"/>
      <c r="I7411" s="34"/>
      <c r="J7411" s="34"/>
      <c r="K7411" s="34"/>
      <c r="L7411" s="34"/>
      <c r="M7411" s="45">
        <f>electric_demands_abs!M7411/electric_demands_abs!$M$8786</f>
      </c>
    </row>
    <row x14ac:dyDescent="0.25" r="7412" customHeight="1" ht="19.5">
      <c r="A7412" s="34"/>
      <c r="B7412" s="34"/>
      <c r="C7412" s="34"/>
      <c r="D7412" s="34"/>
      <c r="E7412" s="34"/>
      <c r="F7412" s="34"/>
      <c r="G7412" s="34"/>
      <c r="H7412" s="34"/>
      <c r="I7412" s="34"/>
      <c r="J7412" s="34"/>
      <c r="K7412" s="34"/>
      <c r="L7412" s="34"/>
      <c r="M7412" s="45">
        <f>electric_demands_abs!M7412/electric_demands_abs!$M$8786</f>
      </c>
    </row>
    <row x14ac:dyDescent="0.25" r="7413" customHeight="1" ht="19.5">
      <c r="A7413" s="34"/>
      <c r="B7413" s="34"/>
      <c r="C7413" s="34"/>
      <c r="D7413" s="34"/>
      <c r="E7413" s="34"/>
      <c r="F7413" s="34"/>
      <c r="G7413" s="34"/>
      <c r="H7413" s="34"/>
      <c r="I7413" s="34"/>
      <c r="J7413" s="34"/>
      <c r="K7413" s="34"/>
      <c r="L7413" s="34"/>
      <c r="M7413" s="45">
        <f>electric_demands_abs!M7413/electric_demands_abs!$M$8786</f>
      </c>
    </row>
    <row x14ac:dyDescent="0.25" r="7414" customHeight="1" ht="19.5">
      <c r="A7414" s="34"/>
      <c r="B7414" s="34"/>
      <c r="C7414" s="34"/>
      <c r="D7414" s="34"/>
      <c r="E7414" s="34"/>
      <c r="F7414" s="34"/>
      <c r="G7414" s="34"/>
      <c r="H7414" s="34"/>
      <c r="I7414" s="34"/>
      <c r="J7414" s="34"/>
      <c r="K7414" s="34"/>
      <c r="L7414" s="34"/>
      <c r="M7414" s="45">
        <f>electric_demands_abs!M7414/electric_demands_abs!$M$8786</f>
      </c>
    </row>
    <row x14ac:dyDescent="0.25" r="7415" customHeight="1" ht="19.5">
      <c r="A7415" s="34"/>
      <c r="B7415" s="34"/>
      <c r="C7415" s="34"/>
      <c r="D7415" s="34"/>
      <c r="E7415" s="34"/>
      <c r="F7415" s="34"/>
      <c r="G7415" s="34"/>
      <c r="H7415" s="34"/>
      <c r="I7415" s="34"/>
      <c r="J7415" s="34"/>
      <c r="K7415" s="34"/>
      <c r="L7415" s="34"/>
      <c r="M7415" s="45">
        <f>electric_demands_abs!M7415/electric_demands_abs!$M$8786</f>
      </c>
    </row>
    <row x14ac:dyDescent="0.25" r="7416" customHeight="1" ht="19.5">
      <c r="A7416" s="34"/>
      <c r="B7416" s="34"/>
      <c r="C7416" s="34"/>
      <c r="D7416" s="34"/>
      <c r="E7416" s="34"/>
      <c r="F7416" s="34"/>
      <c r="G7416" s="34"/>
      <c r="H7416" s="34"/>
      <c r="I7416" s="34"/>
      <c r="J7416" s="34"/>
      <c r="K7416" s="34"/>
      <c r="L7416" s="34"/>
      <c r="M7416" s="45">
        <f>electric_demands_abs!M7416/electric_demands_abs!$M$8786</f>
      </c>
    </row>
    <row x14ac:dyDescent="0.25" r="7417" customHeight="1" ht="19.5">
      <c r="A7417" s="34"/>
      <c r="B7417" s="34"/>
      <c r="C7417" s="34"/>
      <c r="D7417" s="34"/>
      <c r="E7417" s="34"/>
      <c r="F7417" s="34"/>
      <c r="G7417" s="34"/>
      <c r="H7417" s="34"/>
      <c r="I7417" s="34"/>
      <c r="J7417" s="34"/>
      <c r="K7417" s="34"/>
      <c r="L7417" s="34"/>
      <c r="M7417" s="45">
        <f>electric_demands_abs!M7417/electric_demands_abs!$M$8786</f>
      </c>
    </row>
    <row x14ac:dyDescent="0.25" r="7418" customHeight="1" ht="19.5">
      <c r="A7418" s="34"/>
      <c r="B7418" s="34"/>
      <c r="C7418" s="34"/>
      <c r="D7418" s="34"/>
      <c r="E7418" s="34"/>
      <c r="F7418" s="34"/>
      <c r="G7418" s="34"/>
      <c r="H7418" s="34"/>
      <c r="I7418" s="34"/>
      <c r="J7418" s="34"/>
      <c r="K7418" s="34"/>
      <c r="L7418" s="34"/>
      <c r="M7418" s="45">
        <f>electric_demands_abs!M7418/electric_demands_abs!$M$8786</f>
      </c>
    </row>
    <row x14ac:dyDescent="0.25" r="7419" customHeight="1" ht="19.5">
      <c r="A7419" s="34"/>
      <c r="B7419" s="34"/>
      <c r="C7419" s="34"/>
      <c r="D7419" s="34"/>
      <c r="E7419" s="34"/>
      <c r="F7419" s="34"/>
      <c r="G7419" s="34"/>
      <c r="H7419" s="34"/>
      <c r="I7419" s="34"/>
      <c r="J7419" s="34"/>
      <c r="K7419" s="34"/>
      <c r="L7419" s="34"/>
      <c r="M7419" s="45">
        <f>electric_demands_abs!M7419/electric_demands_abs!$M$8786</f>
      </c>
    </row>
    <row x14ac:dyDescent="0.25" r="7420" customHeight="1" ht="19.5">
      <c r="A7420" s="34"/>
      <c r="B7420" s="34"/>
      <c r="C7420" s="34"/>
      <c r="D7420" s="34"/>
      <c r="E7420" s="34"/>
      <c r="F7420" s="34"/>
      <c r="G7420" s="34"/>
      <c r="H7420" s="34"/>
      <c r="I7420" s="34"/>
      <c r="J7420" s="34"/>
      <c r="K7420" s="34"/>
      <c r="L7420" s="34"/>
      <c r="M7420" s="45">
        <f>electric_demands_abs!M7420/electric_demands_abs!$M$8786</f>
      </c>
    </row>
    <row x14ac:dyDescent="0.25" r="7421" customHeight="1" ht="19.5">
      <c r="A7421" s="34"/>
      <c r="B7421" s="34"/>
      <c r="C7421" s="34"/>
      <c r="D7421" s="34"/>
      <c r="E7421" s="34"/>
      <c r="F7421" s="34"/>
      <c r="G7421" s="34"/>
      <c r="H7421" s="34"/>
      <c r="I7421" s="34"/>
      <c r="J7421" s="34"/>
      <c r="K7421" s="34"/>
      <c r="L7421" s="34"/>
      <c r="M7421" s="45">
        <f>electric_demands_abs!M7421/electric_demands_abs!$M$8786</f>
      </c>
    </row>
    <row x14ac:dyDescent="0.25" r="7422" customHeight="1" ht="19.5">
      <c r="A7422" s="34"/>
      <c r="B7422" s="34"/>
      <c r="C7422" s="34"/>
      <c r="D7422" s="34"/>
      <c r="E7422" s="34"/>
      <c r="F7422" s="34"/>
      <c r="G7422" s="34"/>
      <c r="H7422" s="34"/>
      <c r="I7422" s="34"/>
      <c r="J7422" s="34"/>
      <c r="K7422" s="34"/>
      <c r="L7422" s="34"/>
      <c r="M7422" s="45">
        <f>electric_demands_abs!M7422/electric_demands_abs!$M$8786</f>
      </c>
    </row>
    <row x14ac:dyDescent="0.25" r="7423" customHeight="1" ht="19.5">
      <c r="A7423" s="34"/>
      <c r="B7423" s="34"/>
      <c r="C7423" s="34"/>
      <c r="D7423" s="34"/>
      <c r="E7423" s="34"/>
      <c r="F7423" s="34"/>
      <c r="G7423" s="34"/>
      <c r="H7423" s="34"/>
      <c r="I7423" s="34"/>
      <c r="J7423" s="34"/>
      <c r="K7423" s="34"/>
      <c r="L7423" s="34"/>
      <c r="M7423" s="45">
        <f>electric_demands_abs!M7423/electric_demands_abs!$M$8786</f>
      </c>
    </row>
    <row x14ac:dyDescent="0.25" r="7424" customHeight="1" ht="19.5">
      <c r="A7424" s="34"/>
      <c r="B7424" s="34"/>
      <c r="C7424" s="34"/>
      <c r="D7424" s="34"/>
      <c r="E7424" s="34"/>
      <c r="F7424" s="34"/>
      <c r="G7424" s="34"/>
      <c r="H7424" s="34"/>
      <c r="I7424" s="34"/>
      <c r="J7424" s="34"/>
      <c r="K7424" s="34"/>
      <c r="L7424" s="34"/>
      <c r="M7424" s="45">
        <f>electric_demands_abs!M7424/electric_demands_abs!$M$8786</f>
      </c>
    </row>
    <row x14ac:dyDescent="0.25" r="7425" customHeight="1" ht="19.5">
      <c r="A7425" s="34"/>
      <c r="B7425" s="34"/>
      <c r="C7425" s="34"/>
      <c r="D7425" s="34"/>
      <c r="E7425" s="34"/>
      <c r="F7425" s="34"/>
      <c r="G7425" s="34"/>
      <c r="H7425" s="34"/>
      <c r="I7425" s="34"/>
      <c r="J7425" s="34"/>
      <c r="K7425" s="34"/>
      <c r="L7425" s="34"/>
      <c r="M7425" s="45">
        <f>electric_demands_abs!M7425/electric_demands_abs!$M$8786</f>
      </c>
    </row>
    <row x14ac:dyDescent="0.25" r="7426" customHeight="1" ht="19.5">
      <c r="A7426" s="34"/>
      <c r="B7426" s="34"/>
      <c r="C7426" s="34"/>
      <c r="D7426" s="34"/>
      <c r="E7426" s="34"/>
      <c r="F7426" s="34"/>
      <c r="G7426" s="34"/>
      <c r="H7426" s="34"/>
      <c r="I7426" s="34"/>
      <c r="J7426" s="34"/>
      <c r="K7426" s="34"/>
      <c r="L7426" s="34"/>
      <c r="M7426" s="45">
        <f>electric_demands_abs!M7426/electric_demands_abs!$M$8786</f>
      </c>
    </row>
    <row x14ac:dyDescent="0.25" r="7427" customHeight="1" ht="19.5">
      <c r="A7427" s="34"/>
      <c r="B7427" s="34"/>
      <c r="C7427" s="34"/>
      <c r="D7427" s="34"/>
      <c r="E7427" s="34"/>
      <c r="F7427" s="34"/>
      <c r="G7427" s="34"/>
      <c r="H7427" s="34"/>
      <c r="I7427" s="34"/>
      <c r="J7427" s="34"/>
      <c r="K7427" s="34"/>
      <c r="L7427" s="34"/>
      <c r="M7427" s="45">
        <f>electric_demands_abs!M7427/electric_demands_abs!$M$8786</f>
      </c>
    </row>
    <row x14ac:dyDescent="0.25" r="7428" customHeight="1" ht="19.5">
      <c r="A7428" s="34"/>
      <c r="B7428" s="34"/>
      <c r="C7428" s="34"/>
      <c r="D7428" s="34"/>
      <c r="E7428" s="34"/>
      <c r="F7428" s="34"/>
      <c r="G7428" s="34"/>
      <c r="H7428" s="34"/>
      <c r="I7428" s="34"/>
      <c r="J7428" s="34"/>
      <c r="K7428" s="34"/>
      <c r="L7428" s="34"/>
      <c r="M7428" s="45">
        <f>electric_demands_abs!M7428/electric_demands_abs!$M$8786</f>
      </c>
    </row>
    <row x14ac:dyDescent="0.25" r="7429" customHeight="1" ht="19.5">
      <c r="A7429" s="34"/>
      <c r="B7429" s="34"/>
      <c r="C7429" s="34"/>
      <c r="D7429" s="34"/>
      <c r="E7429" s="34"/>
      <c r="F7429" s="34"/>
      <c r="G7429" s="34"/>
      <c r="H7429" s="34"/>
      <c r="I7429" s="34"/>
      <c r="J7429" s="34"/>
      <c r="K7429" s="34"/>
      <c r="L7429" s="34"/>
      <c r="M7429" s="45">
        <f>electric_demands_abs!M7429/electric_demands_abs!$M$8786</f>
      </c>
    </row>
    <row x14ac:dyDescent="0.25" r="7430" customHeight="1" ht="19.5">
      <c r="A7430" s="34"/>
      <c r="B7430" s="34"/>
      <c r="C7430" s="34"/>
      <c r="D7430" s="34"/>
      <c r="E7430" s="34"/>
      <c r="F7430" s="34"/>
      <c r="G7430" s="34"/>
      <c r="H7430" s="34"/>
      <c r="I7430" s="34"/>
      <c r="J7430" s="34"/>
      <c r="K7430" s="34"/>
      <c r="L7430" s="34"/>
      <c r="M7430" s="45">
        <f>electric_demands_abs!M7430/electric_demands_abs!$M$8786</f>
      </c>
    </row>
    <row x14ac:dyDescent="0.25" r="7431" customHeight="1" ht="19.5">
      <c r="A7431" s="34"/>
      <c r="B7431" s="34"/>
      <c r="C7431" s="34"/>
      <c r="D7431" s="34"/>
      <c r="E7431" s="34"/>
      <c r="F7431" s="34"/>
      <c r="G7431" s="34"/>
      <c r="H7431" s="34"/>
      <c r="I7431" s="34"/>
      <c r="J7431" s="34"/>
      <c r="K7431" s="34"/>
      <c r="L7431" s="34"/>
      <c r="M7431" s="45">
        <f>electric_demands_abs!M7431/electric_demands_abs!$M$8786</f>
      </c>
    </row>
    <row x14ac:dyDescent="0.25" r="7432" customHeight="1" ht="19.5">
      <c r="A7432" s="34"/>
      <c r="B7432" s="34"/>
      <c r="C7432" s="34"/>
      <c r="D7432" s="34"/>
      <c r="E7432" s="34"/>
      <c r="F7432" s="34"/>
      <c r="G7432" s="34"/>
      <c r="H7432" s="34"/>
      <c r="I7432" s="34"/>
      <c r="J7432" s="34"/>
      <c r="K7432" s="34"/>
      <c r="L7432" s="34"/>
      <c r="M7432" s="45">
        <f>electric_demands_abs!M7432/electric_demands_abs!$M$8786</f>
      </c>
    </row>
    <row x14ac:dyDescent="0.25" r="7433" customHeight="1" ht="19.5">
      <c r="A7433" s="34"/>
      <c r="B7433" s="34"/>
      <c r="C7433" s="34"/>
      <c r="D7433" s="34"/>
      <c r="E7433" s="34"/>
      <c r="F7433" s="34"/>
      <c r="G7433" s="34"/>
      <c r="H7433" s="34"/>
      <c r="I7433" s="34"/>
      <c r="J7433" s="34"/>
      <c r="K7433" s="34"/>
      <c r="L7433" s="34"/>
      <c r="M7433" s="45">
        <f>electric_demands_abs!M7433/electric_demands_abs!$M$8786</f>
      </c>
    </row>
    <row x14ac:dyDescent="0.25" r="7434" customHeight="1" ht="19.5">
      <c r="A7434" s="34"/>
      <c r="B7434" s="34"/>
      <c r="C7434" s="34"/>
      <c r="D7434" s="34"/>
      <c r="E7434" s="34"/>
      <c r="F7434" s="34"/>
      <c r="G7434" s="34"/>
      <c r="H7434" s="34"/>
      <c r="I7434" s="34"/>
      <c r="J7434" s="34"/>
      <c r="K7434" s="34"/>
      <c r="L7434" s="34"/>
      <c r="M7434" s="45">
        <f>electric_demands_abs!M7434/electric_demands_abs!$M$8786</f>
      </c>
    </row>
    <row x14ac:dyDescent="0.25" r="7435" customHeight="1" ht="19.5">
      <c r="A7435" s="34"/>
      <c r="B7435" s="34"/>
      <c r="C7435" s="34"/>
      <c r="D7435" s="34"/>
      <c r="E7435" s="34"/>
      <c r="F7435" s="34"/>
      <c r="G7435" s="34"/>
      <c r="H7435" s="34"/>
      <c r="I7435" s="34"/>
      <c r="J7435" s="34"/>
      <c r="K7435" s="34"/>
      <c r="L7435" s="34"/>
      <c r="M7435" s="45">
        <f>electric_demands_abs!M7435/electric_demands_abs!$M$8786</f>
      </c>
    </row>
    <row x14ac:dyDescent="0.25" r="7436" customHeight="1" ht="19.5">
      <c r="A7436" s="34"/>
      <c r="B7436" s="34"/>
      <c r="C7436" s="34"/>
      <c r="D7436" s="34"/>
      <c r="E7436" s="34"/>
      <c r="F7436" s="34"/>
      <c r="G7436" s="34"/>
      <c r="H7436" s="34"/>
      <c r="I7436" s="34"/>
      <c r="J7436" s="34"/>
      <c r="K7436" s="34"/>
      <c r="L7436" s="34"/>
      <c r="M7436" s="45">
        <f>electric_demands_abs!M7436/electric_demands_abs!$M$8786</f>
      </c>
    </row>
    <row x14ac:dyDescent="0.25" r="7437" customHeight="1" ht="19.5">
      <c r="A7437" s="34"/>
      <c r="B7437" s="34"/>
      <c r="C7437" s="34"/>
      <c r="D7437" s="34"/>
      <c r="E7437" s="34"/>
      <c r="F7437" s="34"/>
      <c r="G7437" s="34"/>
      <c r="H7437" s="34"/>
      <c r="I7437" s="34"/>
      <c r="J7437" s="34"/>
      <c r="K7437" s="34"/>
      <c r="L7437" s="34"/>
      <c r="M7437" s="45">
        <f>electric_demands_abs!M7437/electric_demands_abs!$M$8786</f>
      </c>
    </row>
    <row x14ac:dyDescent="0.25" r="7438" customHeight="1" ht="19.5">
      <c r="A7438" s="34"/>
      <c r="B7438" s="34"/>
      <c r="C7438" s="34"/>
      <c r="D7438" s="34"/>
      <c r="E7438" s="34"/>
      <c r="F7438" s="34"/>
      <c r="G7438" s="34"/>
      <c r="H7438" s="34"/>
      <c r="I7438" s="34"/>
      <c r="J7438" s="34"/>
      <c r="K7438" s="34"/>
      <c r="L7438" s="34"/>
      <c r="M7438" s="45">
        <f>electric_demands_abs!M7438/electric_demands_abs!$M$8786</f>
      </c>
    </row>
    <row x14ac:dyDescent="0.25" r="7439" customHeight="1" ht="19.5">
      <c r="A7439" s="34"/>
      <c r="B7439" s="34"/>
      <c r="C7439" s="34"/>
      <c r="D7439" s="34"/>
      <c r="E7439" s="34"/>
      <c r="F7439" s="34"/>
      <c r="G7439" s="34"/>
      <c r="H7439" s="34"/>
      <c r="I7439" s="34"/>
      <c r="J7439" s="34"/>
      <c r="K7439" s="34"/>
      <c r="L7439" s="34"/>
      <c r="M7439" s="45">
        <f>electric_demands_abs!M7439/electric_demands_abs!$M$8786</f>
      </c>
    </row>
    <row x14ac:dyDescent="0.25" r="7440" customHeight="1" ht="19.5">
      <c r="A7440" s="34"/>
      <c r="B7440" s="34"/>
      <c r="C7440" s="34"/>
      <c r="D7440" s="34"/>
      <c r="E7440" s="34"/>
      <c r="F7440" s="34"/>
      <c r="G7440" s="34"/>
      <c r="H7440" s="34"/>
      <c r="I7440" s="34"/>
      <c r="J7440" s="34"/>
      <c r="K7440" s="34"/>
      <c r="L7440" s="34"/>
      <c r="M7440" s="45">
        <f>electric_demands_abs!M7440/electric_demands_abs!$M$8786</f>
      </c>
    </row>
    <row x14ac:dyDescent="0.25" r="7441" customHeight="1" ht="19.5">
      <c r="A7441" s="34"/>
      <c r="B7441" s="34"/>
      <c r="C7441" s="34"/>
      <c r="D7441" s="34"/>
      <c r="E7441" s="34"/>
      <c r="F7441" s="34"/>
      <c r="G7441" s="34"/>
      <c r="H7441" s="34"/>
      <c r="I7441" s="34"/>
      <c r="J7441" s="34"/>
      <c r="K7441" s="34"/>
      <c r="L7441" s="34"/>
      <c r="M7441" s="45">
        <f>electric_demands_abs!M7441/electric_demands_abs!$M$8786</f>
      </c>
    </row>
    <row x14ac:dyDescent="0.25" r="7442" customHeight="1" ht="19.5">
      <c r="A7442" s="34"/>
      <c r="B7442" s="34"/>
      <c r="C7442" s="34"/>
      <c r="D7442" s="34"/>
      <c r="E7442" s="34"/>
      <c r="F7442" s="34"/>
      <c r="G7442" s="34"/>
      <c r="H7442" s="34"/>
      <c r="I7442" s="34"/>
      <c r="J7442" s="34"/>
      <c r="K7442" s="34"/>
      <c r="L7442" s="34"/>
      <c r="M7442" s="45">
        <f>electric_demands_abs!M7442/electric_demands_abs!$M$8786</f>
      </c>
    </row>
    <row x14ac:dyDescent="0.25" r="7443" customHeight="1" ht="19.5">
      <c r="A7443" s="34"/>
      <c r="B7443" s="34"/>
      <c r="C7443" s="34"/>
      <c r="D7443" s="34"/>
      <c r="E7443" s="34"/>
      <c r="F7443" s="34"/>
      <c r="G7443" s="34"/>
      <c r="H7443" s="34"/>
      <c r="I7443" s="34"/>
      <c r="J7443" s="34"/>
      <c r="K7443" s="34"/>
      <c r="L7443" s="34"/>
      <c r="M7443" s="45">
        <f>electric_demands_abs!M7443/electric_demands_abs!$M$8786</f>
      </c>
    </row>
    <row x14ac:dyDescent="0.25" r="7444" customHeight="1" ht="19.5">
      <c r="A7444" s="34"/>
      <c r="B7444" s="34"/>
      <c r="C7444" s="34"/>
      <c r="D7444" s="34"/>
      <c r="E7444" s="34"/>
      <c r="F7444" s="34"/>
      <c r="G7444" s="34"/>
      <c r="H7444" s="34"/>
      <c r="I7444" s="34"/>
      <c r="J7444" s="34"/>
      <c r="K7444" s="34"/>
      <c r="L7444" s="34"/>
      <c r="M7444" s="45">
        <f>electric_demands_abs!M7444/electric_demands_abs!$M$8786</f>
      </c>
    </row>
    <row x14ac:dyDescent="0.25" r="7445" customHeight="1" ht="19.5">
      <c r="A7445" s="34"/>
      <c r="B7445" s="34"/>
      <c r="C7445" s="34"/>
      <c r="D7445" s="34"/>
      <c r="E7445" s="34"/>
      <c r="F7445" s="34"/>
      <c r="G7445" s="34"/>
      <c r="H7445" s="34"/>
      <c r="I7445" s="34"/>
      <c r="J7445" s="34"/>
      <c r="K7445" s="34"/>
      <c r="L7445" s="34"/>
      <c r="M7445" s="45">
        <f>electric_demands_abs!M7445/electric_demands_abs!$M$8786</f>
      </c>
    </row>
    <row x14ac:dyDescent="0.25" r="7446" customHeight="1" ht="19.5">
      <c r="A7446" s="34"/>
      <c r="B7446" s="34"/>
      <c r="C7446" s="34"/>
      <c r="D7446" s="34"/>
      <c r="E7446" s="34"/>
      <c r="F7446" s="34"/>
      <c r="G7446" s="34"/>
      <c r="H7446" s="34"/>
      <c r="I7446" s="34"/>
      <c r="J7446" s="34"/>
      <c r="K7446" s="34"/>
      <c r="L7446" s="34"/>
      <c r="M7446" s="45">
        <f>electric_demands_abs!M7446/electric_demands_abs!$M$8786</f>
      </c>
    </row>
    <row x14ac:dyDescent="0.25" r="7447" customHeight="1" ht="19.5">
      <c r="A7447" s="34"/>
      <c r="B7447" s="34"/>
      <c r="C7447" s="34"/>
      <c r="D7447" s="34"/>
      <c r="E7447" s="34"/>
      <c r="F7447" s="34"/>
      <c r="G7447" s="34"/>
      <c r="H7447" s="34"/>
      <c r="I7447" s="34"/>
      <c r="J7447" s="34"/>
      <c r="K7447" s="34"/>
      <c r="L7447" s="34"/>
      <c r="M7447" s="45">
        <f>electric_demands_abs!M7447/electric_demands_abs!$M$8786</f>
      </c>
    </row>
    <row x14ac:dyDescent="0.25" r="7448" customHeight="1" ht="19.5">
      <c r="A7448" s="34"/>
      <c r="B7448" s="34"/>
      <c r="C7448" s="34"/>
      <c r="D7448" s="34"/>
      <c r="E7448" s="34"/>
      <c r="F7448" s="34"/>
      <c r="G7448" s="34"/>
      <c r="H7448" s="34"/>
      <c r="I7448" s="34"/>
      <c r="J7448" s="34"/>
      <c r="K7448" s="34"/>
      <c r="L7448" s="34"/>
      <c r="M7448" s="45">
        <f>electric_demands_abs!M7448/electric_demands_abs!$M$8786</f>
      </c>
    </row>
    <row x14ac:dyDescent="0.25" r="7449" customHeight="1" ht="19.5">
      <c r="A7449" s="34"/>
      <c r="B7449" s="34"/>
      <c r="C7449" s="34"/>
      <c r="D7449" s="34"/>
      <c r="E7449" s="34"/>
      <c r="F7449" s="34"/>
      <c r="G7449" s="34"/>
      <c r="H7449" s="34"/>
      <c r="I7449" s="34"/>
      <c r="J7449" s="34"/>
      <c r="K7449" s="34"/>
      <c r="L7449" s="34"/>
      <c r="M7449" s="45">
        <f>electric_demands_abs!M7449/electric_demands_abs!$M$8786</f>
      </c>
    </row>
    <row x14ac:dyDescent="0.25" r="7450" customHeight="1" ht="19.5">
      <c r="A7450" s="34"/>
      <c r="B7450" s="34"/>
      <c r="C7450" s="34"/>
      <c r="D7450" s="34"/>
      <c r="E7450" s="34"/>
      <c r="F7450" s="34"/>
      <c r="G7450" s="34"/>
      <c r="H7450" s="34"/>
      <c r="I7450" s="34"/>
      <c r="J7450" s="34"/>
      <c r="K7450" s="34"/>
      <c r="L7450" s="34"/>
      <c r="M7450" s="45">
        <f>electric_demands_abs!M7450/electric_demands_abs!$M$8786</f>
      </c>
    </row>
    <row x14ac:dyDescent="0.25" r="7451" customHeight="1" ht="19.5">
      <c r="A7451" s="34"/>
      <c r="B7451" s="34"/>
      <c r="C7451" s="34"/>
      <c r="D7451" s="34"/>
      <c r="E7451" s="34"/>
      <c r="F7451" s="34"/>
      <c r="G7451" s="34"/>
      <c r="H7451" s="34"/>
      <c r="I7451" s="34"/>
      <c r="J7451" s="34"/>
      <c r="K7451" s="34"/>
      <c r="L7451" s="34"/>
      <c r="M7451" s="45">
        <f>electric_demands_abs!M7451/electric_demands_abs!$M$8786</f>
      </c>
    </row>
    <row x14ac:dyDescent="0.25" r="7452" customHeight="1" ht="19.5">
      <c r="A7452" s="34"/>
      <c r="B7452" s="34"/>
      <c r="C7452" s="34"/>
      <c r="D7452" s="34"/>
      <c r="E7452" s="34"/>
      <c r="F7452" s="34"/>
      <c r="G7452" s="34"/>
      <c r="H7452" s="34"/>
      <c r="I7452" s="34"/>
      <c r="J7452" s="34"/>
      <c r="K7452" s="34"/>
      <c r="L7452" s="34"/>
      <c r="M7452" s="45">
        <f>electric_demands_abs!M7452/electric_demands_abs!$M$8786</f>
      </c>
    </row>
    <row x14ac:dyDescent="0.25" r="7453" customHeight="1" ht="19.5">
      <c r="A7453" s="34"/>
      <c r="B7453" s="34"/>
      <c r="C7453" s="34"/>
      <c r="D7453" s="34"/>
      <c r="E7453" s="34"/>
      <c r="F7453" s="34"/>
      <c r="G7453" s="34"/>
      <c r="H7453" s="34"/>
      <c r="I7453" s="34"/>
      <c r="J7453" s="34"/>
      <c r="K7453" s="34"/>
      <c r="L7453" s="34"/>
      <c r="M7453" s="45">
        <f>electric_demands_abs!M7453/electric_demands_abs!$M$8786</f>
      </c>
    </row>
    <row x14ac:dyDescent="0.25" r="7454" customHeight="1" ht="19.5">
      <c r="A7454" s="34"/>
      <c r="B7454" s="34"/>
      <c r="C7454" s="34"/>
      <c r="D7454" s="34"/>
      <c r="E7454" s="34"/>
      <c r="F7454" s="34"/>
      <c r="G7454" s="34"/>
      <c r="H7454" s="34"/>
      <c r="I7454" s="34"/>
      <c r="J7454" s="34"/>
      <c r="K7454" s="34"/>
      <c r="L7454" s="34"/>
      <c r="M7454" s="45">
        <f>electric_demands_abs!M7454/electric_demands_abs!$M$8786</f>
      </c>
    </row>
    <row x14ac:dyDescent="0.25" r="7455" customHeight="1" ht="19.5">
      <c r="A7455" s="34"/>
      <c r="B7455" s="34"/>
      <c r="C7455" s="34"/>
      <c r="D7455" s="34"/>
      <c r="E7455" s="34"/>
      <c r="F7455" s="34"/>
      <c r="G7455" s="34"/>
      <c r="H7455" s="34"/>
      <c r="I7455" s="34"/>
      <c r="J7455" s="34"/>
      <c r="K7455" s="34"/>
      <c r="L7455" s="34"/>
      <c r="M7455" s="45">
        <f>electric_demands_abs!M7455/electric_demands_abs!$M$8786</f>
      </c>
    </row>
    <row x14ac:dyDescent="0.25" r="7456" customHeight="1" ht="19.5">
      <c r="A7456" s="34"/>
      <c r="B7456" s="34"/>
      <c r="C7456" s="34"/>
      <c r="D7456" s="34"/>
      <c r="E7456" s="34"/>
      <c r="F7456" s="34"/>
      <c r="G7456" s="34"/>
      <c r="H7456" s="34"/>
      <c r="I7456" s="34"/>
      <c r="J7456" s="34"/>
      <c r="K7456" s="34"/>
      <c r="L7456" s="34"/>
      <c r="M7456" s="45">
        <f>electric_demands_abs!M7456/electric_demands_abs!$M$8786</f>
      </c>
    </row>
    <row x14ac:dyDescent="0.25" r="7457" customHeight="1" ht="19.5">
      <c r="A7457" s="34"/>
      <c r="B7457" s="34"/>
      <c r="C7457" s="34"/>
      <c r="D7457" s="34"/>
      <c r="E7457" s="34"/>
      <c r="F7457" s="34"/>
      <c r="G7457" s="34"/>
      <c r="H7457" s="34"/>
      <c r="I7457" s="34"/>
      <c r="J7457" s="34"/>
      <c r="K7457" s="34"/>
      <c r="L7457" s="34"/>
      <c r="M7457" s="45">
        <f>electric_demands_abs!M7457/electric_demands_abs!$M$8786</f>
      </c>
    </row>
    <row x14ac:dyDescent="0.25" r="7458" customHeight="1" ht="19.5">
      <c r="A7458" s="34"/>
      <c r="B7458" s="34"/>
      <c r="C7458" s="34"/>
      <c r="D7458" s="34"/>
      <c r="E7458" s="34"/>
      <c r="F7458" s="34"/>
      <c r="G7458" s="34"/>
      <c r="H7458" s="34"/>
      <c r="I7458" s="34"/>
      <c r="J7458" s="34"/>
      <c r="K7458" s="34"/>
      <c r="L7458" s="34"/>
      <c r="M7458" s="45">
        <f>electric_demands_abs!M7458/electric_demands_abs!$M$8786</f>
      </c>
    </row>
    <row x14ac:dyDescent="0.25" r="7459" customHeight="1" ht="19.5">
      <c r="A7459" s="34"/>
      <c r="B7459" s="34"/>
      <c r="C7459" s="34"/>
      <c r="D7459" s="34"/>
      <c r="E7459" s="34"/>
      <c r="F7459" s="34"/>
      <c r="G7459" s="34"/>
      <c r="H7459" s="34"/>
      <c r="I7459" s="34"/>
      <c r="J7459" s="34"/>
      <c r="K7459" s="34"/>
      <c r="L7459" s="34"/>
      <c r="M7459" s="45">
        <f>electric_demands_abs!M7459/electric_demands_abs!$M$8786</f>
      </c>
    </row>
    <row x14ac:dyDescent="0.25" r="7460" customHeight="1" ht="19.5">
      <c r="A7460" s="34"/>
      <c r="B7460" s="34"/>
      <c r="C7460" s="34"/>
      <c r="D7460" s="34"/>
      <c r="E7460" s="34"/>
      <c r="F7460" s="34"/>
      <c r="G7460" s="34"/>
      <c r="H7460" s="34"/>
      <c r="I7460" s="34"/>
      <c r="J7460" s="34"/>
      <c r="K7460" s="34"/>
      <c r="L7460" s="34"/>
      <c r="M7460" s="45">
        <f>electric_demands_abs!M7460/electric_demands_abs!$M$8786</f>
      </c>
    </row>
    <row x14ac:dyDescent="0.25" r="7461" customHeight="1" ht="19.5">
      <c r="A7461" s="34"/>
      <c r="B7461" s="34"/>
      <c r="C7461" s="34"/>
      <c r="D7461" s="34"/>
      <c r="E7461" s="34"/>
      <c r="F7461" s="34"/>
      <c r="G7461" s="34"/>
      <c r="H7461" s="34"/>
      <c r="I7461" s="34"/>
      <c r="J7461" s="34"/>
      <c r="K7461" s="34"/>
      <c r="L7461" s="34"/>
      <c r="M7461" s="45">
        <f>electric_demands_abs!M7461/electric_demands_abs!$M$8786</f>
      </c>
    </row>
    <row x14ac:dyDescent="0.25" r="7462" customHeight="1" ht="19.5">
      <c r="A7462" s="34"/>
      <c r="B7462" s="34"/>
      <c r="C7462" s="34"/>
      <c r="D7462" s="34"/>
      <c r="E7462" s="34"/>
      <c r="F7462" s="34"/>
      <c r="G7462" s="34"/>
      <c r="H7462" s="34"/>
      <c r="I7462" s="34"/>
      <c r="J7462" s="34"/>
      <c r="K7462" s="34"/>
      <c r="L7462" s="34"/>
      <c r="M7462" s="45">
        <f>electric_demands_abs!M7462/electric_demands_abs!$M$8786</f>
      </c>
    </row>
    <row x14ac:dyDescent="0.25" r="7463" customHeight="1" ht="19.5">
      <c r="A7463" s="34"/>
      <c r="B7463" s="34"/>
      <c r="C7463" s="34"/>
      <c r="D7463" s="34"/>
      <c r="E7463" s="34"/>
      <c r="F7463" s="34"/>
      <c r="G7463" s="34"/>
      <c r="H7463" s="34"/>
      <c r="I7463" s="34"/>
      <c r="J7463" s="34"/>
      <c r="K7463" s="34"/>
      <c r="L7463" s="34"/>
      <c r="M7463" s="45">
        <f>electric_demands_abs!M7463/electric_demands_abs!$M$8786</f>
      </c>
    </row>
    <row x14ac:dyDescent="0.25" r="7464" customHeight="1" ht="19.5">
      <c r="A7464" s="34"/>
      <c r="B7464" s="34"/>
      <c r="C7464" s="34"/>
      <c r="D7464" s="34"/>
      <c r="E7464" s="34"/>
      <c r="F7464" s="34"/>
      <c r="G7464" s="34"/>
      <c r="H7464" s="34"/>
      <c r="I7464" s="34"/>
      <c r="J7464" s="34"/>
      <c r="K7464" s="34"/>
      <c r="L7464" s="34"/>
      <c r="M7464" s="45">
        <f>electric_demands_abs!M7464/electric_demands_abs!$M$8786</f>
      </c>
    </row>
    <row x14ac:dyDescent="0.25" r="7465" customHeight="1" ht="19.5">
      <c r="A7465" s="34"/>
      <c r="B7465" s="34"/>
      <c r="C7465" s="34"/>
      <c r="D7465" s="34"/>
      <c r="E7465" s="34"/>
      <c r="F7465" s="34"/>
      <c r="G7465" s="34"/>
      <c r="H7465" s="34"/>
      <c r="I7465" s="34"/>
      <c r="J7465" s="34"/>
      <c r="K7465" s="34"/>
      <c r="L7465" s="34"/>
      <c r="M7465" s="45">
        <f>electric_demands_abs!M7465/electric_demands_abs!$M$8786</f>
      </c>
    </row>
    <row x14ac:dyDescent="0.25" r="7466" customHeight="1" ht="19.5">
      <c r="A7466" s="34"/>
      <c r="B7466" s="34"/>
      <c r="C7466" s="34"/>
      <c r="D7466" s="34"/>
      <c r="E7466" s="34"/>
      <c r="F7466" s="34"/>
      <c r="G7466" s="34"/>
      <c r="H7466" s="34"/>
      <c r="I7466" s="34"/>
      <c r="J7466" s="34"/>
      <c r="K7466" s="34"/>
      <c r="L7466" s="34"/>
      <c r="M7466" s="45">
        <f>electric_demands_abs!M7466/electric_demands_abs!$M$8786</f>
      </c>
    </row>
    <row x14ac:dyDescent="0.25" r="7467" customHeight="1" ht="19.5">
      <c r="A7467" s="34"/>
      <c r="B7467" s="34"/>
      <c r="C7467" s="34"/>
      <c r="D7467" s="34"/>
      <c r="E7467" s="34"/>
      <c r="F7467" s="34"/>
      <c r="G7467" s="34"/>
      <c r="H7467" s="34"/>
      <c r="I7467" s="34"/>
      <c r="J7467" s="34"/>
      <c r="K7467" s="34"/>
      <c r="L7467" s="34"/>
      <c r="M7467" s="45">
        <f>electric_demands_abs!M7467/electric_demands_abs!$M$8786</f>
      </c>
    </row>
    <row x14ac:dyDescent="0.25" r="7468" customHeight="1" ht="19.5">
      <c r="A7468" s="34"/>
      <c r="B7468" s="34"/>
      <c r="C7468" s="34"/>
      <c r="D7468" s="34"/>
      <c r="E7468" s="34"/>
      <c r="F7468" s="34"/>
      <c r="G7468" s="34"/>
      <c r="H7468" s="34"/>
      <c r="I7468" s="34"/>
      <c r="J7468" s="34"/>
      <c r="K7468" s="34"/>
      <c r="L7468" s="34"/>
      <c r="M7468" s="45">
        <f>electric_demands_abs!M7468/electric_demands_abs!$M$8786</f>
      </c>
    </row>
    <row x14ac:dyDescent="0.25" r="7469" customHeight="1" ht="19.5">
      <c r="A7469" s="34"/>
      <c r="B7469" s="34"/>
      <c r="C7469" s="34"/>
      <c r="D7469" s="34"/>
      <c r="E7469" s="34"/>
      <c r="F7469" s="34"/>
      <c r="G7469" s="34"/>
      <c r="H7469" s="34"/>
      <c r="I7469" s="34"/>
      <c r="J7469" s="34"/>
      <c r="K7469" s="34"/>
      <c r="L7469" s="34"/>
      <c r="M7469" s="45">
        <f>electric_demands_abs!M7469/electric_demands_abs!$M$8786</f>
      </c>
    </row>
    <row x14ac:dyDescent="0.25" r="7470" customHeight="1" ht="19.5">
      <c r="A7470" s="34"/>
      <c r="B7470" s="34"/>
      <c r="C7470" s="34"/>
      <c r="D7470" s="34"/>
      <c r="E7470" s="34"/>
      <c r="F7470" s="34"/>
      <c r="G7470" s="34"/>
      <c r="H7470" s="34"/>
      <c r="I7470" s="34"/>
      <c r="J7470" s="34"/>
      <c r="K7470" s="34"/>
      <c r="L7470" s="34"/>
      <c r="M7470" s="45">
        <f>electric_demands_abs!M7470/electric_demands_abs!$M$8786</f>
      </c>
    </row>
    <row x14ac:dyDescent="0.25" r="7471" customHeight="1" ht="19.5">
      <c r="A7471" s="34"/>
      <c r="B7471" s="34"/>
      <c r="C7471" s="34"/>
      <c r="D7471" s="34"/>
      <c r="E7471" s="34"/>
      <c r="F7471" s="34"/>
      <c r="G7471" s="34"/>
      <c r="H7471" s="34"/>
      <c r="I7471" s="34"/>
      <c r="J7471" s="34"/>
      <c r="K7471" s="34"/>
      <c r="L7471" s="34"/>
      <c r="M7471" s="45">
        <f>electric_demands_abs!M7471/electric_demands_abs!$M$8786</f>
      </c>
    </row>
    <row x14ac:dyDescent="0.25" r="7472" customHeight="1" ht="19.5">
      <c r="A7472" s="34"/>
      <c r="B7472" s="34"/>
      <c r="C7472" s="34"/>
      <c r="D7472" s="34"/>
      <c r="E7472" s="34"/>
      <c r="F7472" s="34"/>
      <c r="G7472" s="34"/>
      <c r="H7472" s="34"/>
      <c r="I7472" s="34"/>
      <c r="J7472" s="34"/>
      <c r="K7472" s="34"/>
      <c r="L7472" s="34"/>
      <c r="M7472" s="45">
        <f>electric_demands_abs!M7472/electric_demands_abs!$M$8786</f>
      </c>
    </row>
    <row x14ac:dyDescent="0.25" r="7473" customHeight="1" ht="19.5">
      <c r="A7473" s="34"/>
      <c r="B7473" s="34"/>
      <c r="C7473" s="34"/>
      <c r="D7473" s="34"/>
      <c r="E7473" s="34"/>
      <c r="F7473" s="34"/>
      <c r="G7473" s="34"/>
      <c r="H7473" s="34"/>
      <c r="I7473" s="34"/>
      <c r="J7473" s="34"/>
      <c r="K7473" s="34"/>
      <c r="L7473" s="34"/>
      <c r="M7473" s="45">
        <f>electric_demands_abs!M7473/electric_demands_abs!$M$8786</f>
      </c>
    </row>
    <row x14ac:dyDescent="0.25" r="7474" customHeight="1" ht="19.5">
      <c r="A7474" s="34"/>
      <c r="B7474" s="34"/>
      <c r="C7474" s="34"/>
      <c r="D7474" s="34"/>
      <c r="E7474" s="34"/>
      <c r="F7474" s="34"/>
      <c r="G7474" s="34"/>
      <c r="H7474" s="34"/>
      <c r="I7474" s="34"/>
      <c r="J7474" s="34"/>
      <c r="K7474" s="34"/>
      <c r="L7474" s="34"/>
      <c r="M7474" s="45">
        <f>electric_demands_abs!M7474/electric_demands_abs!$M$8786</f>
      </c>
    </row>
    <row x14ac:dyDescent="0.25" r="7475" customHeight="1" ht="19.5">
      <c r="A7475" s="34"/>
      <c r="B7475" s="34"/>
      <c r="C7475" s="34"/>
      <c r="D7475" s="34"/>
      <c r="E7475" s="34"/>
      <c r="F7475" s="34"/>
      <c r="G7475" s="34"/>
      <c r="H7475" s="34"/>
      <c r="I7475" s="34"/>
      <c r="J7475" s="34"/>
      <c r="K7475" s="34"/>
      <c r="L7475" s="34"/>
      <c r="M7475" s="45">
        <f>electric_demands_abs!M7475/electric_demands_abs!$M$8786</f>
      </c>
    </row>
    <row x14ac:dyDescent="0.25" r="7476" customHeight="1" ht="19.5">
      <c r="A7476" s="34"/>
      <c r="B7476" s="34"/>
      <c r="C7476" s="34"/>
      <c r="D7476" s="34"/>
      <c r="E7476" s="34"/>
      <c r="F7476" s="34"/>
      <c r="G7476" s="34"/>
      <c r="H7476" s="34"/>
      <c r="I7476" s="34"/>
      <c r="J7476" s="34"/>
      <c r="K7476" s="34"/>
      <c r="L7476" s="34"/>
      <c r="M7476" s="45">
        <f>electric_demands_abs!M7476/electric_demands_abs!$M$8786</f>
      </c>
    </row>
    <row x14ac:dyDescent="0.25" r="7477" customHeight="1" ht="19.5">
      <c r="A7477" s="34"/>
      <c r="B7477" s="34"/>
      <c r="C7477" s="34"/>
      <c r="D7477" s="34"/>
      <c r="E7477" s="34"/>
      <c r="F7477" s="34"/>
      <c r="G7477" s="34"/>
      <c r="H7477" s="34"/>
      <c r="I7477" s="34"/>
      <c r="J7477" s="34"/>
      <c r="K7477" s="34"/>
      <c r="L7477" s="34"/>
      <c r="M7477" s="45">
        <f>electric_demands_abs!M7477/electric_demands_abs!$M$8786</f>
      </c>
    </row>
    <row x14ac:dyDescent="0.25" r="7478" customHeight="1" ht="19.5">
      <c r="A7478" s="34"/>
      <c r="B7478" s="34"/>
      <c r="C7478" s="34"/>
      <c r="D7478" s="34"/>
      <c r="E7478" s="34"/>
      <c r="F7478" s="34"/>
      <c r="G7478" s="34"/>
      <c r="H7478" s="34"/>
      <c r="I7478" s="34"/>
      <c r="J7478" s="34"/>
      <c r="K7478" s="34"/>
      <c r="L7478" s="34"/>
      <c r="M7478" s="45">
        <f>electric_demands_abs!M7478/electric_demands_abs!$M$8786</f>
      </c>
    </row>
    <row x14ac:dyDescent="0.25" r="7479" customHeight="1" ht="19.5">
      <c r="A7479" s="34"/>
      <c r="B7479" s="34"/>
      <c r="C7479" s="34"/>
      <c r="D7479" s="34"/>
      <c r="E7479" s="34"/>
      <c r="F7479" s="34"/>
      <c r="G7479" s="34"/>
      <c r="H7479" s="34"/>
      <c r="I7479" s="34"/>
      <c r="J7479" s="34"/>
      <c r="K7479" s="34"/>
      <c r="L7479" s="34"/>
      <c r="M7479" s="45">
        <f>electric_demands_abs!M7479/electric_demands_abs!$M$8786</f>
      </c>
    </row>
    <row x14ac:dyDescent="0.25" r="7480" customHeight="1" ht="19.5">
      <c r="A7480" s="34"/>
      <c r="B7480" s="34"/>
      <c r="C7480" s="34"/>
      <c r="D7480" s="34"/>
      <c r="E7480" s="34"/>
      <c r="F7480" s="34"/>
      <c r="G7480" s="34"/>
      <c r="H7480" s="34"/>
      <c r="I7480" s="34"/>
      <c r="J7480" s="34"/>
      <c r="K7480" s="34"/>
      <c r="L7480" s="34"/>
      <c r="M7480" s="45">
        <f>electric_demands_abs!M7480/electric_demands_abs!$M$8786</f>
      </c>
    </row>
    <row x14ac:dyDescent="0.25" r="7481" customHeight="1" ht="19.5">
      <c r="A7481" s="34"/>
      <c r="B7481" s="34"/>
      <c r="C7481" s="34"/>
      <c r="D7481" s="34"/>
      <c r="E7481" s="34"/>
      <c r="F7481" s="34"/>
      <c r="G7481" s="34"/>
      <c r="H7481" s="34"/>
      <c r="I7481" s="34"/>
      <c r="J7481" s="34"/>
      <c r="K7481" s="34"/>
      <c r="L7481" s="34"/>
      <c r="M7481" s="45">
        <f>electric_demands_abs!M7481/electric_demands_abs!$M$8786</f>
      </c>
    </row>
    <row x14ac:dyDescent="0.25" r="7482" customHeight="1" ht="19.5">
      <c r="A7482" s="34"/>
      <c r="B7482" s="34"/>
      <c r="C7482" s="34"/>
      <c r="D7482" s="34"/>
      <c r="E7482" s="34"/>
      <c r="F7482" s="34"/>
      <c r="G7482" s="34"/>
      <c r="H7482" s="34"/>
      <c r="I7482" s="34"/>
      <c r="J7482" s="34"/>
      <c r="K7482" s="34"/>
      <c r="L7482" s="34"/>
      <c r="M7482" s="45">
        <f>electric_demands_abs!M7482/electric_demands_abs!$M$8786</f>
      </c>
    </row>
    <row x14ac:dyDescent="0.25" r="7483" customHeight="1" ht="19.5">
      <c r="A7483" s="34"/>
      <c r="B7483" s="34"/>
      <c r="C7483" s="34"/>
      <c r="D7483" s="34"/>
      <c r="E7483" s="34"/>
      <c r="F7483" s="34"/>
      <c r="G7483" s="34"/>
      <c r="H7483" s="34"/>
      <c r="I7483" s="34"/>
      <c r="J7483" s="34"/>
      <c r="K7483" s="34"/>
      <c r="L7483" s="34"/>
      <c r="M7483" s="45">
        <f>electric_demands_abs!M7483/electric_demands_abs!$M$8786</f>
      </c>
    </row>
    <row x14ac:dyDescent="0.25" r="7484" customHeight="1" ht="19.5">
      <c r="A7484" s="34"/>
      <c r="B7484" s="34"/>
      <c r="C7484" s="34"/>
      <c r="D7484" s="34"/>
      <c r="E7484" s="34"/>
      <c r="F7484" s="34"/>
      <c r="G7484" s="34"/>
      <c r="H7484" s="34"/>
      <c r="I7484" s="34"/>
      <c r="J7484" s="34"/>
      <c r="K7484" s="34"/>
      <c r="L7484" s="34"/>
      <c r="M7484" s="45">
        <f>electric_demands_abs!M7484/electric_demands_abs!$M$8786</f>
      </c>
    </row>
    <row x14ac:dyDescent="0.25" r="7485" customHeight="1" ht="19.5">
      <c r="A7485" s="34"/>
      <c r="B7485" s="34"/>
      <c r="C7485" s="34"/>
      <c r="D7485" s="34"/>
      <c r="E7485" s="34"/>
      <c r="F7485" s="34"/>
      <c r="G7485" s="34"/>
      <c r="H7485" s="34"/>
      <c r="I7485" s="34"/>
      <c r="J7485" s="34"/>
      <c r="K7485" s="34"/>
      <c r="L7485" s="34"/>
      <c r="M7485" s="45">
        <f>electric_demands_abs!M7485/electric_demands_abs!$M$8786</f>
      </c>
    </row>
    <row x14ac:dyDescent="0.25" r="7486" customHeight="1" ht="19.5">
      <c r="A7486" s="34"/>
      <c r="B7486" s="34"/>
      <c r="C7486" s="34"/>
      <c r="D7486" s="34"/>
      <c r="E7486" s="34"/>
      <c r="F7486" s="34"/>
      <c r="G7486" s="34"/>
      <c r="H7486" s="34"/>
      <c r="I7486" s="34"/>
      <c r="J7486" s="34"/>
      <c r="K7486" s="34"/>
      <c r="L7486" s="34"/>
      <c r="M7486" s="45">
        <f>electric_demands_abs!M7486/electric_demands_abs!$M$8786</f>
      </c>
    </row>
    <row x14ac:dyDescent="0.25" r="7487" customHeight="1" ht="19.5">
      <c r="A7487" s="34"/>
      <c r="B7487" s="34"/>
      <c r="C7487" s="34"/>
      <c r="D7487" s="34"/>
      <c r="E7487" s="34"/>
      <c r="F7487" s="34"/>
      <c r="G7487" s="34"/>
      <c r="H7487" s="34"/>
      <c r="I7487" s="34"/>
      <c r="J7487" s="34"/>
      <c r="K7487" s="34"/>
      <c r="L7487" s="34"/>
      <c r="M7487" s="45">
        <f>electric_demands_abs!M7487/electric_demands_abs!$M$8786</f>
      </c>
    </row>
    <row x14ac:dyDescent="0.25" r="7488" customHeight="1" ht="19.5">
      <c r="A7488" s="34"/>
      <c r="B7488" s="34"/>
      <c r="C7488" s="34"/>
      <c r="D7488" s="34"/>
      <c r="E7488" s="34"/>
      <c r="F7488" s="34"/>
      <c r="G7488" s="34"/>
      <c r="H7488" s="34"/>
      <c r="I7488" s="34"/>
      <c r="J7488" s="34"/>
      <c r="K7488" s="34"/>
      <c r="L7488" s="34"/>
      <c r="M7488" s="45">
        <f>electric_demands_abs!M7488/electric_demands_abs!$M$8786</f>
      </c>
    </row>
    <row x14ac:dyDescent="0.25" r="7489" customHeight="1" ht="19.5">
      <c r="A7489" s="34"/>
      <c r="B7489" s="34"/>
      <c r="C7489" s="34"/>
      <c r="D7489" s="34"/>
      <c r="E7489" s="34"/>
      <c r="F7489" s="34"/>
      <c r="G7489" s="34"/>
      <c r="H7489" s="34"/>
      <c r="I7489" s="34"/>
      <c r="J7489" s="34"/>
      <c r="K7489" s="34"/>
      <c r="L7489" s="34"/>
      <c r="M7489" s="45">
        <f>electric_demands_abs!M7489/electric_demands_abs!$M$8786</f>
      </c>
    </row>
    <row x14ac:dyDescent="0.25" r="7490" customHeight="1" ht="19.5">
      <c r="A7490" s="34"/>
      <c r="B7490" s="34"/>
      <c r="C7490" s="34"/>
      <c r="D7490" s="34"/>
      <c r="E7490" s="34"/>
      <c r="F7490" s="34"/>
      <c r="G7490" s="34"/>
      <c r="H7490" s="34"/>
      <c r="I7490" s="34"/>
      <c r="J7490" s="34"/>
      <c r="K7490" s="34"/>
      <c r="L7490" s="34"/>
      <c r="M7490" s="45">
        <f>electric_demands_abs!M7490/electric_demands_abs!$M$8786</f>
      </c>
    </row>
    <row x14ac:dyDescent="0.25" r="7491" customHeight="1" ht="19.5">
      <c r="A7491" s="34"/>
      <c r="B7491" s="34"/>
      <c r="C7491" s="34"/>
      <c r="D7491" s="34"/>
      <c r="E7491" s="34"/>
      <c r="F7491" s="34"/>
      <c r="G7491" s="34"/>
      <c r="H7491" s="34"/>
      <c r="I7491" s="34"/>
      <c r="J7491" s="34"/>
      <c r="K7491" s="34"/>
      <c r="L7491" s="34"/>
      <c r="M7491" s="45">
        <f>electric_demands_abs!M7491/electric_demands_abs!$M$8786</f>
      </c>
    </row>
    <row x14ac:dyDescent="0.25" r="7492" customHeight="1" ht="19.5">
      <c r="A7492" s="34"/>
      <c r="B7492" s="34"/>
      <c r="C7492" s="34"/>
      <c r="D7492" s="34"/>
      <c r="E7492" s="34"/>
      <c r="F7492" s="34"/>
      <c r="G7492" s="34"/>
      <c r="H7492" s="34"/>
      <c r="I7492" s="34"/>
      <c r="J7492" s="34"/>
      <c r="K7492" s="34"/>
      <c r="L7492" s="34"/>
      <c r="M7492" s="45">
        <f>electric_demands_abs!M7492/electric_demands_abs!$M$8786</f>
      </c>
    </row>
    <row x14ac:dyDescent="0.25" r="7493" customHeight="1" ht="19.5">
      <c r="A7493" s="34"/>
      <c r="B7493" s="34"/>
      <c r="C7493" s="34"/>
      <c r="D7493" s="34"/>
      <c r="E7493" s="34"/>
      <c r="F7493" s="34"/>
      <c r="G7493" s="34"/>
      <c r="H7493" s="34"/>
      <c r="I7493" s="34"/>
      <c r="J7493" s="34"/>
      <c r="K7493" s="34"/>
      <c r="L7493" s="34"/>
      <c r="M7493" s="45">
        <f>electric_demands_abs!M7493/electric_demands_abs!$M$8786</f>
      </c>
    </row>
    <row x14ac:dyDescent="0.25" r="7494" customHeight="1" ht="19.5">
      <c r="A7494" s="34"/>
      <c r="B7494" s="34"/>
      <c r="C7494" s="34"/>
      <c r="D7494" s="34"/>
      <c r="E7494" s="34"/>
      <c r="F7494" s="34"/>
      <c r="G7494" s="34"/>
      <c r="H7494" s="34"/>
      <c r="I7494" s="34"/>
      <c r="J7494" s="34"/>
      <c r="K7494" s="34"/>
      <c r="L7494" s="34"/>
      <c r="M7494" s="45">
        <f>electric_demands_abs!M7494/electric_demands_abs!$M$8786</f>
      </c>
    </row>
    <row x14ac:dyDescent="0.25" r="7495" customHeight="1" ht="19.5">
      <c r="A7495" s="34"/>
      <c r="B7495" s="34"/>
      <c r="C7495" s="34"/>
      <c r="D7495" s="34"/>
      <c r="E7495" s="34"/>
      <c r="F7495" s="34"/>
      <c r="G7495" s="34"/>
      <c r="H7495" s="34"/>
      <c r="I7495" s="34"/>
      <c r="J7495" s="34"/>
      <c r="K7495" s="34"/>
      <c r="L7495" s="34"/>
      <c r="M7495" s="45">
        <f>electric_demands_abs!M7495/electric_demands_abs!$M$8786</f>
      </c>
    </row>
    <row x14ac:dyDescent="0.25" r="7496" customHeight="1" ht="19.5">
      <c r="A7496" s="34"/>
      <c r="B7496" s="34"/>
      <c r="C7496" s="34"/>
      <c r="D7496" s="34"/>
      <c r="E7496" s="34"/>
      <c r="F7496" s="34"/>
      <c r="G7496" s="34"/>
      <c r="H7496" s="34"/>
      <c r="I7496" s="34"/>
      <c r="J7496" s="34"/>
      <c r="K7496" s="34"/>
      <c r="L7496" s="34"/>
      <c r="M7496" s="45">
        <f>electric_demands_abs!M7496/electric_demands_abs!$M$8786</f>
      </c>
    </row>
    <row x14ac:dyDescent="0.25" r="7497" customHeight="1" ht="19.5">
      <c r="A7497" s="34"/>
      <c r="B7497" s="34"/>
      <c r="C7497" s="34"/>
      <c r="D7497" s="34"/>
      <c r="E7497" s="34"/>
      <c r="F7497" s="34"/>
      <c r="G7497" s="34"/>
      <c r="H7497" s="34"/>
      <c r="I7497" s="34"/>
      <c r="J7497" s="34"/>
      <c r="K7497" s="34"/>
      <c r="L7497" s="34"/>
      <c r="M7497" s="45">
        <f>electric_demands_abs!M7497/electric_demands_abs!$M$8786</f>
      </c>
    </row>
    <row x14ac:dyDescent="0.25" r="7498" customHeight="1" ht="19.5">
      <c r="A7498" s="34"/>
      <c r="B7498" s="34"/>
      <c r="C7498" s="34"/>
      <c r="D7498" s="34"/>
      <c r="E7498" s="34"/>
      <c r="F7498" s="34"/>
      <c r="G7498" s="34"/>
      <c r="H7498" s="34"/>
      <c r="I7498" s="34"/>
      <c r="J7498" s="34"/>
      <c r="K7498" s="34"/>
      <c r="L7498" s="34"/>
      <c r="M7498" s="45">
        <f>electric_demands_abs!M7498/electric_demands_abs!$M$8786</f>
      </c>
    </row>
    <row x14ac:dyDescent="0.25" r="7499" customHeight="1" ht="19.5">
      <c r="A7499" s="34"/>
      <c r="B7499" s="34"/>
      <c r="C7499" s="34"/>
      <c r="D7499" s="34"/>
      <c r="E7499" s="34"/>
      <c r="F7499" s="34"/>
      <c r="G7499" s="34"/>
      <c r="H7499" s="34"/>
      <c r="I7499" s="34"/>
      <c r="J7499" s="34"/>
      <c r="K7499" s="34"/>
      <c r="L7499" s="34"/>
      <c r="M7499" s="45">
        <f>electric_demands_abs!M7499/electric_demands_abs!$M$8786</f>
      </c>
    </row>
    <row x14ac:dyDescent="0.25" r="7500" customHeight="1" ht="19.5">
      <c r="A7500" s="34"/>
      <c r="B7500" s="34"/>
      <c r="C7500" s="34"/>
      <c r="D7500" s="34"/>
      <c r="E7500" s="34"/>
      <c r="F7500" s="34"/>
      <c r="G7500" s="34"/>
      <c r="H7500" s="34"/>
      <c r="I7500" s="34"/>
      <c r="J7500" s="34"/>
      <c r="K7500" s="34"/>
      <c r="L7500" s="34"/>
      <c r="M7500" s="45">
        <f>electric_demands_abs!M7500/electric_demands_abs!$M$8786</f>
      </c>
    </row>
    <row x14ac:dyDescent="0.25" r="7501" customHeight="1" ht="19.5">
      <c r="A7501" s="34"/>
      <c r="B7501" s="34"/>
      <c r="C7501" s="34"/>
      <c r="D7501" s="34"/>
      <c r="E7501" s="34"/>
      <c r="F7501" s="34"/>
      <c r="G7501" s="34"/>
      <c r="H7501" s="34"/>
      <c r="I7501" s="34"/>
      <c r="J7501" s="34"/>
      <c r="K7501" s="34"/>
      <c r="L7501" s="34"/>
      <c r="M7501" s="45">
        <f>electric_demands_abs!M7501/electric_demands_abs!$M$8786</f>
      </c>
    </row>
    <row x14ac:dyDescent="0.25" r="7502" customHeight="1" ht="19.5">
      <c r="A7502" s="34"/>
      <c r="B7502" s="34"/>
      <c r="C7502" s="34"/>
      <c r="D7502" s="34"/>
      <c r="E7502" s="34"/>
      <c r="F7502" s="34"/>
      <c r="G7502" s="34"/>
      <c r="H7502" s="34"/>
      <c r="I7502" s="34"/>
      <c r="J7502" s="34"/>
      <c r="K7502" s="34"/>
      <c r="L7502" s="34"/>
      <c r="M7502" s="45">
        <f>electric_demands_abs!M7502/electric_demands_abs!$M$8786</f>
      </c>
    </row>
    <row x14ac:dyDescent="0.25" r="7503" customHeight="1" ht="19.5">
      <c r="A7503" s="34"/>
      <c r="B7503" s="34"/>
      <c r="C7503" s="34"/>
      <c r="D7503" s="34"/>
      <c r="E7503" s="34"/>
      <c r="F7503" s="34"/>
      <c r="G7503" s="34"/>
      <c r="H7503" s="34"/>
      <c r="I7503" s="34"/>
      <c r="J7503" s="34"/>
      <c r="K7503" s="34"/>
      <c r="L7503" s="34"/>
      <c r="M7503" s="45">
        <f>electric_demands_abs!M7503/electric_demands_abs!$M$8786</f>
      </c>
    </row>
    <row x14ac:dyDescent="0.25" r="7504" customHeight="1" ht="19.5">
      <c r="A7504" s="34"/>
      <c r="B7504" s="34"/>
      <c r="C7504" s="34"/>
      <c r="D7504" s="34"/>
      <c r="E7504" s="34"/>
      <c r="F7504" s="34"/>
      <c r="G7504" s="34"/>
      <c r="H7504" s="34"/>
      <c r="I7504" s="34"/>
      <c r="J7504" s="34"/>
      <c r="K7504" s="34"/>
      <c r="L7504" s="34"/>
      <c r="M7504" s="45">
        <f>electric_demands_abs!M7504/electric_demands_abs!$M$8786</f>
      </c>
    </row>
    <row x14ac:dyDescent="0.25" r="7505" customHeight="1" ht="19.5">
      <c r="A7505" s="34"/>
      <c r="B7505" s="34"/>
      <c r="C7505" s="34"/>
      <c r="D7505" s="34"/>
      <c r="E7505" s="34"/>
      <c r="F7505" s="34"/>
      <c r="G7505" s="34"/>
      <c r="H7505" s="34"/>
      <c r="I7505" s="34"/>
      <c r="J7505" s="34"/>
      <c r="K7505" s="34"/>
      <c r="L7505" s="34"/>
      <c r="M7505" s="45">
        <f>electric_demands_abs!M7505/electric_demands_abs!$M$8786</f>
      </c>
    </row>
    <row x14ac:dyDescent="0.25" r="7506" customHeight="1" ht="19.5">
      <c r="A7506" s="34"/>
      <c r="B7506" s="34"/>
      <c r="C7506" s="34"/>
      <c r="D7506" s="34"/>
      <c r="E7506" s="34"/>
      <c r="F7506" s="34"/>
      <c r="G7506" s="34"/>
      <c r="H7506" s="34"/>
      <c r="I7506" s="34"/>
      <c r="J7506" s="34"/>
      <c r="K7506" s="34"/>
      <c r="L7506" s="34"/>
      <c r="M7506" s="45">
        <f>electric_demands_abs!M7506/electric_demands_abs!$M$8786</f>
      </c>
    </row>
    <row x14ac:dyDescent="0.25" r="7507" customHeight="1" ht="19.5">
      <c r="A7507" s="34"/>
      <c r="B7507" s="34"/>
      <c r="C7507" s="34"/>
      <c r="D7507" s="34"/>
      <c r="E7507" s="34"/>
      <c r="F7507" s="34"/>
      <c r="G7507" s="34"/>
      <c r="H7507" s="34"/>
      <c r="I7507" s="34"/>
      <c r="J7507" s="34"/>
      <c r="K7507" s="34"/>
      <c r="L7507" s="34"/>
      <c r="M7507" s="45">
        <f>electric_demands_abs!M7507/electric_demands_abs!$M$8786</f>
      </c>
    </row>
    <row x14ac:dyDescent="0.25" r="7508" customHeight="1" ht="19.5">
      <c r="A7508" s="34"/>
      <c r="B7508" s="34"/>
      <c r="C7508" s="34"/>
      <c r="D7508" s="34"/>
      <c r="E7508" s="34"/>
      <c r="F7508" s="34"/>
      <c r="G7508" s="34"/>
      <c r="H7508" s="34"/>
      <c r="I7508" s="34"/>
      <c r="J7508" s="34"/>
      <c r="K7508" s="34"/>
      <c r="L7508" s="34"/>
      <c r="M7508" s="45">
        <f>electric_demands_abs!M7508/electric_demands_abs!$M$8786</f>
      </c>
    </row>
    <row x14ac:dyDescent="0.25" r="7509" customHeight="1" ht="19.5">
      <c r="A7509" s="34"/>
      <c r="B7509" s="34"/>
      <c r="C7509" s="34"/>
      <c r="D7509" s="34"/>
      <c r="E7509" s="34"/>
      <c r="F7509" s="34"/>
      <c r="G7509" s="34"/>
      <c r="H7509" s="34"/>
      <c r="I7509" s="34"/>
      <c r="J7509" s="34"/>
      <c r="K7509" s="34"/>
      <c r="L7509" s="34"/>
      <c r="M7509" s="45">
        <f>electric_demands_abs!M7509/electric_demands_abs!$M$8786</f>
      </c>
    </row>
    <row x14ac:dyDescent="0.25" r="7510" customHeight="1" ht="19.5">
      <c r="A7510" s="34"/>
      <c r="B7510" s="34"/>
      <c r="C7510" s="34"/>
      <c r="D7510" s="34"/>
      <c r="E7510" s="34"/>
      <c r="F7510" s="34"/>
      <c r="G7510" s="34"/>
      <c r="H7510" s="34"/>
      <c r="I7510" s="34"/>
      <c r="J7510" s="34"/>
      <c r="K7510" s="34"/>
      <c r="L7510" s="34"/>
      <c r="M7510" s="45">
        <f>electric_demands_abs!M7510/electric_demands_abs!$M$8786</f>
      </c>
    </row>
    <row x14ac:dyDescent="0.25" r="7511" customHeight="1" ht="19.5">
      <c r="A7511" s="34"/>
      <c r="B7511" s="34"/>
      <c r="C7511" s="34"/>
      <c r="D7511" s="34"/>
      <c r="E7511" s="34"/>
      <c r="F7511" s="34"/>
      <c r="G7511" s="34"/>
      <c r="H7511" s="34"/>
      <c r="I7511" s="34"/>
      <c r="J7511" s="34"/>
      <c r="K7511" s="34"/>
      <c r="L7511" s="34"/>
      <c r="M7511" s="45">
        <f>electric_demands_abs!M7511/electric_demands_abs!$M$8786</f>
      </c>
    </row>
    <row x14ac:dyDescent="0.25" r="7512" customHeight="1" ht="19.5">
      <c r="A7512" s="34"/>
      <c r="B7512" s="34"/>
      <c r="C7512" s="34"/>
      <c r="D7512" s="34"/>
      <c r="E7512" s="34"/>
      <c r="F7512" s="34"/>
      <c r="G7512" s="34"/>
      <c r="H7512" s="34"/>
      <c r="I7512" s="34"/>
      <c r="J7512" s="34"/>
      <c r="K7512" s="34"/>
      <c r="L7512" s="34"/>
      <c r="M7512" s="45">
        <f>electric_demands_abs!M7512/electric_demands_abs!$M$8786</f>
      </c>
    </row>
    <row x14ac:dyDescent="0.25" r="7513" customHeight="1" ht="19.5">
      <c r="A7513" s="34"/>
      <c r="B7513" s="34"/>
      <c r="C7513" s="34"/>
      <c r="D7513" s="34"/>
      <c r="E7513" s="34"/>
      <c r="F7513" s="34"/>
      <c r="G7513" s="34"/>
      <c r="H7513" s="34"/>
      <c r="I7513" s="34"/>
      <c r="J7513" s="34"/>
      <c r="K7513" s="34"/>
      <c r="L7513" s="34"/>
      <c r="M7513" s="45">
        <f>electric_demands_abs!M7513/electric_demands_abs!$M$8786</f>
      </c>
    </row>
    <row x14ac:dyDescent="0.25" r="7514" customHeight="1" ht="19.5">
      <c r="A7514" s="34"/>
      <c r="B7514" s="34"/>
      <c r="C7514" s="34"/>
      <c r="D7514" s="34"/>
      <c r="E7514" s="34"/>
      <c r="F7514" s="34"/>
      <c r="G7514" s="34"/>
      <c r="H7514" s="34"/>
      <c r="I7514" s="34"/>
      <c r="J7514" s="34"/>
      <c r="K7514" s="34"/>
      <c r="L7514" s="34"/>
      <c r="M7514" s="45">
        <f>electric_demands_abs!M7514/electric_demands_abs!$M$8786</f>
      </c>
    </row>
    <row x14ac:dyDescent="0.25" r="7515" customHeight="1" ht="19.5">
      <c r="A7515" s="34"/>
      <c r="B7515" s="34"/>
      <c r="C7515" s="34"/>
      <c r="D7515" s="34"/>
      <c r="E7515" s="34"/>
      <c r="F7515" s="34"/>
      <c r="G7515" s="34"/>
      <c r="H7515" s="34"/>
      <c r="I7515" s="34"/>
      <c r="J7515" s="34"/>
      <c r="K7515" s="34"/>
      <c r="L7515" s="34"/>
      <c r="M7515" s="45">
        <f>electric_demands_abs!M7515/electric_demands_abs!$M$8786</f>
      </c>
    </row>
    <row x14ac:dyDescent="0.25" r="7516" customHeight="1" ht="19.5">
      <c r="A7516" s="34"/>
      <c r="B7516" s="34"/>
      <c r="C7516" s="34"/>
      <c r="D7516" s="34"/>
      <c r="E7516" s="34"/>
      <c r="F7516" s="34"/>
      <c r="G7516" s="34"/>
      <c r="H7516" s="34"/>
      <c r="I7516" s="34"/>
      <c r="J7516" s="34"/>
      <c r="K7516" s="34"/>
      <c r="L7516" s="34"/>
      <c r="M7516" s="45">
        <f>electric_demands_abs!M7516/electric_demands_abs!$M$8786</f>
      </c>
    </row>
    <row x14ac:dyDescent="0.25" r="7517" customHeight="1" ht="19.5">
      <c r="A7517" s="34"/>
      <c r="B7517" s="34"/>
      <c r="C7517" s="34"/>
      <c r="D7517" s="34"/>
      <c r="E7517" s="34"/>
      <c r="F7517" s="34"/>
      <c r="G7517" s="34"/>
      <c r="H7517" s="34"/>
      <c r="I7517" s="34"/>
      <c r="J7517" s="34"/>
      <c r="K7517" s="34"/>
      <c r="L7517" s="34"/>
      <c r="M7517" s="45">
        <f>electric_demands_abs!M7517/electric_demands_abs!$M$8786</f>
      </c>
    </row>
    <row x14ac:dyDescent="0.25" r="7518" customHeight="1" ht="19.5">
      <c r="A7518" s="34"/>
      <c r="B7518" s="34"/>
      <c r="C7518" s="34"/>
      <c r="D7518" s="34"/>
      <c r="E7518" s="34"/>
      <c r="F7518" s="34"/>
      <c r="G7518" s="34"/>
      <c r="H7518" s="34"/>
      <c r="I7518" s="34"/>
      <c r="J7518" s="34"/>
      <c r="K7518" s="34"/>
      <c r="L7518" s="34"/>
      <c r="M7518" s="45">
        <f>electric_demands_abs!M7518/electric_demands_abs!$M$8786</f>
      </c>
    </row>
    <row x14ac:dyDescent="0.25" r="7519" customHeight="1" ht="19.5">
      <c r="A7519" s="34"/>
      <c r="B7519" s="34"/>
      <c r="C7519" s="34"/>
      <c r="D7519" s="34"/>
      <c r="E7519" s="34"/>
      <c r="F7519" s="34"/>
      <c r="G7519" s="34"/>
      <c r="H7519" s="34"/>
      <c r="I7519" s="34"/>
      <c r="J7519" s="34"/>
      <c r="K7519" s="34"/>
      <c r="L7519" s="34"/>
      <c r="M7519" s="45">
        <f>electric_demands_abs!M7519/electric_demands_abs!$M$8786</f>
      </c>
    </row>
    <row x14ac:dyDescent="0.25" r="7520" customHeight="1" ht="19.5">
      <c r="A7520" s="34"/>
      <c r="B7520" s="34"/>
      <c r="C7520" s="34"/>
      <c r="D7520" s="34"/>
      <c r="E7520" s="34"/>
      <c r="F7520" s="34"/>
      <c r="G7520" s="34"/>
      <c r="H7520" s="34"/>
      <c r="I7520" s="34"/>
      <c r="J7520" s="34"/>
      <c r="K7520" s="34"/>
      <c r="L7520" s="34"/>
      <c r="M7520" s="45">
        <f>electric_demands_abs!M7520/electric_demands_abs!$M$8786</f>
      </c>
    </row>
    <row x14ac:dyDescent="0.25" r="7521" customHeight="1" ht="19.5">
      <c r="A7521" s="34"/>
      <c r="B7521" s="34"/>
      <c r="C7521" s="34"/>
      <c r="D7521" s="34"/>
      <c r="E7521" s="34"/>
      <c r="F7521" s="34"/>
      <c r="G7521" s="34"/>
      <c r="H7521" s="34"/>
      <c r="I7521" s="34"/>
      <c r="J7521" s="34"/>
      <c r="K7521" s="34"/>
      <c r="L7521" s="34"/>
      <c r="M7521" s="45">
        <f>electric_demands_abs!M7521/electric_demands_abs!$M$8786</f>
      </c>
    </row>
    <row x14ac:dyDescent="0.25" r="7522" customHeight="1" ht="19.5">
      <c r="A7522" s="34"/>
      <c r="B7522" s="34"/>
      <c r="C7522" s="34"/>
      <c r="D7522" s="34"/>
      <c r="E7522" s="34"/>
      <c r="F7522" s="34"/>
      <c r="G7522" s="34"/>
      <c r="H7522" s="34"/>
      <c r="I7522" s="34"/>
      <c r="J7522" s="34"/>
      <c r="K7522" s="34"/>
      <c r="L7522" s="34"/>
      <c r="M7522" s="45">
        <f>electric_demands_abs!M7522/electric_demands_abs!$M$8786</f>
      </c>
    </row>
    <row x14ac:dyDescent="0.25" r="7523" customHeight="1" ht="19.5">
      <c r="A7523" s="34"/>
      <c r="B7523" s="34"/>
      <c r="C7523" s="34"/>
      <c r="D7523" s="34"/>
      <c r="E7523" s="34"/>
      <c r="F7523" s="34"/>
      <c r="G7523" s="34"/>
      <c r="H7523" s="34"/>
      <c r="I7523" s="34"/>
      <c r="J7523" s="34"/>
      <c r="K7523" s="34"/>
      <c r="L7523" s="34"/>
      <c r="M7523" s="45">
        <f>electric_demands_abs!M7523/electric_demands_abs!$M$8786</f>
      </c>
    </row>
    <row x14ac:dyDescent="0.25" r="7524" customHeight="1" ht="19.5">
      <c r="A7524" s="34"/>
      <c r="B7524" s="34"/>
      <c r="C7524" s="34"/>
      <c r="D7524" s="34"/>
      <c r="E7524" s="34"/>
      <c r="F7524" s="34"/>
      <c r="G7524" s="34"/>
      <c r="H7524" s="34"/>
      <c r="I7524" s="34"/>
      <c r="J7524" s="34"/>
      <c r="K7524" s="34"/>
      <c r="L7524" s="34"/>
      <c r="M7524" s="45">
        <f>electric_demands_abs!M7524/electric_demands_abs!$M$8786</f>
      </c>
    </row>
    <row x14ac:dyDescent="0.25" r="7525" customHeight="1" ht="19.5">
      <c r="A7525" s="34"/>
      <c r="B7525" s="34"/>
      <c r="C7525" s="34"/>
      <c r="D7525" s="34"/>
      <c r="E7525" s="34"/>
      <c r="F7525" s="34"/>
      <c r="G7525" s="34"/>
      <c r="H7525" s="34"/>
      <c r="I7525" s="34"/>
      <c r="J7525" s="34"/>
      <c r="K7525" s="34"/>
      <c r="L7525" s="34"/>
      <c r="M7525" s="45">
        <f>electric_demands_abs!M7525/electric_demands_abs!$M$8786</f>
      </c>
    </row>
    <row x14ac:dyDescent="0.25" r="7526" customHeight="1" ht="19.5">
      <c r="A7526" s="34"/>
      <c r="B7526" s="34"/>
      <c r="C7526" s="34"/>
      <c r="D7526" s="34"/>
      <c r="E7526" s="34"/>
      <c r="F7526" s="34"/>
      <c r="G7526" s="34"/>
      <c r="H7526" s="34"/>
      <c r="I7526" s="34"/>
      <c r="J7526" s="34"/>
      <c r="K7526" s="34"/>
      <c r="L7526" s="34"/>
      <c r="M7526" s="45">
        <f>electric_demands_abs!M7526/electric_demands_abs!$M$8786</f>
      </c>
    </row>
    <row x14ac:dyDescent="0.25" r="7527" customHeight="1" ht="19.5">
      <c r="A7527" s="34"/>
      <c r="B7527" s="34"/>
      <c r="C7527" s="34"/>
      <c r="D7527" s="34"/>
      <c r="E7527" s="34"/>
      <c r="F7527" s="34"/>
      <c r="G7527" s="34"/>
      <c r="H7527" s="34"/>
      <c r="I7527" s="34"/>
      <c r="J7527" s="34"/>
      <c r="K7527" s="34"/>
      <c r="L7527" s="34"/>
      <c r="M7527" s="45">
        <f>electric_demands_abs!M7527/electric_demands_abs!$M$8786</f>
      </c>
    </row>
    <row x14ac:dyDescent="0.25" r="7528" customHeight="1" ht="19.5">
      <c r="A7528" s="34"/>
      <c r="B7528" s="34"/>
      <c r="C7528" s="34"/>
      <c r="D7528" s="34"/>
      <c r="E7528" s="34"/>
      <c r="F7528" s="34"/>
      <c r="G7528" s="34"/>
      <c r="H7528" s="34"/>
      <c r="I7528" s="34"/>
      <c r="J7528" s="34"/>
      <c r="K7528" s="34"/>
      <c r="L7528" s="34"/>
      <c r="M7528" s="45">
        <f>electric_demands_abs!M7528/electric_demands_abs!$M$8786</f>
      </c>
    </row>
    <row x14ac:dyDescent="0.25" r="7529" customHeight="1" ht="19.5">
      <c r="A7529" s="34"/>
      <c r="B7529" s="34"/>
      <c r="C7529" s="34"/>
      <c r="D7529" s="34"/>
      <c r="E7529" s="34"/>
      <c r="F7529" s="34"/>
      <c r="G7529" s="34"/>
      <c r="H7529" s="34"/>
      <c r="I7529" s="34"/>
      <c r="J7529" s="34"/>
      <c r="K7529" s="34"/>
      <c r="L7529" s="34"/>
      <c r="M7529" s="45">
        <f>electric_demands_abs!M7529/electric_demands_abs!$M$8786</f>
      </c>
    </row>
    <row x14ac:dyDescent="0.25" r="7530" customHeight="1" ht="19.5">
      <c r="A7530" s="34"/>
      <c r="B7530" s="34"/>
      <c r="C7530" s="34"/>
      <c r="D7530" s="34"/>
      <c r="E7530" s="34"/>
      <c r="F7530" s="34"/>
      <c r="G7530" s="34"/>
      <c r="H7530" s="34"/>
      <c r="I7530" s="34"/>
      <c r="J7530" s="34"/>
      <c r="K7530" s="34"/>
      <c r="L7530" s="34"/>
      <c r="M7530" s="45">
        <f>electric_demands_abs!M7530/electric_demands_abs!$M$8786</f>
      </c>
    </row>
    <row x14ac:dyDescent="0.25" r="7531" customHeight="1" ht="19.5">
      <c r="A7531" s="34"/>
      <c r="B7531" s="34"/>
      <c r="C7531" s="34"/>
      <c r="D7531" s="34"/>
      <c r="E7531" s="34"/>
      <c r="F7531" s="34"/>
      <c r="G7531" s="34"/>
      <c r="H7531" s="34"/>
      <c r="I7531" s="34"/>
      <c r="J7531" s="34"/>
      <c r="K7531" s="34"/>
      <c r="L7531" s="34"/>
      <c r="M7531" s="45">
        <f>electric_demands_abs!M7531/electric_demands_abs!$M$8786</f>
      </c>
    </row>
    <row x14ac:dyDescent="0.25" r="7532" customHeight="1" ht="19.5">
      <c r="A7532" s="34"/>
      <c r="B7532" s="34"/>
      <c r="C7532" s="34"/>
      <c r="D7532" s="34"/>
      <c r="E7532" s="34"/>
      <c r="F7532" s="34"/>
      <c r="G7532" s="34"/>
      <c r="H7532" s="34"/>
      <c r="I7532" s="34"/>
      <c r="J7532" s="34"/>
      <c r="K7532" s="34"/>
      <c r="L7532" s="34"/>
      <c r="M7532" s="45">
        <f>electric_demands_abs!M7532/electric_demands_abs!$M$8786</f>
      </c>
    </row>
    <row x14ac:dyDescent="0.25" r="7533" customHeight="1" ht="19.5">
      <c r="A7533" s="34"/>
      <c r="B7533" s="34"/>
      <c r="C7533" s="34"/>
      <c r="D7533" s="34"/>
      <c r="E7533" s="34"/>
      <c r="F7533" s="34"/>
      <c r="G7533" s="34"/>
      <c r="H7533" s="34"/>
      <c r="I7533" s="34"/>
      <c r="J7533" s="34"/>
      <c r="K7533" s="34"/>
      <c r="L7533" s="34"/>
      <c r="M7533" s="45">
        <f>electric_demands_abs!M7533/electric_demands_abs!$M$8786</f>
      </c>
    </row>
    <row x14ac:dyDescent="0.25" r="7534" customHeight="1" ht="19.5">
      <c r="A7534" s="34"/>
      <c r="B7534" s="34"/>
      <c r="C7534" s="34"/>
      <c r="D7534" s="34"/>
      <c r="E7534" s="34"/>
      <c r="F7534" s="34"/>
      <c r="G7534" s="34"/>
      <c r="H7534" s="34"/>
      <c r="I7534" s="34"/>
      <c r="J7534" s="34"/>
      <c r="K7534" s="34"/>
      <c r="L7534" s="34"/>
      <c r="M7534" s="45">
        <f>electric_demands_abs!M7534/electric_demands_abs!$M$8786</f>
      </c>
    </row>
    <row x14ac:dyDescent="0.25" r="7535" customHeight="1" ht="19.5">
      <c r="A7535" s="34"/>
      <c r="B7535" s="34"/>
      <c r="C7535" s="34"/>
      <c r="D7535" s="34"/>
      <c r="E7535" s="34"/>
      <c r="F7535" s="34"/>
      <c r="G7535" s="34"/>
      <c r="H7535" s="34"/>
      <c r="I7535" s="34"/>
      <c r="J7535" s="34"/>
      <c r="K7535" s="34"/>
      <c r="L7535" s="34"/>
      <c r="M7535" s="45">
        <f>electric_demands_abs!M7535/electric_demands_abs!$M$8786</f>
      </c>
    </row>
    <row x14ac:dyDescent="0.25" r="7536" customHeight="1" ht="19.5">
      <c r="A7536" s="34"/>
      <c r="B7536" s="34"/>
      <c r="C7536" s="34"/>
      <c r="D7536" s="34"/>
      <c r="E7536" s="34"/>
      <c r="F7536" s="34"/>
      <c r="G7536" s="34"/>
      <c r="H7536" s="34"/>
      <c r="I7536" s="34"/>
      <c r="J7536" s="34"/>
      <c r="K7536" s="34"/>
      <c r="L7536" s="34"/>
      <c r="M7536" s="45">
        <f>electric_demands_abs!M7536/electric_demands_abs!$M$8786</f>
      </c>
    </row>
    <row x14ac:dyDescent="0.25" r="7537" customHeight="1" ht="19.5">
      <c r="A7537" s="34"/>
      <c r="B7537" s="34"/>
      <c r="C7537" s="34"/>
      <c r="D7537" s="34"/>
      <c r="E7537" s="34"/>
      <c r="F7537" s="34"/>
      <c r="G7537" s="34"/>
      <c r="H7537" s="34"/>
      <c r="I7537" s="34"/>
      <c r="J7537" s="34"/>
      <c r="K7537" s="34"/>
      <c r="L7537" s="34"/>
      <c r="M7537" s="45">
        <f>electric_demands_abs!M7537/electric_demands_abs!$M$8786</f>
      </c>
    </row>
    <row x14ac:dyDescent="0.25" r="7538" customHeight="1" ht="19.5">
      <c r="A7538" s="34"/>
      <c r="B7538" s="34"/>
      <c r="C7538" s="34"/>
      <c r="D7538" s="34"/>
      <c r="E7538" s="34"/>
      <c r="F7538" s="34"/>
      <c r="G7538" s="34"/>
      <c r="H7538" s="34"/>
      <c r="I7538" s="34"/>
      <c r="J7538" s="34"/>
      <c r="K7538" s="34"/>
      <c r="L7538" s="34"/>
      <c r="M7538" s="45">
        <f>electric_demands_abs!M7538/electric_demands_abs!$M$8786</f>
      </c>
    </row>
    <row x14ac:dyDescent="0.25" r="7539" customHeight="1" ht="19.5">
      <c r="A7539" s="34"/>
      <c r="B7539" s="34"/>
      <c r="C7539" s="34"/>
      <c r="D7539" s="34"/>
      <c r="E7539" s="34"/>
      <c r="F7539" s="34"/>
      <c r="G7539" s="34"/>
      <c r="H7539" s="34"/>
      <c r="I7539" s="34"/>
      <c r="J7539" s="34"/>
      <c r="K7539" s="34"/>
      <c r="L7539" s="34"/>
      <c r="M7539" s="45">
        <f>electric_demands_abs!M7539/electric_demands_abs!$M$8786</f>
      </c>
    </row>
    <row x14ac:dyDescent="0.25" r="7540" customHeight="1" ht="19.5">
      <c r="A7540" s="34"/>
      <c r="B7540" s="34"/>
      <c r="C7540" s="34"/>
      <c r="D7540" s="34"/>
      <c r="E7540" s="34"/>
      <c r="F7540" s="34"/>
      <c r="G7540" s="34"/>
      <c r="H7540" s="34"/>
      <c r="I7540" s="34"/>
      <c r="J7540" s="34"/>
      <c r="K7540" s="34"/>
      <c r="L7540" s="34"/>
      <c r="M7540" s="45">
        <f>electric_demands_abs!M7540/electric_demands_abs!$M$8786</f>
      </c>
    </row>
    <row x14ac:dyDescent="0.25" r="7541" customHeight="1" ht="19.5">
      <c r="A7541" s="34"/>
      <c r="B7541" s="34"/>
      <c r="C7541" s="34"/>
      <c r="D7541" s="34"/>
      <c r="E7541" s="34"/>
      <c r="F7541" s="34"/>
      <c r="G7541" s="34"/>
      <c r="H7541" s="34"/>
      <c r="I7541" s="34"/>
      <c r="J7541" s="34"/>
      <c r="K7541" s="34"/>
      <c r="L7541" s="34"/>
      <c r="M7541" s="45">
        <f>electric_demands_abs!M7541/electric_demands_abs!$M$8786</f>
      </c>
    </row>
    <row x14ac:dyDescent="0.25" r="7542" customHeight="1" ht="19.5">
      <c r="A7542" s="34"/>
      <c r="B7542" s="34"/>
      <c r="C7542" s="34"/>
      <c r="D7542" s="34"/>
      <c r="E7542" s="34"/>
      <c r="F7542" s="34"/>
      <c r="G7542" s="34"/>
      <c r="H7542" s="34"/>
      <c r="I7542" s="34"/>
      <c r="J7542" s="34"/>
      <c r="K7542" s="34"/>
      <c r="L7542" s="34"/>
      <c r="M7542" s="45">
        <f>electric_demands_abs!M7542/electric_demands_abs!$M$8786</f>
      </c>
    </row>
    <row x14ac:dyDescent="0.25" r="7543" customHeight="1" ht="19.5">
      <c r="A7543" s="34"/>
      <c r="B7543" s="34"/>
      <c r="C7543" s="34"/>
      <c r="D7543" s="34"/>
      <c r="E7543" s="34"/>
      <c r="F7543" s="34"/>
      <c r="G7543" s="34"/>
      <c r="H7543" s="34"/>
      <c r="I7543" s="34"/>
      <c r="J7543" s="34"/>
      <c r="K7543" s="34"/>
      <c r="L7543" s="34"/>
      <c r="M7543" s="45">
        <f>electric_demands_abs!M7543/electric_demands_abs!$M$8786</f>
      </c>
    </row>
    <row x14ac:dyDescent="0.25" r="7544" customHeight="1" ht="19.5">
      <c r="A7544" s="34"/>
      <c r="B7544" s="34"/>
      <c r="C7544" s="34"/>
      <c r="D7544" s="34"/>
      <c r="E7544" s="34"/>
      <c r="F7544" s="34"/>
      <c r="G7544" s="34"/>
      <c r="H7544" s="34"/>
      <c r="I7544" s="34"/>
      <c r="J7544" s="34"/>
      <c r="K7544" s="34"/>
      <c r="L7544" s="34"/>
      <c r="M7544" s="45">
        <f>electric_demands_abs!M7544/electric_demands_abs!$M$8786</f>
      </c>
    </row>
    <row x14ac:dyDescent="0.25" r="7545" customHeight="1" ht="19.5">
      <c r="A7545" s="34"/>
      <c r="B7545" s="34"/>
      <c r="C7545" s="34"/>
      <c r="D7545" s="34"/>
      <c r="E7545" s="34"/>
      <c r="F7545" s="34"/>
      <c r="G7545" s="34"/>
      <c r="H7545" s="34"/>
      <c r="I7545" s="34"/>
      <c r="J7545" s="34"/>
      <c r="K7545" s="34"/>
      <c r="L7545" s="34"/>
      <c r="M7545" s="45">
        <f>electric_demands_abs!M7545/electric_demands_abs!$M$8786</f>
      </c>
    </row>
    <row x14ac:dyDescent="0.25" r="7546" customHeight="1" ht="19.5">
      <c r="A7546" s="34"/>
      <c r="B7546" s="34"/>
      <c r="C7546" s="34"/>
      <c r="D7546" s="34"/>
      <c r="E7546" s="34"/>
      <c r="F7546" s="34"/>
      <c r="G7546" s="34"/>
      <c r="H7546" s="34"/>
      <c r="I7546" s="34"/>
      <c r="J7546" s="34"/>
      <c r="K7546" s="34"/>
      <c r="L7546" s="34"/>
      <c r="M7546" s="45">
        <f>electric_demands_abs!M7546/electric_demands_abs!$M$8786</f>
      </c>
    </row>
    <row x14ac:dyDescent="0.25" r="7547" customHeight="1" ht="19.5">
      <c r="A7547" s="34"/>
      <c r="B7547" s="34"/>
      <c r="C7547" s="34"/>
      <c r="D7547" s="34"/>
      <c r="E7547" s="34"/>
      <c r="F7547" s="34"/>
      <c r="G7547" s="34"/>
      <c r="H7547" s="34"/>
      <c r="I7547" s="34"/>
      <c r="J7547" s="34"/>
      <c r="K7547" s="34"/>
      <c r="L7547" s="34"/>
      <c r="M7547" s="45">
        <f>electric_demands_abs!M7547/electric_demands_abs!$M$8786</f>
      </c>
    </row>
    <row x14ac:dyDescent="0.25" r="7548" customHeight="1" ht="19.5">
      <c r="A7548" s="34"/>
      <c r="B7548" s="34"/>
      <c r="C7548" s="34"/>
      <c r="D7548" s="34"/>
      <c r="E7548" s="34"/>
      <c r="F7548" s="34"/>
      <c r="G7548" s="34"/>
      <c r="H7548" s="34"/>
      <c r="I7548" s="34"/>
      <c r="J7548" s="34"/>
      <c r="K7548" s="34"/>
      <c r="L7548" s="34"/>
      <c r="M7548" s="45">
        <f>electric_demands_abs!M7548/electric_demands_abs!$M$8786</f>
      </c>
    </row>
    <row x14ac:dyDescent="0.25" r="7549" customHeight="1" ht="19.5">
      <c r="A7549" s="34"/>
      <c r="B7549" s="34"/>
      <c r="C7549" s="34"/>
      <c r="D7549" s="34"/>
      <c r="E7549" s="34"/>
      <c r="F7549" s="34"/>
      <c r="G7549" s="34"/>
      <c r="H7549" s="34"/>
      <c r="I7549" s="34"/>
      <c r="J7549" s="34"/>
      <c r="K7549" s="34"/>
      <c r="L7549" s="34"/>
      <c r="M7549" s="45">
        <f>electric_demands_abs!M7549/electric_demands_abs!$M$8786</f>
      </c>
    </row>
    <row x14ac:dyDescent="0.25" r="7550" customHeight="1" ht="19.5">
      <c r="A7550" s="34"/>
      <c r="B7550" s="34"/>
      <c r="C7550" s="34"/>
      <c r="D7550" s="34"/>
      <c r="E7550" s="34"/>
      <c r="F7550" s="34"/>
      <c r="G7550" s="34"/>
      <c r="H7550" s="34"/>
      <c r="I7550" s="34"/>
      <c r="J7550" s="34"/>
      <c r="K7550" s="34"/>
      <c r="L7550" s="34"/>
      <c r="M7550" s="45">
        <f>electric_demands_abs!M7550/electric_demands_abs!$M$8786</f>
      </c>
    </row>
    <row x14ac:dyDescent="0.25" r="7551" customHeight="1" ht="19.5">
      <c r="A7551" s="34"/>
      <c r="B7551" s="34"/>
      <c r="C7551" s="34"/>
      <c r="D7551" s="34"/>
      <c r="E7551" s="34"/>
      <c r="F7551" s="34"/>
      <c r="G7551" s="34"/>
      <c r="H7551" s="34"/>
      <c r="I7551" s="34"/>
      <c r="J7551" s="34"/>
      <c r="K7551" s="34"/>
      <c r="L7551" s="34"/>
      <c r="M7551" s="45">
        <f>electric_demands_abs!M7551/electric_demands_abs!$M$8786</f>
      </c>
    </row>
    <row x14ac:dyDescent="0.25" r="7552" customHeight="1" ht="19.5">
      <c r="A7552" s="34"/>
      <c r="B7552" s="34"/>
      <c r="C7552" s="34"/>
      <c r="D7552" s="34"/>
      <c r="E7552" s="34"/>
      <c r="F7552" s="34"/>
      <c r="G7552" s="34"/>
      <c r="H7552" s="34"/>
      <c r="I7552" s="34"/>
      <c r="J7552" s="34"/>
      <c r="K7552" s="34"/>
      <c r="L7552" s="34"/>
      <c r="M7552" s="45">
        <f>electric_demands_abs!M7552/electric_demands_abs!$M$8786</f>
      </c>
    </row>
    <row x14ac:dyDescent="0.25" r="7553" customHeight="1" ht="19.5">
      <c r="A7553" s="34"/>
      <c r="B7553" s="34"/>
      <c r="C7553" s="34"/>
      <c r="D7553" s="34"/>
      <c r="E7553" s="34"/>
      <c r="F7553" s="34"/>
      <c r="G7553" s="34"/>
      <c r="H7553" s="34"/>
      <c r="I7553" s="34"/>
      <c r="J7553" s="34"/>
      <c r="K7553" s="34"/>
      <c r="L7553" s="34"/>
      <c r="M7553" s="45">
        <f>electric_demands_abs!M7553/electric_demands_abs!$M$8786</f>
      </c>
    </row>
    <row x14ac:dyDescent="0.25" r="7554" customHeight="1" ht="19.5">
      <c r="A7554" s="34"/>
      <c r="B7554" s="34"/>
      <c r="C7554" s="34"/>
      <c r="D7554" s="34"/>
      <c r="E7554" s="34"/>
      <c r="F7554" s="34"/>
      <c r="G7554" s="34"/>
      <c r="H7554" s="34"/>
      <c r="I7554" s="34"/>
      <c r="J7554" s="34"/>
      <c r="K7554" s="34"/>
      <c r="L7554" s="34"/>
      <c r="M7554" s="45">
        <f>electric_demands_abs!M7554/electric_demands_abs!$M$8786</f>
      </c>
    </row>
    <row x14ac:dyDescent="0.25" r="7555" customHeight="1" ht="19.5">
      <c r="A7555" s="34"/>
      <c r="B7555" s="34"/>
      <c r="C7555" s="34"/>
      <c r="D7555" s="34"/>
      <c r="E7555" s="34"/>
      <c r="F7555" s="34"/>
      <c r="G7555" s="34"/>
      <c r="H7555" s="34"/>
      <c r="I7555" s="34"/>
      <c r="J7555" s="34"/>
      <c r="K7555" s="34"/>
      <c r="L7555" s="34"/>
      <c r="M7555" s="45">
        <f>electric_demands_abs!M7555/electric_demands_abs!$M$8786</f>
      </c>
    </row>
    <row x14ac:dyDescent="0.25" r="7556" customHeight="1" ht="19.5">
      <c r="A7556" s="34"/>
      <c r="B7556" s="34"/>
      <c r="C7556" s="34"/>
      <c r="D7556" s="34"/>
      <c r="E7556" s="34"/>
      <c r="F7556" s="34"/>
      <c r="G7556" s="34"/>
      <c r="H7556" s="34"/>
      <c r="I7556" s="34"/>
      <c r="J7556" s="34"/>
      <c r="K7556" s="34"/>
      <c r="L7556" s="34"/>
      <c r="M7556" s="45">
        <f>electric_demands_abs!M7556/electric_demands_abs!$M$8786</f>
      </c>
    </row>
    <row x14ac:dyDescent="0.25" r="7557" customHeight="1" ht="19.5">
      <c r="A7557" s="34"/>
      <c r="B7557" s="34"/>
      <c r="C7557" s="34"/>
      <c r="D7557" s="34"/>
      <c r="E7557" s="34"/>
      <c r="F7557" s="34"/>
      <c r="G7557" s="34"/>
      <c r="H7557" s="34"/>
      <c r="I7557" s="34"/>
      <c r="J7557" s="34"/>
      <c r="K7557" s="34"/>
      <c r="L7557" s="34"/>
      <c r="M7557" s="45">
        <f>electric_demands_abs!M7557/electric_demands_abs!$M$8786</f>
      </c>
    </row>
    <row x14ac:dyDescent="0.25" r="7558" customHeight="1" ht="19.5">
      <c r="A7558" s="34"/>
      <c r="B7558" s="34"/>
      <c r="C7558" s="34"/>
      <c r="D7558" s="34"/>
      <c r="E7558" s="34"/>
      <c r="F7558" s="34"/>
      <c r="G7558" s="34"/>
      <c r="H7558" s="34"/>
      <c r="I7558" s="34"/>
      <c r="J7558" s="34"/>
      <c r="K7558" s="34"/>
      <c r="L7558" s="34"/>
      <c r="M7558" s="45">
        <f>electric_demands_abs!M7558/electric_demands_abs!$M$8786</f>
      </c>
    </row>
    <row x14ac:dyDescent="0.25" r="7559" customHeight="1" ht="19.5">
      <c r="A7559" s="34"/>
      <c r="B7559" s="34"/>
      <c r="C7559" s="34"/>
      <c r="D7559" s="34"/>
      <c r="E7559" s="34"/>
      <c r="F7559" s="34"/>
      <c r="G7559" s="34"/>
      <c r="H7559" s="34"/>
      <c r="I7559" s="34"/>
      <c r="J7559" s="34"/>
      <c r="K7559" s="34"/>
      <c r="L7559" s="34"/>
      <c r="M7559" s="45">
        <f>electric_demands_abs!M7559/electric_demands_abs!$M$8786</f>
      </c>
    </row>
    <row x14ac:dyDescent="0.25" r="7560" customHeight="1" ht="19.5">
      <c r="A7560" s="34"/>
      <c r="B7560" s="34"/>
      <c r="C7560" s="34"/>
      <c r="D7560" s="34"/>
      <c r="E7560" s="34"/>
      <c r="F7560" s="34"/>
      <c r="G7560" s="34"/>
      <c r="H7560" s="34"/>
      <c r="I7560" s="34"/>
      <c r="J7560" s="34"/>
      <c r="K7560" s="34"/>
      <c r="L7560" s="34"/>
      <c r="M7560" s="45">
        <f>electric_demands_abs!M7560/electric_demands_abs!$M$8786</f>
      </c>
    </row>
    <row x14ac:dyDescent="0.25" r="7561" customHeight="1" ht="19.5">
      <c r="A7561" s="34"/>
      <c r="B7561" s="34"/>
      <c r="C7561" s="34"/>
      <c r="D7561" s="34"/>
      <c r="E7561" s="34"/>
      <c r="F7561" s="34"/>
      <c r="G7561" s="34"/>
      <c r="H7561" s="34"/>
      <c r="I7561" s="34"/>
      <c r="J7561" s="34"/>
      <c r="K7561" s="34"/>
      <c r="L7561" s="34"/>
      <c r="M7561" s="45">
        <f>electric_demands_abs!M7561/electric_demands_abs!$M$8786</f>
      </c>
    </row>
    <row x14ac:dyDescent="0.25" r="7562" customHeight="1" ht="19.5">
      <c r="A7562" s="34"/>
      <c r="B7562" s="34"/>
      <c r="C7562" s="34"/>
      <c r="D7562" s="34"/>
      <c r="E7562" s="34"/>
      <c r="F7562" s="34"/>
      <c r="G7562" s="34"/>
      <c r="H7562" s="34"/>
      <c r="I7562" s="34"/>
      <c r="J7562" s="34"/>
      <c r="K7562" s="34"/>
      <c r="L7562" s="34"/>
      <c r="M7562" s="45">
        <f>electric_demands_abs!M7562/electric_demands_abs!$M$8786</f>
      </c>
    </row>
    <row x14ac:dyDescent="0.25" r="7563" customHeight="1" ht="19.5">
      <c r="A7563" s="34"/>
      <c r="B7563" s="34"/>
      <c r="C7563" s="34"/>
      <c r="D7563" s="34"/>
      <c r="E7563" s="34"/>
      <c r="F7563" s="34"/>
      <c r="G7563" s="34"/>
      <c r="H7563" s="34"/>
      <c r="I7563" s="34"/>
      <c r="J7563" s="34"/>
      <c r="K7563" s="34"/>
      <c r="L7563" s="34"/>
      <c r="M7563" s="45">
        <f>electric_demands_abs!M7563/electric_demands_abs!$M$8786</f>
      </c>
    </row>
    <row x14ac:dyDescent="0.25" r="7564" customHeight="1" ht="19.5">
      <c r="A7564" s="34"/>
      <c r="B7564" s="34"/>
      <c r="C7564" s="34"/>
      <c r="D7564" s="34"/>
      <c r="E7564" s="34"/>
      <c r="F7564" s="34"/>
      <c r="G7564" s="34"/>
      <c r="H7564" s="34"/>
      <c r="I7564" s="34"/>
      <c r="J7564" s="34"/>
      <c r="K7564" s="34"/>
      <c r="L7564" s="34"/>
      <c r="M7564" s="45">
        <f>electric_demands_abs!M7564/electric_demands_abs!$M$8786</f>
      </c>
    </row>
    <row x14ac:dyDescent="0.25" r="7565" customHeight="1" ht="19.5">
      <c r="A7565" s="34"/>
      <c r="B7565" s="34"/>
      <c r="C7565" s="34"/>
      <c r="D7565" s="34"/>
      <c r="E7565" s="34"/>
      <c r="F7565" s="34"/>
      <c r="G7565" s="34"/>
      <c r="H7565" s="34"/>
      <c r="I7565" s="34"/>
      <c r="J7565" s="34"/>
      <c r="K7565" s="34"/>
      <c r="L7565" s="34"/>
      <c r="M7565" s="45">
        <f>electric_demands_abs!M7565/electric_demands_abs!$M$8786</f>
      </c>
    </row>
    <row x14ac:dyDescent="0.25" r="7566" customHeight="1" ht="19.5">
      <c r="A7566" s="34"/>
      <c r="B7566" s="34"/>
      <c r="C7566" s="34"/>
      <c r="D7566" s="34"/>
      <c r="E7566" s="34"/>
      <c r="F7566" s="34"/>
      <c r="G7566" s="34"/>
      <c r="H7566" s="34"/>
      <c r="I7566" s="34"/>
      <c r="J7566" s="34"/>
      <c r="K7566" s="34"/>
      <c r="L7566" s="34"/>
      <c r="M7566" s="45">
        <f>electric_demands_abs!M7566/electric_demands_abs!$M$8786</f>
      </c>
    </row>
    <row x14ac:dyDescent="0.25" r="7567" customHeight="1" ht="19.5">
      <c r="A7567" s="34"/>
      <c r="B7567" s="34"/>
      <c r="C7567" s="34"/>
      <c r="D7567" s="34"/>
      <c r="E7567" s="34"/>
      <c r="F7567" s="34"/>
      <c r="G7567" s="34"/>
      <c r="H7567" s="34"/>
      <c r="I7567" s="34"/>
      <c r="J7567" s="34"/>
      <c r="K7567" s="34"/>
      <c r="L7567" s="34"/>
      <c r="M7567" s="45">
        <f>electric_demands_abs!M7567/electric_demands_abs!$M$8786</f>
      </c>
    </row>
    <row x14ac:dyDescent="0.25" r="7568" customHeight="1" ht="19.5">
      <c r="A7568" s="34"/>
      <c r="B7568" s="34"/>
      <c r="C7568" s="34"/>
      <c r="D7568" s="34"/>
      <c r="E7568" s="34"/>
      <c r="F7568" s="34"/>
      <c r="G7568" s="34"/>
      <c r="H7568" s="34"/>
      <c r="I7568" s="34"/>
      <c r="J7568" s="34"/>
      <c r="K7568" s="34"/>
      <c r="L7568" s="34"/>
      <c r="M7568" s="45">
        <f>electric_demands_abs!M7568/electric_demands_abs!$M$8786</f>
      </c>
    </row>
    <row x14ac:dyDescent="0.25" r="7569" customHeight="1" ht="19.5">
      <c r="A7569" s="34"/>
      <c r="B7569" s="34"/>
      <c r="C7569" s="34"/>
      <c r="D7569" s="34"/>
      <c r="E7569" s="34"/>
      <c r="F7569" s="34"/>
      <c r="G7569" s="34"/>
      <c r="H7569" s="34"/>
      <c r="I7569" s="34"/>
      <c r="J7569" s="34"/>
      <c r="K7569" s="34"/>
      <c r="L7569" s="34"/>
      <c r="M7569" s="45">
        <f>electric_demands_abs!M7569/electric_demands_abs!$M$8786</f>
      </c>
    </row>
    <row x14ac:dyDescent="0.25" r="7570" customHeight="1" ht="19.5">
      <c r="A7570" s="34"/>
      <c r="B7570" s="34"/>
      <c r="C7570" s="34"/>
      <c r="D7570" s="34"/>
      <c r="E7570" s="34"/>
      <c r="F7570" s="34"/>
      <c r="G7570" s="34"/>
      <c r="H7570" s="34"/>
      <c r="I7570" s="34"/>
      <c r="J7570" s="34"/>
      <c r="K7570" s="34"/>
      <c r="L7570" s="34"/>
      <c r="M7570" s="45">
        <f>electric_demands_abs!M7570/electric_demands_abs!$M$8786</f>
      </c>
    </row>
    <row x14ac:dyDescent="0.25" r="7571" customHeight="1" ht="19.5">
      <c r="A7571" s="34"/>
      <c r="B7571" s="34"/>
      <c r="C7571" s="34"/>
      <c r="D7571" s="34"/>
      <c r="E7571" s="34"/>
      <c r="F7571" s="34"/>
      <c r="G7571" s="34"/>
      <c r="H7571" s="34"/>
      <c r="I7571" s="34"/>
      <c r="J7571" s="34"/>
      <c r="K7571" s="34"/>
      <c r="L7571" s="34"/>
      <c r="M7571" s="45">
        <f>electric_demands_abs!M7571/electric_demands_abs!$M$8786</f>
      </c>
    </row>
    <row x14ac:dyDescent="0.25" r="7572" customHeight="1" ht="19.5">
      <c r="A7572" s="34"/>
      <c r="B7572" s="34"/>
      <c r="C7572" s="34"/>
      <c r="D7572" s="34"/>
      <c r="E7572" s="34"/>
      <c r="F7572" s="34"/>
      <c r="G7572" s="34"/>
      <c r="H7572" s="34"/>
      <c r="I7572" s="34"/>
      <c r="J7572" s="34"/>
      <c r="K7572" s="34"/>
      <c r="L7572" s="34"/>
      <c r="M7572" s="45">
        <f>electric_demands_abs!M7572/electric_demands_abs!$M$8786</f>
      </c>
    </row>
    <row x14ac:dyDescent="0.25" r="7573" customHeight="1" ht="19.5">
      <c r="A7573" s="34"/>
      <c r="B7573" s="34"/>
      <c r="C7573" s="34"/>
      <c r="D7573" s="34"/>
      <c r="E7573" s="34"/>
      <c r="F7573" s="34"/>
      <c r="G7573" s="34"/>
      <c r="H7573" s="34"/>
      <c r="I7573" s="34"/>
      <c r="J7573" s="34"/>
      <c r="K7573" s="34"/>
      <c r="L7573" s="34"/>
      <c r="M7573" s="45">
        <f>electric_demands_abs!M7573/electric_demands_abs!$M$8786</f>
      </c>
    </row>
    <row x14ac:dyDescent="0.25" r="7574" customHeight="1" ht="19.5">
      <c r="A7574" s="34"/>
      <c r="B7574" s="34"/>
      <c r="C7574" s="34"/>
      <c r="D7574" s="34"/>
      <c r="E7574" s="34"/>
      <c r="F7574" s="34"/>
      <c r="G7574" s="34"/>
      <c r="H7574" s="34"/>
      <c r="I7574" s="34"/>
      <c r="J7574" s="34"/>
      <c r="K7574" s="34"/>
      <c r="L7574" s="34"/>
      <c r="M7574" s="45">
        <f>electric_demands_abs!M7574/electric_demands_abs!$M$8786</f>
      </c>
    </row>
    <row x14ac:dyDescent="0.25" r="7575" customHeight="1" ht="19.5">
      <c r="A7575" s="34"/>
      <c r="B7575" s="34"/>
      <c r="C7575" s="34"/>
      <c r="D7575" s="34"/>
      <c r="E7575" s="34"/>
      <c r="F7575" s="34"/>
      <c r="G7575" s="34"/>
      <c r="H7575" s="34"/>
      <c r="I7575" s="34"/>
      <c r="J7575" s="34"/>
      <c r="K7575" s="34"/>
      <c r="L7575" s="34"/>
      <c r="M7575" s="45">
        <f>electric_demands_abs!M7575/electric_demands_abs!$M$8786</f>
      </c>
    </row>
    <row x14ac:dyDescent="0.25" r="7576" customHeight="1" ht="19.5">
      <c r="A7576" s="34"/>
      <c r="B7576" s="34"/>
      <c r="C7576" s="34"/>
      <c r="D7576" s="34"/>
      <c r="E7576" s="34"/>
      <c r="F7576" s="34"/>
      <c r="G7576" s="34"/>
      <c r="H7576" s="34"/>
      <c r="I7576" s="34"/>
      <c r="J7576" s="34"/>
      <c r="K7576" s="34"/>
      <c r="L7576" s="34"/>
      <c r="M7576" s="45">
        <f>electric_demands_abs!M7576/electric_demands_abs!$M$8786</f>
      </c>
    </row>
    <row x14ac:dyDescent="0.25" r="7577" customHeight="1" ht="19.5">
      <c r="A7577" s="34"/>
      <c r="B7577" s="34"/>
      <c r="C7577" s="34"/>
      <c r="D7577" s="34"/>
      <c r="E7577" s="34"/>
      <c r="F7577" s="34"/>
      <c r="G7577" s="34"/>
      <c r="H7577" s="34"/>
      <c r="I7577" s="34"/>
      <c r="J7577" s="34"/>
      <c r="K7577" s="34"/>
      <c r="L7577" s="34"/>
      <c r="M7577" s="45">
        <f>electric_demands_abs!M7577/electric_demands_abs!$M$8786</f>
      </c>
    </row>
    <row x14ac:dyDescent="0.25" r="7578" customHeight="1" ht="19.5">
      <c r="A7578" s="34"/>
      <c r="B7578" s="34"/>
      <c r="C7578" s="34"/>
      <c r="D7578" s="34"/>
      <c r="E7578" s="34"/>
      <c r="F7578" s="34"/>
      <c r="G7578" s="34"/>
      <c r="H7578" s="34"/>
      <c r="I7578" s="34"/>
      <c r="J7578" s="34"/>
      <c r="K7578" s="34"/>
      <c r="L7578" s="34"/>
      <c r="M7578" s="45">
        <f>electric_demands_abs!M7578/electric_demands_abs!$M$8786</f>
      </c>
    </row>
    <row x14ac:dyDescent="0.25" r="7579" customHeight="1" ht="19.5">
      <c r="A7579" s="34"/>
      <c r="B7579" s="34"/>
      <c r="C7579" s="34"/>
      <c r="D7579" s="34"/>
      <c r="E7579" s="34"/>
      <c r="F7579" s="34"/>
      <c r="G7579" s="34"/>
      <c r="H7579" s="34"/>
      <c r="I7579" s="34"/>
      <c r="J7579" s="34"/>
      <c r="K7579" s="34"/>
      <c r="L7579" s="34"/>
      <c r="M7579" s="45">
        <f>electric_demands_abs!M7579/electric_demands_abs!$M$8786</f>
      </c>
    </row>
    <row x14ac:dyDescent="0.25" r="7580" customHeight="1" ht="19.5">
      <c r="A7580" s="34"/>
      <c r="B7580" s="34"/>
      <c r="C7580" s="34"/>
      <c r="D7580" s="34"/>
      <c r="E7580" s="34"/>
      <c r="F7580" s="34"/>
      <c r="G7580" s="34"/>
      <c r="H7580" s="34"/>
      <c r="I7580" s="34"/>
      <c r="J7580" s="34"/>
      <c r="K7580" s="34"/>
      <c r="L7580" s="34"/>
      <c r="M7580" s="45">
        <f>electric_demands_abs!M7580/electric_demands_abs!$M$8786</f>
      </c>
    </row>
    <row x14ac:dyDescent="0.25" r="7581" customHeight="1" ht="19.5">
      <c r="A7581" s="34"/>
      <c r="B7581" s="34"/>
      <c r="C7581" s="34"/>
      <c r="D7581" s="34"/>
      <c r="E7581" s="34"/>
      <c r="F7581" s="34"/>
      <c r="G7581" s="34"/>
      <c r="H7581" s="34"/>
      <c r="I7581" s="34"/>
      <c r="J7581" s="34"/>
      <c r="K7581" s="34"/>
      <c r="L7581" s="34"/>
      <c r="M7581" s="45">
        <f>electric_demands_abs!M7581/electric_demands_abs!$M$8786</f>
      </c>
    </row>
    <row x14ac:dyDescent="0.25" r="7582" customHeight="1" ht="19.5">
      <c r="A7582" s="34"/>
      <c r="B7582" s="34"/>
      <c r="C7582" s="34"/>
      <c r="D7582" s="34"/>
      <c r="E7582" s="34"/>
      <c r="F7582" s="34"/>
      <c r="G7582" s="34"/>
      <c r="H7582" s="34"/>
      <c r="I7582" s="34"/>
      <c r="J7582" s="34"/>
      <c r="K7582" s="34"/>
      <c r="L7582" s="34"/>
      <c r="M7582" s="45">
        <f>electric_demands_abs!M7582/electric_demands_abs!$M$8786</f>
      </c>
    </row>
    <row x14ac:dyDescent="0.25" r="7583" customHeight="1" ht="19.5">
      <c r="A7583" s="34"/>
      <c r="B7583" s="34"/>
      <c r="C7583" s="34"/>
      <c r="D7583" s="34"/>
      <c r="E7583" s="34"/>
      <c r="F7583" s="34"/>
      <c r="G7583" s="34"/>
      <c r="H7583" s="34"/>
      <c r="I7583" s="34"/>
      <c r="J7583" s="34"/>
      <c r="K7583" s="34"/>
      <c r="L7583" s="34"/>
      <c r="M7583" s="45">
        <f>electric_demands_abs!M7583/electric_demands_abs!$M$8786</f>
      </c>
    </row>
    <row x14ac:dyDescent="0.25" r="7584" customHeight="1" ht="19.5">
      <c r="A7584" s="34"/>
      <c r="B7584" s="34"/>
      <c r="C7584" s="34"/>
      <c r="D7584" s="34"/>
      <c r="E7584" s="34"/>
      <c r="F7584" s="34"/>
      <c r="G7584" s="34"/>
      <c r="H7584" s="34"/>
      <c r="I7584" s="34"/>
      <c r="J7584" s="34"/>
      <c r="K7584" s="34"/>
      <c r="L7584" s="34"/>
      <c r="M7584" s="45">
        <f>electric_demands_abs!M7584/electric_demands_abs!$M$8786</f>
      </c>
    </row>
    <row x14ac:dyDescent="0.25" r="7585" customHeight="1" ht="19.5">
      <c r="A7585" s="34"/>
      <c r="B7585" s="34"/>
      <c r="C7585" s="34"/>
      <c r="D7585" s="34"/>
      <c r="E7585" s="34"/>
      <c r="F7585" s="34"/>
      <c r="G7585" s="34"/>
      <c r="H7585" s="34"/>
      <c r="I7585" s="34"/>
      <c r="J7585" s="34"/>
      <c r="K7585" s="34"/>
      <c r="L7585" s="34"/>
      <c r="M7585" s="45">
        <f>electric_demands_abs!M7585/electric_demands_abs!$M$8786</f>
      </c>
    </row>
    <row x14ac:dyDescent="0.25" r="7586" customHeight="1" ht="19.5">
      <c r="A7586" s="34"/>
      <c r="B7586" s="34"/>
      <c r="C7586" s="34"/>
      <c r="D7586" s="34"/>
      <c r="E7586" s="34"/>
      <c r="F7586" s="34"/>
      <c r="G7586" s="34"/>
      <c r="H7586" s="34"/>
      <c r="I7586" s="34"/>
      <c r="J7586" s="34"/>
      <c r="K7586" s="34"/>
      <c r="L7586" s="34"/>
      <c r="M7586" s="45">
        <f>electric_demands_abs!M7586/electric_demands_abs!$M$8786</f>
      </c>
    </row>
    <row x14ac:dyDescent="0.25" r="7587" customHeight="1" ht="19.5">
      <c r="A7587" s="34"/>
      <c r="B7587" s="34"/>
      <c r="C7587" s="34"/>
      <c r="D7587" s="34"/>
      <c r="E7587" s="34"/>
      <c r="F7587" s="34"/>
      <c r="G7587" s="34"/>
      <c r="H7587" s="34"/>
      <c r="I7587" s="34"/>
      <c r="J7587" s="34"/>
      <c r="K7587" s="34"/>
      <c r="L7587" s="34"/>
      <c r="M7587" s="45">
        <f>electric_demands_abs!M7587/electric_demands_abs!$M$8786</f>
      </c>
    </row>
    <row x14ac:dyDescent="0.25" r="7588" customHeight="1" ht="19.5">
      <c r="A7588" s="34"/>
      <c r="B7588" s="34"/>
      <c r="C7588" s="34"/>
      <c r="D7588" s="34"/>
      <c r="E7588" s="34"/>
      <c r="F7588" s="34"/>
      <c r="G7588" s="34"/>
      <c r="H7588" s="34"/>
      <c r="I7588" s="34"/>
      <c r="J7588" s="34"/>
      <c r="K7588" s="34"/>
      <c r="L7588" s="34"/>
      <c r="M7588" s="45">
        <f>electric_demands_abs!M7588/electric_demands_abs!$M$8786</f>
      </c>
    </row>
    <row x14ac:dyDescent="0.25" r="7589" customHeight="1" ht="19.5">
      <c r="A7589" s="34"/>
      <c r="B7589" s="34"/>
      <c r="C7589" s="34"/>
      <c r="D7589" s="34"/>
      <c r="E7589" s="34"/>
      <c r="F7589" s="34"/>
      <c r="G7589" s="34"/>
      <c r="H7589" s="34"/>
      <c r="I7589" s="34"/>
      <c r="J7589" s="34"/>
      <c r="K7589" s="34"/>
      <c r="L7589" s="34"/>
      <c r="M7589" s="45">
        <f>electric_demands_abs!M7589/electric_demands_abs!$M$8786</f>
      </c>
    </row>
    <row x14ac:dyDescent="0.25" r="7590" customHeight="1" ht="19.5">
      <c r="A7590" s="34"/>
      <c r="B7590" s="34"/>
      <c r="C7590" s="34"/>
      <c r="D7590" s="34"/>
      <c r="E7590" s="34"/>
      <c r="F7590" s="34"/>
      <c r="G7590" s="34"/>
      <c r="H7590" s="34"/>
      <c r="I7590" s="34"/>
      <c r="J7590" s="34"/>
      <c r="K7590" s="34"/>
      <c r="L7590" s="34"/>
      <c r="M7590" s="45">
        <f>electric_demands_abs!M7590/electric_demands_abs!$M$8786</f>
      </c>
    </row>
    <row x14ac:dyDescent="0.25" r="7591" customHeight="1" ht="19.5">
      <c r="A7591" s="34"/>
      <c r="B7591" s="34"/>
      <c r="C7591" s="34"/>
      <c r="D7591" s="34"/>
      <c r="E7591" s="34"/>
      <c r="F7591" s="34"/>
      <c r="G7591" s="34"/>
      <c r="H7591" s="34"/>
      <c r="I7591" s="34"/>
      <c r="J7591" s="34"/>
      <c r="K7591" s="34"/>
      <c r="L7591" s="34"/>
      <c r="M7591" s="45">
        <f>electric_demands_abs!M7591/electric_demands_abs!$M$8786</f>
      </c>
    </row>
    <row x14ac:dyDescent="0.25" r="7592" customHeight="1" ht="19.5">
      <c r="A7592" s="34"/>
      <c r="B7592" s="34"/>
      <c r="C7592" s="34"/>
      <c r="D7592" s="34"/>
      <c r="E7592" s="34"/>
      <c r="F7592" s="34"/>
      <c r="G7592" s="34"/>
      <c r="H7592" s="34"/>
      <c r="I7592" s="34"/>
      <c r="J7592" s="34"/>
      <c r="K7592" s="34"/>
      <c r="L7592" s="34"/>
      <c r="M7592" s="45">
        <f>electric_demands_abs!M7592/electric_demands_abs!$M$8786</f>
      </c>
    </row>
    <row x14ac:dyDescent="0.25" r="7593" customHeight="1" ht="19.5">
      <c r="A7593" s="34"/>
      <c r="B7593" s="34"/>
      <c r="C7593" s="34"/>
      <c r="D7593" s="34"/>
      <c r="E7593" s="34"/>
      <c r="F7593" s="34"/>
      <c r="G7593" s="34"/>
      <c r="H7593" s="34"/>
      <c r="I7593" s="34"/>
      <c r="J7593" s="34"/>
      <c r="K7593" s="34"/>
      <c r="L7593" s="34"/>
      <c r="M7593" s="45">
        <f>electric_demands_abs!M7593/electric_demands_abs!$M$8786</f>
      </c>
    </row>
    <row x14ac:dyDescent="0.25" r="7594" customHeight="1" ht="19.5">
      <c r="A7594" s="34"/>
      <c r="B7594" s="34"/>
      <c r="C7594" s="34"/>
      <c r="D7594" s="34"/>
      <c r="E7594" s="34"/>
      <c r="F7594" s="34"/>
      <c r="G7594" s="34"/>
      <c r="H7594" s="34"/>
      <c r="I7594" s="34"/>
      <c r="J7594" s="34"/>
      <c r="K7594" s="34"/>
      <c r="L7594" s="34"/>
      <c r="M7594" s="45">
        <f>electric_demands_abs!M7594/electric_demands_abs!$M$8786</f>
      </c>
    </row>
    <row x14ac:dyDescent="0.25" r="7595" customHeight="1" ht="19.5">
      <c r="A7595" s="34"/>
      <c r="B7595" s="34"/>
      <c r="C7595" s="34"/>
      <c r="D7595" s="34"/>
      <c r="E7595" s="34"/>
      <c r="F7595" s="34"/>
      <c r="G7595" s="34"/>
      <c r="H7595" s="34"/>
      <c r="I7595" s="34"/>
      <c r="J7595" s="34"/>
      <c r="K7595" s="34"/>
      <c r="L7595" s="34"/>
      <c r="M7595" s="45">
        <f>electric_demands_abs!M7595/electric_demands_abs!$M$8786</f>
      </c>
    </row>
    <row x14ac:dyDescent="0.25" r="7596" customHeight="1" ht="19.5">
      <c r="A7596" s="34"/>
      <c r="B7596" s="34"/>
      <c r="C7596" s="34"/>
      <c r="D7596" s="34"/>
      <c r="E7596" s="34"/>
      <c r="F7596" s="34"/>
      <c r="G7596" s="34"/>
      <c r="H7596" s="34"/>
      <c r="I7596" s="34"/>
      <c r="J7596" s="34"/>
      <c r="K7596" s="34"/>
      <c r="L7596" s="34"/>
      <c r="M7596" s="45">
        <f>electric_demands_abs!M7596/electric_demands_abs!$M$8786</f>
      </c>
    </row>
    <row x14ac:dyDescent="0.25" r="7597" customHeight="1" ht="19.5">
      <c r="A7597" s="34"/>
      <c r="B7597" s="34"/>
      <c r="C7597" s="34"/>
      <c r="D7597" s="34"/>
      <c r="E7597" s="34"/>
      <c r="F7597" s="34"/>
      <c r="G7597" s="34"/>
      <c r="H7597" s="34"/>
      <c r="I7597" s="34"/>
      <c r="J7597" s="34"/>
      <c r="K7597" s="34"/>
      <c r="L7597" s="34"/>
      <c r="M7597" s="45">
        <f>electric_demands_abs!M7597/electric_demands_abs!$M$8786</f>
      </c>
    </row>
    <row x14ac:dyDescent="0.25" r="7598" customHeight="1" ht="19.5">
      <c r="A7598" s="34"/>
      <c r="B7598" s="34"/>
      <c r="C7598" s="34"/>
      <c r="D7598" s="34"/>
      <c r="E7598" s="34"/>
      <c r="F7598" s="34"/>
      <c r="G7598" s="34"/>
      <c r="H7598" s="34"/>
      <c r="I7598" s="34"/>
      <c r="J7598" s="34"/>
      <c r="K7598" s="34"/>
      <c r="L7598" s="34"/>
      <c r="M7598" s="45">
        <f>electric_demands_abs!M7598/electric_demands_abs!$M$8786</f>
      </c>
    </row>
    <row x14ac:dyDescent="0.25" r="7599" customHeight="1" ht="19.5">
      <c r="A7599" s="34"/>
      <c r="B7599" s="34"/>
      <c r="C7599" s="34"/>
      <c r="D7599" s="34"/>
      <c r="E7599" s="34"/>
      <c r="F7599" s="34"/>
      <c r="G7599" s="34"/>
      <c r="H7599" s="34"/>
      <c r="I7599" s="34"/>
      <c r="J7599" s="34"/>
      <c r="K7599" s="34"/>
      <c r="L7599" s="34"/>
      <c r="M7599" s="45">
        <f>electric_demands_abs!M7599/electric_demands_abs!$M$8786</f>
      </c>
    </row>
    <row x14ac:dyDescent="0.25" r="7600" customHeight="1" ht="19.5">
      <c r="A7600" s="34"/>
      <c r="B7600" s="34"/>
      <c r="C7600" s="34"/>
      <c r="D7600" s="34"/>
      <c r="E7600" s="34"/>
      <c r="F7600" s="34"/>
      <c r="G7600" s="34"/>
      <c r="H7600" s="34"/>
      <c r="I7600" s="34"/>
      <c r="J7600" s="34"/>
      <c r="K7600" s="34"/>
      <c r="L7600" s="34"/>
      <c r="M7600" s="45">
        <f>electric_demands_abs!M7600/electric_demands_abs!$M$8786</f>
      </c>
    </row>
    <row x14ac:dyDescent="0.25" r="7601" customHeight="1" ht="19.5">
      <c r="A7601" s="34"/>
      <c r="B7601" s="34"/>
      <c r="C7601" s="34"/>
      <c r="D7601" s="34"/>
      <c r="E7601" s="34"/>
      <c r="F7601" s="34"/>
      <c r="G7601" s="34"/>
      <c r="H7601" s="34"/>
      <c r="I7601" s="34"/>
      <c r="J7601" s="34"/>
      <c r="K7601" s="34"/>
      <c r="L7601" s="34"/>
      <c r="M7601" s="45">
        <f>electric_demands_abs!M7601/electric_demands_abs!$M$8786</f>
      </c>
    </row>
    <row x14ac:dyDescent="0.25" r="7602" customHeight="1" ht="19.5">
      <c r="A7602" s="34"/>
      <c r="B7602" s="34"/>
      <c r="C7602" s="34"/>
      <c r="D7602" s="34"/>
      <c r="E7602" s="34"/>
      <c r="F7602" s="34"/>
      <c r="G7602" s="34"/>
      <c r="H7602" s="34"/>
      <c r="I7602" s="34"/>
      <c r="J7602" s="34"/>
      <c r="K7602" s="34"/>
      <c r="L7602" s="34"/>
      <c r="M7602" s="45">
        <f>electric_demands_abs!M7602/electric_demands_abs!$M$8786</f>
      </c>
    </row>
    <row x14ac:dyDescent="0.25" r="7603" customHeight="1" ht="19.5">
      <c r="A7603" s="34"/>
      <c r="B7603" s="34"/>
      <c r="C7603" s="34"/>
      <c r="D7603" s="34"/>
      <c r="E7603" s="34"/>
      <c r="F7603" s="34"/>
      <c r="G7603" s="34"/>
      <c r="H7603" s="34"/>
      <c r="I7603" s="34"/>
      <c r="J7603" s="34"/>
      <c r="K7603" s="34"/>
      <c r="L7603" s="34"/>
      <c r="M7603" s="45">
        <f>electric_demands_abs!M7603/electric_demands_abs!$M$8786</f>
      </c>
    </row>
    <row x14ac:dyDescent="0.25" r="7604" customHeight="1" ht="19.5">
      <c r="A7604" s="34"/>
      <c r="B7604" s="34"/>
      <c r="C7604" s="34"/>
      <c r="D7604" s="34"/>
      <c r="E7604" s="34"/>
      <c r="F7604" s="34"/>
      <c r="G7604" s="34"/>
      <c r="H7604" s="34"/>
      <c r="I7604" s="34"/>
      <c r="J7604" s="34"/>
      <c r="K7604" s="34"/>
      <c r="L7604" s="34"/>
      <c r="M7604" s="45">
        <f>electric_demands_abs!M7604/electric_demands_abs!$M$8786</f>
      </c>
    </row>
    <row x14ac:dyDescent="0.25" r="7605" customHeight="1" ht="19.5">
      <c r="A7605" s="34"/>
      <c r="B7605" s="34"/>
      <c r="C7605" s="34"/>
      <c r="D7605" s="34"/>
      <c r="E7605" s="34"/>
      <c r="F7605" s="34"/>
      <c r="G7605" s="34"/>
      <c r="H7605" s="34"/>
      <c r="I7605" s="34"/>
      <c r="J7605" s="34"/>
      <c r="K7605" s="34"/>
      <c r="L7605" s="34"/>
      <c r="M7605" s="45">
        <f>electric_demands_abs!M7605/electric_demands_abs!$M$8786</f>
      </c>
    </row>
    <row x14ac:dyDescent="0.25" r="7606" customHeight="1" ht="19.5">
      <c r="A7606" s="34"/>
      <c r="B7606" s="34"/>
      <c r="C7606" s="34"/>
      <c r="D7606" s="34"/>
      <c r="E7606" s="34"/>
      <c r="F7606" s="34"/>
      <c r="G7606" s="34"/>
      <c r="H7606" s="34"/>
      <c r="I7606" s="34"/>
      <c r="J7606" s="34"/>
      <c r="K7606" s="34"/>
      <c r="L7606" s="34"/>
      <c r="M7606" s="45">
        <f>electric_demands_abs!M7606/electric_demands_abs!$M$8786</f>
      </c>
    </row>
    <row x14ac:dyDescent="0.25" r="7607" customHeight="1" ht="19.5">
      <c r="A7607" s="34"/>
      <c r="B7607" s="34"/>
      <c r="C7607" s="34"/>
      <c r="D7607" s="34"/>
      <c r="E7607" s="34"/>
      <c r="F7607" s="34"/>
      <c r="G7607" s="34"/>
      <c r="H7607" s="34"/>
      <c r="I7607" s="34"/>
      <c r="J7607" s="34"/>
      <c r="K7607" s="34"/>
      <c r="L7607" s="34"/>
      <c r="M7607" s="45">
        <f>electric_demands_abs!M7607/electric_demands_abs!$M$8786</f>
      </c>
    </row>
    <row x14ac:dyDescent="0.25" r="7608" customHeight="1" ht="19.5">
      <c r="A7608" s="34"/>
      <c r="B7608" s="34"/>
      <c r="C7608" s="34"/>
      <c r="D7608" s="34"/>
      <c r="E7608" s="34"/>
      <c r="F7608" s="34"/>
      <c r="G7608" s="34"/>
      <c r="H7608" s="34"/>
      <c r="I7608" s="34"/>
      <c r="J7608" s="34"/>
      <c r="K7608" s="34"/>
      <c r="L7608" s="34"/>
      <c r="M7608" s="45">
        <f>electric_demands_abs!M7608/electric_demands_abs!$M$8786</f>
      </c>
    </row>
    <row x14ac:dyDescent="0.25" r="7609" customHeight="1" ht="19.5">
      <c r="A7609" s="34"/>
      <c r="B7609" s="34"/>
      <c r="C7609" s="34"/>
      <c r="D7609" s="34"/>
      <c r="E7609" s="34"/>
      <c r="F7609" s="34"/>
      <c r="G7609" s="34"/>
      <c r="H7609" s="34"/>
      <c r="I7609" s="34"/>
      <c r="J7609" s="34"/>
      <c r="K7609" s="34"/>
      <c r="L7609" s="34"/>
      <c r="M7609" s="45">
        <f>electric_demands_abs!M7609/electric_demands_abs!$M$8786</f>
      </c>
    </row>
    <row x14ac:dyDescent="0.25" r="7610" customHeight="1" ht="19.5">
      <c r="A7610" s="34"/>
      <c r="B7610" s="34"/>
      <c r="C7610" s="34"/>
      <c r="D7610" s="34"/>
      <c r="E7610" s="34"/>
      <c r="F7610" s="34"/>
      <c r="G7610" s="34"/>
      <c r="H7610" s="34"/>
      <c r="I7610" s="34"/>
      <c r="J7610" s="34"/>
      <c r="K7610" s="34"/>
      <c r="L7610" s="34"/>
      <c r="M7610" s="45">
        <f>electric_demands_abs!M7610/electric_demands_abs!$M$8786</f>
      </c>
    </row>
    <row x14ac:dyDescent="0.25" r="7611" customHeight="1" ht="19.5">
      <c r="A7611" s="34"/>
      <c r="B7611" s="34"/>
      <c r="C7611" s="34"/>
      <c r="D7611" s="34"/>
      <c r="E7611" s="34"/>
      <c r="F7611" s="34"/>
      <c r="G7611" s="34"/>
      <c r="H7611" s="34"/>
      <c r="I7611" s="34"/>
      <c r="J7611" s="34"/>
      <c r="K7611" s="34"/>
      <c r="L7611" s="34"/>
      <c r="M7611" s="45">
        <f>electric_demands_abs!M7611/electric_demands_abs!$M$8786</f>
      </c>
    </row>
    <row x14ac:dyDescent="0.25" r="7612" customHeight="1" ht="19.5">
      <c r="A7612" s="34"/>
      <c r="B7612" s="34"/>
      <c r="C7612" s="34"/>
      <c r="D7612" s="34"/>
      <c r="E7612" s="34"/>
      <c r="F7612" s="34"/>
      <c r="G7612" s="34"/>
      <c r="H7612" s="34"/>
      <c r="I7612" s="34"/>
      <c r="J7612" s="34"/>
      <c r="K7612" s="34"/>
      <c r="L7612" s="34"/>
      <c r="M7612" s="45">
        <f>electric_demands_abs!M7612/electric_demands_abs!$M$8786</f>
      </c>
    </row>
    <row x14ac:dyDescent="0.25" r="7613" customHeight="1" ht="19.5">
      <c r="A7613" s="34"/>
      <c r="B7613" s="34"/>
      <c r="C7613" s="34"/>
      <c r="D7613" s="34"/>
      <c r="E7613" s="34"/>
      <c r="F7613" s="34"/>
      <c r="G7613" s="34"/>
      <c r="H7613" s="34"/>
      <c r="I7613" s="34"/>
      <c r="J7613" s="34"/>
      <c r="K7613" s="34"/>
      <c r="L7613" s="34"/>
      <c r="M7613" s="45">
        <f>electric_demands_abs!M7613/electric_demands_abs!$M$8786</f>
      </c>
    </row>
    <row x14ac:dyDescent="0.25" r="7614" customHeight="1" ht="19.5">
      <c r="A7614" s="34"/>
      <c r="B7614" s="34"/>
      <c r="C7614" s="34"/>
      <c r="D7614" s="34"/>
      <c r="E7614" s="34"/>
      <c r="F7614" s="34"/>
      <c r="G7614" s="34"/>
      <c r="H7614" s="34"/>
      <c r="I7614" s="34"/>
      <c r="J7614" s="34"/>
      <c r="K7614" s="34"/>
      <c r="L7614" s="34"/>
      <c r="M7614" s="45">
        <f>electric_demands_abs!M7614/electric_demands_abs!$M$8786</f>
      </c>
    </row>
    <row x14ac:dyDescent="0.25" r="7615" customHeight="1" ht="19.5">
      <c r="A7615" s="34"/>
      <c r="B7615" s="34"/>
      <c r="C7615" s="34"/>
      <c r="D7615" s="34"/>
      <c r="E7615" s="34"/>
      <c r="F7615" s="34"/>
      <c r="G7615" s="34"/>
      <c r="H7615" s="34"/>
      <c r="I7615" s="34"/>
      <c r="J7615" s="34"/>
      <c r="K7615" s="34"/>
      <c r="L7615" s="34"/>
      <c r="M7615" s="45">
        <f>electric_demands_abs!M7615/electric_demands_abs!$M$8786</f>
      </c>
    </row>
    <row x14ac:dyDescent="0.25" r="7616" customHeight="1" ht="19.5">
      <c r="A7616" s="34"/>
      <c r="B7616" s="34"/>
      <c r="C7616" s="34"/>
      <c r="D7616" s="34"/>
      <c r="E7616" s="34"/>
      <c r="F7616" s="34"/>
      <c r="G7616" s="34"/>
      <c r="H7616" s="34"/>
      <c r="I7616" s="34"/>
      <c r="J7616" s="34"/>
      <c r="K7616" s="34"/>
      <c r="L7616" s="34"/>
      <c r="M7616" s="45">
        <f>electric_demands_abs!M7616/electric_demands_abs!$M$8786</f>
      </c>
    </row>
    <row x14ac:dyDescent="0.25" r="7617" customHeight="1" ht="19.5">
      <c r="A7617" s="34"/>
      <c r="B7617" s="34"/>
      <c r="C7617" s="34"/>
      <c r="D7617" s="34"/>
      <c r="E7617" s="34"/>
      <c r="F7617" s="34"/>
      <c r="G7617" s="34"/>
      <c r="H7617" s="34"/>
      <c r="I7617" s="34"/>
      <c r="J7617" s="34"/>
      <c r="K7617" s="34"/>
      <c r="L7617" s="34"/>
      <c r="M7617" s="45">
        <f>electric_demands_abs!M7617/electric_demands_abs!$M$8786</f>
      </c>
    </row>
    <row x14ac:dyDescent="0.25" r="7618" customHeight="1" ht="19.5">
      <c r="A7618" s="34"/>
      <c r="B7618" s="34"/>
      <c r="C7618" s="34"/>
      <c r="D7618" s="34"/>
      <c r="E7618" s="34"/>
      <c r="F7618" s="34"/>
      <c r="G7618" s="34"/>
      <c r="H7618" s="34"/>
      <c r="I7618" s="34"/>
      <c r="J7618" s="34"/>
      <c r="K7618" s="34"/>
      <c r="L7618" s="34"/>
      <c r="M7618" s="45">
        <f>electric_demands_abs!M7618/electric_demands_abs!$M$8786</f>
      </c>
    </row>
    <row x14ac:dyDescent="0.25" r="7619" customHeight="1" ht="19.5">
      <c r="A7619" s="34"/>
      <c r="B7619" s="34"/>
      <c r="C7619" s="34"/>
      <c r="D7619" s="34"/>
      <c r="E7619" s="34"/>
      <c r="F7619" s="34"/>
      <c r="G7619" s="34"/>
      <c r="H7619" s="34"/>
      <c r="I7619" s="34"/>
      <c r="J7619" s="34"/>
      <c r="K7619" s="34"/>
      <c r="L7619" s="34"/>
      <c r="M7619" s="45">
        <f>electric_demands_abs!M7619/electric_demands_abs!$M$8786</f>
      </c>
    </row>
    <row x14ac:dyDescent="0.25" r="7620" customHeight="1" ht="19.5">
      <c r="A7620" s="34"/>
      <c r="B7620" s="34"/>
      <c r="C7620" s="34"/>
      <c r="D7620" s="34"/>
      <c r="E7620" s="34"/>
      <c r="F7620" s="34"/>
      <c r="G7620" s="34"/>
      <c r="H7620" s="34"/>
      <c r="I7620" s="34"/>
      <c r="J7620" s="34"/>
      <c r="K7620" s="34"/>
      <c r="L7620" s="34"/>
      <c r="M7620" s="45">
        <f>electric_demands_abs!M7620/electric_demands_abs!$M$8786</f>
      </c>
    </row>
    <row x14ac:dyDescent="0.25" r="7621" customHeight="1" ht="19.5">
      <c r="A7621" s="34"/>
      <c r="B7621" s="34"/>
      <c r="C7621" s="34"/>
      <c r="D7621" s="34"/>
      <c r="E7621" s="34"/>
      <c r="F7621" s="34"/>
      <c r="G7621" s="34"/>
      <c r="H7621" s="34"/>
      <c r="I7621" s="34"/>
      <c r="J7621" s="34"/>
      <c r="K7621" s="34"/>
      <c r="L7621" s="34"/>
      <c r="M7621" s="45">
        <f>electric_demands_abs!M7621/electric_demands_abs!$M$8786</f>
      </c>
    </row>
    <row x14ac:dyDescent="0.25" r="7622" customHeight="1" ht="19.5">
      <c r="A7622" s="34"/>
      <c r="B7622" s="34"/>
      <c r="C7622" s="34"/>
      <c r="D7622" s="34"/>
      <c r="E7622" s="34"/>
      <c r="F7622" s="34"/>
      <c r="G7622" s="34"/>
      <c r="H7622" s="34"/>
      <c r="I7622" s="34"/>
      <c r="J7622" s="34"/>
      <c r="K7622" s="34"/>
      <c r="L7622" s="34"/>
      <c r="M7622" s="45">
        <f>electric_demands_abs!M7622/electric_demands_abs!$M$8786</f>
      </c>
    </row>
    <row x14ac:dyDescent="0.25" r="7623" customHeight="1" ht="19.5">
      <c r="A7623" s="34"/>
      <c r="B7623" s="34"/>
      <c r="C7623" s="34"/>
      <c r="D7623" s="34"/>
      <c r="E7623" s="34"/>
      <c r="F7623" s="34"/>
      <c r="G7623" s="34"/>
      <c r="H7623" s="34"/>
      <c r="I7623" s="34"/>
      <c r="J7623" s="34"/>
      <c r="K7623" s="34"/>
      <c r="L7623" s="34"/>
      <c r="M7623" s="45">
        <f>electric_demands_abs!M7623/electric_demands_abs!$M$8786</f>
      </c>
    </row>
    <row x14ac:dyDescent="0.25" r="7624" customHeight="1" ht="19.5">
      <c r="A7624" s="34"/>
      <c r="B7624" s="34"/>
      <c r="C7624" s="34"/>
      <c r="D7624" s="34"/>
      <c r="E7624" s="34"/>
      <c r="F7624" s="34"/>
      <c r="G7624" s="34"/>
      <c r="H7624" s="34"/>
      <c r="I7624" s="34"/>
      <c r="J7624" s="34"/>
      <c r="K7624" s="34"/>
      <c r="L7624" s="34"/>
      <c r="M7624" s="45">
        <f>electric_demands_abs!M7624/electric_demands_abs!$M$8786</f>
      </c>
    </row>
    <row x14ac:dyDescent="0.25" r="7625" customHeight="1" ht="19.5">
      <c r="A7625" s="34"/>
      <c r="B7625" s="34"/>
      <c r="C7625" s="34"/>
      <c r="D7625" s="34"/>
      <c r="E7625" s="34"/>
      <c r="F7625" s="34"/>
      <c r="G7625" s="34"/>
      <c r="H7625" s="34"/>
      <c r="I7625" s="34"/>
      <c r="J7625" s="34"/>
      <c r="K7625" s="34"/>
      <c r="L7625" s="34"/>
      <c r="M7625" s="45">
        <f>electric_demands_abs!M7625/electric_demands_abs!$M$8786</f>
      </c>
    </row>
    <row x14ac:dyDescent="0.25" r="7626" customHeight="1" ht="19.5">
      <c r="A7626" s="34"/>
      <c r="B7626" s="34"/>
      <c r="C7626" s="34"/>
      <c r="D7626" s="34"/>
      <c r="E7626" s="34"/>
      <c r="F7626" s="34"/>
      <c r="G7626" s="34"/>
      <c r="H7626" s="34"/>
      <c r="I7626" s="34"/>
      <c r="J7626" s="34"/>
      <c r="K7626" s="34"/>
      <c r="L7626" s="34"/>
      <c r="M7626" s="45">
        <f>electric_demands_abs!M7626/electric_demands_abs!$M$8786</f>
      </c>
    </row>
    <row x14ac:dyDescent="0.25" r="7627" customHeight="1" ht="19.5">
      <c r="A7627" s="34"/>
      <c r="B7627" s="34"/>
      <c r="C7627" s="34"/>
      <c r="D7627" s="34"/>
      <c r="E7627" s="34"/>
      <c r="F7627" s="34"/>
      <c r="G7627" s="34"/>
      <c r="H7627" s="34"/>
      <c r="I7627" s="34"/>
      <c r="J7627" s="34"/>
      <c r="K7627" s="34"/>
      <c r="L7627" s="34"/>
      <c r="M7627" s="45">
        <f>electric_demands_abs!M7627/electric_demands_abs!$M$8786</f>
      </c>
    </row>
    <row x14ac:dyDescent="0.25" r="7628" customHeight="1" ht="19.5">
      <c r="A7628" s="34"/>
      <c r="B7628" s="34"/>
      <c r="C7628" s="34"/>
      <c r="D7628" s="34"/>
      <c r="E7628" s="34"/>
      <c r="F7628" s="34"/>
      <c r="G7628" s="34"/>
      <c r="H7628" s="34"/>
      <c r="I7628" s="34"/>
      <c r="J7628" s="34"/>
      <c r="K7628" s="34"/>
      <c r="L7628" s="34"/>
      <c r="M7628" s="45">
        <f>electric_demands_abs!M7628/electric_demands_abs!$M$8786</f>
      </c>
    </row>
    <row x14ac:dyDescent="0.25" r="7629" customHeight="1" ht="19.5">
      <c r="A7629" s="34"/>
      <c r="B7629" s="34"/>
      <c r="C7629" s="34"/>
      <c r="D7629" s="34"/>
      <c r="E7629" s="34"/>
      <c r="F7629" s="34"/>
      <c r="G7629" s="34"/>
      <c r="H7629" s="34"/>
      <c r="I7629" s="34"/>
      <c r="J7629" s="34"/>
      <c r="K7629" s="34"/>
      <c r="L7629" s="34"/>
      <c r="M7629" s="45">
        <f>electric_demands_abs!M7629/electric_demands_abs!$M$8786</f>
      </c>
    </row>
    <row x14ac:dyDescent="0.25" r="7630" customHeight="1" ht="19.5">
      <c r="A7630" s="34"/>
      <c r="B7630" s="34"/>
      <c r="C7630" s="34"/>
      <c r="D7630" s="34"/>
      <c r="E7630" s="34"/>
      <c r="F7630" s="34"/>
      <c r="G7630" s="34"/>
      <c r="H7630" s="34"/>
      <c r="I7630" s="34"/>
      <c r="J7630" s="34"/>
      <c r="K7630" s="34"/>
      <c r="L7630" s="34"/>
      <c r="M7630" s="45">
        <f>electric_demands_abs!M7630/electric_demands_abs!$M$8786</f>
      </c>
    </row>
    <row x14ac:dyDescent="0.25" r="7631" customHeight="1" ht="19.5">
      <c r="A7631" s="34"/>
      <c r="B7631" s="34"/>
      <c r="C7631" s="34"/>
      <c r="D7631" s="34"/>
      <c r="E7631" s="34"/>
      <c r="F7631" s="34"/>
      <c r="G7631" s="34"/>
      <c r="H7631" s="34"/>
      <c r="I7631" s="34"/>
      <c r="J7631" s="34"/>
      <c r="K7631" s="34"/>
      <c r="L7631" s="34"/>
      <c r="M7631" s="45">
        <f>electric_demands_abs!M7631/electric_demands_abs!$M$8786</f>
      </c>
    </row>
    <row x14ac:dyDescent="0.25" r="7632" customHeight="1" ht="19.5">
      <c r="A7632" s="34"/>
      <c r="B7632" s="34"/>
      <c r="C7632" s="34"/>
      <c r="D7632" s="34"/>
      <c r="E7632" s="34"/>
      <c r="F7632" s="34"/>
      <c r="G7632" s="34"/>
      <c r="H7632" s="34"/>
      <c r="I7632" s="34"/>
      <c r="J7632" s="34"/>
      <c r="K7632" s="34"/>
      <c r="L7632" s="34"/>
      <c r="M7632" s="45">
        <f>electric_demands_abs!M7632/electric_demands_abs!$M$8786</f>
      </c>
    </row>
    <row x14ac:dyDescent="0.25" r="7633" customHeight="1" ht="19.5">
      <c r="A7633" s="34"/>
      <c r="B7633" s="34"/>
      <c r="C7633" s="34"/>
      <c r="D7633" s="34"/>
      <c r="E7633" s="34"/>
      <c r="F7633" s="34"/>
      <c r="G7633" s="34"/>
      <c r="H7633" s="34"/>
      <c r="I7633" s="34"/>
      <c r="J7633" s="34"/>
      <c r="K7633" s="34"/>
      <c r="L7633" s="34"/>
      <c r="M7633" s="45">
        <f>electric_demands_abs!M7633/electric_demands_abs!$M$8786</f>
      </c>
    </row>
    <row x14ac:dyDescent="0.25" r="7634" customHeight="1" ht="19.5">
      <c r="A7634" s="34"/>
      <c r="B7634" s="34"/>
      <c r="C7634" s="34"/>
      <c r="D7634" s="34"/>
      <c r="E7634" s="34"/>
      <c r="F7634" s="34"/>
      <c r="G7634" s="34"/>
      <c r="H7634" s="34"/>
      <c r="I7634" s="34"/>
      <c r="J7634" s="34"/>
      <c r="K7634" s="34"/>
      <c r="L7634" s="34"/>
      <c r="M7634" s="45">
        <f>electric_demands_abs!M7634/electric_demands_abs!$M$8786</f>
      </c>
    </row>
    <row x14ac:dyDescent="0.25" r="7635" customHeight="1" ht="19.5">
      <c r="A7635" s="34"/>
      <c r="B7635" s="34"/>
      <c r="C7635" s="34"/>
      <c r="D7635" s="34"/>
      <c r="E7635" s="34"/>
      <c r="F7635" s="34"/>
      <c r="G7635" s="34"/>
      <c r="H7635" s="34"/>
      <c r="I7635" s="34"/>
      <c r="J7635" s="34"/>
      <c r="K7635" s="34"/>
      <c r="L7635" s="34"/>
      <c r="M7635" s="45">
        <f>electric_demands_abs!M7635/electric_demands_abs!$M$8786</f>
      </c>
    </row>
    <row x14ac:dyDescent="0.25" r="7636" customHeight="1" ht="19.5">
      <c r="A7636" s="34"/>
      <c r="B7636" s="34"/>
      <c r="C7636" s="34"/>
      <c r="D7636" s="34"/>
      <c r="E7636" s="34"/>
      <c r="F7636" s="34"/>
      <c r="G7636" s="34"/>
      <c r="H7636" s="34"/>
      <c r="I7636" s="34"/>
      <c r="J7636" s="34"/>
      <c r="K7636" s="34"/>
      <c r="L7636" s="34"/>
      <c r="M7636" s="45">
        <f>electric_demands_abs!M7636/electric_demands_abs!$M$8786</f>
      </c>
    </row>
    <row x14ac:dyDescent="0.25" r="7637" customHeight="1" ht="19.5">
      <c r="A7637" s="34"/>
      <c r="B7637" s="34"/>
      <c r="C7637" s="34"/>
      <c r="D7637" s="34"/>
      <c r="E7637" s="34"/>
      <c r="F7637" s="34"/>
      <c r="G7637" s="34"/>
      <c r="H7637" s="34"/>
      <c r="I7637" s="34"/>
      <c r="J7637" s="34"/>
      <c r="K7637" s="34"/>
      <c r="L7637" s="34"/>
      <c r="M7637" s="45">
        <f>electric_demands_abs!M7637/electric_demands_abs!$M$8786</f>
      </c>
    </row>
    <row x14ac:dyDescent="0.25" r="7638" customHeight="1" ht="19.5">
      <c r="A7638" s="34"/>
      <c r="B7638" s="34"/>
      <c r="C7638" s="34"/>
      <c r="D7638" s="34"/>
      <c r="E7638" s="34"/>
      <c r="F7638" s="34"/>
      <c r="G7638" s="34"/>
      <c r="H7638" s="34"/>
      <c r="I7638" s="34"/>
      <c r="J7638" s="34"/>
      <c r="K7638" s="34"/>
      <c r="L7638" s="34"/>
      <c r="M7638" s="45">
        <f>electric_demands_abs!M7638/electric_demands_abs!$M$8786</f>
      </c>
    </row>
    <row x14ac:dyDescent="0.25" r="7639" customHeight="1" ht="19.5">
      <c r="A7639" s="34"/>
      <c r="B7639" s="34"/>
      <c r="C7639" s="34"/>
      <c r="D7639" s="34"/>
      <c r="E7639" s="34"/>
      <c r="F7639" s="34"/>
      <c r="G7639" s="34"/>
      <c r="H7639" s="34"/>
      <c r="I7639" s="34"/>
      <c r="J7639" s="34"/>
      <c r="K7639" s="34"/>
      <c r="L7639" s="34"/>
      <c r="M7639" s="45">
        <f>electric_demands_abs!M7639/electric_demands_abs!$M$8786</f>
      </c>
    </row>
    <row x14ac:dyDescent="0.25" r="7640" customHeight="1" ht="19.5">
      <c r="A7640" s="34"/>
      <c r="B7640" s="34"/>
      <c r="C7640" s="34"/>
      <c r="D7640" s="34"/>
      <c r="E7640" s="34"/>
      <c r="F7640" s="34"/>
      <c r="G7640" s="34"/>
      <c r="H7640" s="34"/>
      <c r="I7640" s="34"/>
      <c r="J7640" s="34"/>
      <c r="K7640" s="34"/>
      <c r="L7640" s="34"/>
      <c r="M7640" s="45">
        <f>electric_demands_abs!M7640/electric_demands_abs!$M$8786</f>
      </c>
    </row>
    <row x14ac:dyDescent="0.25" r="7641" customHeight="1" ht="19.5">
      <c r="A7641" s="34"/>
      <c r="B7641" s="34"/>
      <c r="C7641" s="34"/>
      <c r="D7641" s="34"/>
      <c r="E7641" s="34"/>
      <c r="F7641" s="34"/>
      <c r="G7641" s="34"/>
      <c r="H7641" s="34"/>
      <c r="I7641" s="34"/>
      <c r="J7641" s="34"/>
      <c r="K7641" s="34"/>
      <c r="L7641" s="34"/>
      <c r="M7641" s="45">
        <f>electric_demands_abs!M7641/electric_demands_abs!$M$8786</f>
      </c>
    </row>
    <row x14ac:dyDescent="0.25" r="7642" customHeight="1" ht="19.5">
      <c r="A7642" s="34"/>
      <c r="B7642" s="34"/>
      <c r="C7642" s="34"/>
      <c r="D7642" s="34"/>
      <c r="E7642" s="34"/>
      <c r="F7642" s="34"/>
      <c r="G7642" s="34"/>
      <c r="H7642" s="34"/>
      <c r="I7642" s="34"/>
      <c r="J7642" s="34"/>
      <c r="K7642" s="34"/>
      <c r="L7642" s="34"/>
      <c r="M7642" s="45">
        <f>electric_demands_abs!M7642/electric_demands_abs!$M$8786</f>
      </c>
    </row>
    <row x14ac:dyDescent="0.25" r="7643" customHeight="1" ht="19.5">
      <c r="A7643" s="34"/>
      <c r="B7643" s="34"/>
      <c r="C7643" s="34"/>
      <c r="D7643" s="34"/>
      <c r="E7643" s="34"/>
      <c r="F7643" s="34"/>
      <c r="G7643" s="34"/>
      <c r="H7643" s="34"/>
      <c r="I7643" s="34"/>
      <c r="J7643" s="34"/>
      <c r="K7643" s="34"/>
      <c r="L7643" s="34"/>
      <c r="M7643" s="45">
        <f>electric_demands_abs!M7643/electric_demands_abs!$M$8786</f>
      </c>
    </row>
    <row x14ac:dyDescent="0.25" r="7644" customHeight="1" ht="19.5">
      <c r="A7644" s="34"/>
      <c r="B7644" s="34"/>
      <c r="C7644" s="34"/>
      <c r="D7644" s="34"/>
      <c r="E7644" s="34"/>
      <c r="F7644" s="34"/>
      <c r="G7644" s="34"/>
      <c r="H7644" s="34"/>
      <c r="I7644" s="34"/>
      <c r="J7644" s="34"/>
      <c r="K7644" s="34"/>
      <c r="L7644" s="34"/>
      <c r="M7644" s="45">
        <f>electric_demands_abs!M7644/electric_demands_abs!$M$8786</f>
      </c>
    </row>
    <row x14ac:dyDescent="0.25" r="7645" customHeight="1" ht="19.5">
      <c r="A7645" s="34"/>
      <c r="B7645" s="34"/>
      <c r="C7645" s="34"/>
      <c r="D7645" s="34"/>
      <c r="E7645" s="34"/>
      <c r="F7645" s="34"/>
      <c r="G7645" s="34"/>
      <c r="H7645" s="34"/>
      <c r="I7645" s="34"/>
      <c r="J7645" s="34"/>
      <c r="K7645" s="34"/>
      <c r="L7645" s="34"/>
      <c r="M7645" s="45">
        <f>electric_demands_abs!M7645/electric_demands_abs!$M$8786</f>
      </c>
    </row>
    <row x14ac:dyDescent="0.25" r="7646" customHeight="1" ht="19.5">
      <c r="A7646" s="34"/>
      <c r="B7646" s="34"/>
      <c r="C7646" s="34"/>
      <c r="D7646" s="34"/>
      <c r="E7646" s="34"/>
      <c r="F7646" s="34"/>
      <c r="G7646" s="34"/>
      <c r="H7646" s="34"/>
      <c r="I7646" s="34"/>
      <c r="J7646" s="34"/>
      <c r="K7646" s="34"/>
      <c r="L7646" s="34"/>
      <c r="M7646" s="45">
        <f>electric_demands_abs!M7646/electric_demands_abs!$M$8786</f>
      </c>
    </row>
    <row x14ac:dyDescent="0.25" r="7647" customHeight="1" ht="19.5">
      <c r="A7647" s="34"/>
      <c r="B7647" s="34"/>
      <c r="C7647" s="34"/>
      <c r="D7647" s="34"/>
      <c r="E7647" s="34"/>
      <c r="F7647" s="34"/>
      <c r="G7647" s="34"/>
      <c r="H7647" s="34"/>
      <c r="I7647" s="34"/>
      <c r="J7647" s="34"/>
      <c r="K7647" s="34"/>
      <c r="L7647" s="34"/>
      <c r="M7647" s="45">
        <f>electric_demands_abs!M7647/electric_demands_abs!$M$8786</f>
      </c>
    </row>
    <row x14ac:dyDescent="0.25" r="7648" customHeight="1" ht="19.5">
      <c r="A7648" s="34"/>
      <c r="B7648" s="34"/>
      <c r="C7648" s="34"/>
      <c r="D7648" s="34"/>
      <c r="E7648" s="34"/>
      <c r="F7648" s="34"/>
      <c r="G7648" s="34"/>
      <c r="H7648" s="34"/>
      <c r="I7648" s="34"/>
      <c r="J7648" s="34"/>
      <c r="K7648" s="34"/>
      <c r="L7648" s="34"/>
      <c r="M7648" s="45">
        <f>electric_demands_abs!M7648/electric_demands_abs!$M$8786</f>
      </c>
    </row>
    <row x14ac:dyDescent="0.25" r="7649" customHeight="1" ht="19.5">
      <c r="A7649" s="34"/>
      <c r="B7649" s="34"/>
      <c r="C7649" s="34"/>
      <c r="D7649" s="34"/>
      <c r="E7649" s="34"/>
      <c r="F7649" s="34"/>
      <c r="G7649" s="34"/>
      <c r="H7649" s="34"/>
      <c r="I7649" s="34"/>
      <c r="J7649" s="34"/>
      <c r="K7649" s="34"/>
      <c r="L7649" s="34"/>
      <c r="M7649" s="45">
        <f>electric_demands_abs!M7649/electric_demands_abs!$M$8786</f>
      </c>
    </row>
    <row x14ac:dyDescent="0.25" r="7650" customHeight="1" ht="19.5">
      <c r="A7650" s="34"/>
      <c r="B7650" s="34"/>
      <c r="C7650" s="34"/>
      <c r="D7650" s="34"/>
      <c r="E7650" s="34"/>
      <c r="F7650" s="34"/>
      <c r="G7650" s="34"/>
      <c r="H7650" s="34"/>
      <c r="I7650" s="34"/>
      <c r="J7650" s="34"/>
      <c r="K7650" s="34"/>
      <c r="L7650" s="34"/>
      <c r="M7650" s="45">
        <f>electric_demands_abs!M7650/electric_demands_abs!$M$8786</f>
      </c>
    </row>
    <row x14ac:dyDescent="0.25" r="7651" customHeight="1" ht="19.5">
      <c r="A7651" s="34"/>
      <c r="B7651" s="34"/>
      <c r="C7651" s="34"/>
      <c r="D7651" s="34"/>
      <c r="E7651" s="34"/>
      <c r="F7651" s="34"/>
      <c r="G7651" s="34"/>
      <c r="H7651" s="34"/>
      <c r="I7651" s="34"/>
      <c r="J7651" s="34"/>
      <c r="K7651" s="34"/>
      <c r="L7651" s="34"/>
      <c r="M7651" s="45">
        <f>electric_demands_abs!M7651/electric_demands_abs!$M$8786</f>
      </c>
    </row>
    <row x14ac:dyDescent="0.25" r="7652" customHeight="1" ht="19.5">
      <c r="A7652" s="34"/>
      <c r="B7652" s="34"/>
      <c r="C7652" s="34"/>
      <c r="D7652" s="34"/>
      <c r="E7652" s="34"/>
      <c r="F7652" s="34"/>
      <c r="G7652" s="34"/>
      <c r="H7652" s="34"/>
      <c r="I7652" s="34"/>
      <c r="J7652" s="34"/>
      <c r="K7652" s="34"/>
      <c r="L7652" s="34"/>
      <c r="M7652" s="45">
        <f>electric_demands_abs!M7652/electric_demands_abs!$M$8786</f>
      </c>
    </row>
    <row x14ac:dyDescent="0.25" r="7653" customHeight="1" ht="19.5">
      <c r="A7653" s="34"/>
      <c r="B7653" s="34"/>
      <c r="C7653" s="34"/>
      <c r="D7653" s="34"/>
      <c r="E7653" s="34"/>
      <c r="F7653" s="34"/>
      <c r="G7653" s="34"/>
      <c r="H7653" s="34"/>
      <c r="I7653" s="34"/>
      <c r="J7653" s="34"/>
      <c r="K7653" s="34"/>
      <c r="L7653" s="34"/>
      <c r="M7653" s="45">
        <f>electric_demands_abs!M7653/electric_demands_abs!$M$8786</f>
      </c>
    </row>
    <row x14ac:dyDescent="0.25" r="7654" customHeight="1" ht="19.5">
      <c r="A7654" s="34"/>
      <c r="B7654" s="34"/>
      <c r="C7654" s="34"/>
      <c r="D7654" s="34"/>
      <c r="E7654" s="34"/>
      <c r="F7654" s="34"/>
      <c r="G7654" s="34"/>
      <c r="H7654" s="34"/>
      <c r="I7654" s="34"/>
      <c r="J7654" s="34"/>
      <c r="K7654" s="34"/>
      <c r="L7654" s="34"/>
      <c r="M7654" s="45">
        <f>electric_demands_abs!M7654/electric_demands_abs!$M$8786</f>
      </c>
    </row>
    <row x14ac:dyDescent="0.25" r="7655" customHeight="1" ht="19.5">
      <c r="A7655" s="34"/>
      <c r="B7655" s="34"/>
      <c r="C7655" s="34"/>
      <c r="D7655" s="34"/>
      <c r="E7655" s="34"/>
      <c r="F7655" s="34"/>
      <c r="G7655" s="34"/>
      <c r="H7655" s="34"/>
      <c r="I7655" s="34"/>
      <c r="J7655" s="34"/>
      <c r="K7655" s="34"/>
      <c r="L7655" s="34"/>
      <c r="M7655" s="45">
        <f>electric_demands_abs!M7655/electric_demands_abs!$M$8786</f>
      </c>
    </row>
    <row x14ac:dyDescent="0.25" r="7656" customHeight="1" ht="19.5">
      <c r="A7656" s="34"/>
      <c r="B7656" s="34"/>
      <c r="C7656" s="34"/>
      <c r="D7656" s="34"/>
      <c r="E7656" s="34"/>
      <c r="F7656" s="34"/>
      <c r="G7656" s="34"/>
      <c r="H7656" s="34"/>
      <c r="I7656" s="34"/>
      <c r="J7656" s="34"/>
      <c r="K7656" s="34"/>
      <c r="L7656" s="34"/>
      <c r="M7656" s="45">
        <f>electric_demands_abs!M7656/electric_demands_abs!$M$8786</f>
      </c>
    </row>
    <row x14ac:dyDescent="0.25" r="7657" customHeight="1" ht="19.5">
      <c r="A7657" s="34"/>
      <c r="B7657" s="34"/>
      <c r="C7657" s="34"/>
      <c r="D7657" s="34"/>
      <c r="E7657" s="34"/>
      <c r="F7657" s="34"/>
      <c r="G7657" s="34"/>
      <c r="H7657" s="34"/>
      <c r="I7657" s="34"/>
      <c r="J7657" s="34"/>
      <c r="K7657" s="34"/>
      <c r="L7657" s="34"/>
      <c r="M7657" s="45">
        <f>electric_demands_abs!M7657/electric_demands_abs!$M$8786</f>
      </c>
    </row>
    <row x14ac:dyDescent="0.25" r="7658" customHeight="1" ht="19.5">
      <c r="A7658" s="34"/>
      <c r="B7658" s="34"/>
      <c r="C7658" s="34"/>
      <c r="D7658" s="34"/>
      <c r="E7658" s="34"/>
      <c r="F7658" s="34"/>
      <c r="G7658" s="34"/>
      <c r="H7658" s="34"/>
      <c r="I7658" s="34"/>
      <c r="J7658" s="34"/>
      <c r="K7658" s="34"/>
      <c r="L7658" s="34"/>
      <c r="M7658" s="45">
        <f>electric_demands_abs!M7658/electric_demands_abs!$M$8786</f>
      </c>
    </row>
    <row x14ac:dyDescent="0.25" r="7659" customHeight="1" ht="19.5">
      <c r="A7659" s="34"/>
      <c r="B7659" s="34"/>
      <c r="C7659" s="34"/>
      <c r="D7659" s="34"/>
      <c r="E7659" s="34"/>
      <c r="F7659" s="34"/>
      <c r="G7659" s="34"/>
      <c r="H7659" s="34"/>
      <c r="I7659" s="34"/>
      <c r="J7659" s="34"/>
      <c r="K7659" s="34"/>
      <c r="L7659" s="34"/>
      <c r="M7659" s="45">
        <f>electric_demands_abs!M7659/electric_demands_abs!$M$8786</f>
      </c>
    </row>
    <row x14ac:dyDescent="0.25" r="7660" customHeight="1" ht="19.5">
      <c r="A7660" s="34"/>
      <c r="B7660" s="34"/>
      <c r="C7660" s="34"/>
      <c r="D7660" s="34"/>
      <c r="E7660" s="34"/>
      <c r="F7660" s="34"/>
      <c r="G7660" s="34"/>
      <c r="H7660" s="34"/>
      <c r="I7660" s="34"/>
      <c r="J7660" s="34"/>
      <c r="K7660" s="34"/>
      <c r="L7660" s="34"/>
      <c r="M7660" s="45">
        <f>electric_demands_abs!M7660/electric_demands_abs!$M$8786</f>
      </c>
    </row>
    <row x14ac:dyDescent="0.25" r="7661" customHeight="1" ht="19.5">
      <c r="A7661" s="34"/>
      <c r="B7661" s="34"/>
      <c r="C7661" s="34"/>
      <c r="D7661" s="34"/>
      <c r="E7661" s="34"/>
      <c r="F7661" s="34"/>
      <c r="G7661" s="34"/>
      <c r="H7661" s="34"/>
      <c r="I7661" s="34"/>
      <c r="J7661" s="34"/>
      <c r="K7661" s="34"/>
      <c r="L7661" s="34"/>
      <c r="M7661" s="45">
        <f>electric_demands_abs!M7661/electric_demands_abs!$M$8786</f>
      </c>
    </row>
    <row x14ac:dyDescent="0.25" r="7662" customHeight="1" ht="19.5">
      <c r="A7662" s="34"/>
      <c r="B7662" s="34"/>
      <c r="C7662" s="34"/>
      <c r="D7662" s="34"/>
      <c r="E7662" s="34"/>
      <c r="F7662" s="34"/>
      <c r="G7662" s="34"/>
      <c r="H7662" s="34"/>
      <c r="I7662" s="34"/>
      <c r="J7662" s="34"/>
      <c r="K7662" s="34"/>
      <c r="L7662" s="34"/>
      <c r="M7662" s="45">
        <f>electric_demands_abs!M7662/electric_demands_abs!$M$8786</f>
      </c>
    </row>
    <row x14ac:dyDescent="0.25" r="7663" customHeight="1" ht="19.5">
      <c r="A7663" s="34"/>
      <c r="B7663" s="34"/>
      <c r="C7663" s="34"/>
      <c r="D7663" s="34"/>
      <c r="E7663" s="34"/>
      <c r="F7663" s="34"/>
      <c r="G7663" s="34"/>
      <c r="H7663" s="34"/>
      <c r="I7663" s="34"/>
      <c r="J7663" s="34"/>
      <c r="K7663" s="34"/>
      <c r="L7663" s="34"/>
      <c r="M7663" s="45">
        <f>electric_demands_abs!M7663/electric_demands_abs!$M$8786</f>
      </c>
    </row>
    <row x14ac:dyDescent="0.25" r="7664" customHeight="1" ht="19.5">
      <c r="A7664" s="34"/>
      <c r="B7664" s="34"/>
      <c r="C7664" s="34"/>
      <c r="D7664" s="34"/>
      <c r="E7664" s="34"/>
      <c r="F7664" s="34"/>
      <c r="G7664" s="34"/>
      <c r="H7664" s="34"/>
      <c r="I7664" s="34"/>
      <c r="J7664" s="34"/>
      <c r="K7664" s="34"/>
      <c r="L7664" s="34"/>
      <c r="M7664" s="45">
        <f>electric_demands_abs!M7664/electric_demands_abs!$M$8786</f>
      </c>
    </row>
    <row x14ac:dyDescent="0.25" r="7665" customHeight="1" ht="19.5">
      <c r="A7665" s="34"/>
      <c r="B7665" s="34"/>
      <c r="C7665" s="34"/>
      <c r="D7665" s="34"/>
      <c r="E7665" s="34"/>
      <c r="F7665" s="34"/>
      <c r="G7665" s="34"/>
      <c r="H7665" s="34"/>
      <c r="I7665" s="34"/>
      <c r="J7665" s="34"/>
      <c r="K7665" s="34"/>
      <c r="L7665" s="34"/>
      <c r="M7665" s="45">
        <f>electric_demands_abs!M7665/electric_demands_abs!$M$8786</f>
      </c>
    </row>
    <row x14ac:dyDescent="0.25" r="7666" customHeight="1" ht="19.5">
      <c r="A7666" s="34"/>
      <c r="B7666" s="34"/>
      <c r="C7666" s="34"/>
      <c r="D7666" s="34"/>
      <c r="E7666" s="34"/>
      <c r="F7666" s="34"/>
      <c r="G7666" s="34"/>
      <c r="H7666" s="34"/>
      <c r="I7666" s="34"/>
      <c r="J7666" s="34"/>
      <c r="K7666" s="34"/>
      <c r="L7666" s="34"/>
      <c r="M7666" s="45">
        <f>electric_demands_abs!M7666/electric_demands_abs!$M$8786</f>
      </c>
    </row>
    <row x14ac:dyDescent="0.25" r="7667" customHeight="1" ht="19.5">
      <c r="A7667" s="34"/>
      <c r="B7667" s="34"/>
      <c r="C7667" s="34"/>
      <c r="D7667" s="34"/>
      <c r="E7667" s="34"/>
      <c r="F7667" s="34"/>
      <c r="G7667" s="34"/>
      <c r="H7667" s="34"/>
      <c r="I7667" s="34"/>
      <c r="J7667" s="34"/>
      <c r="K7667" s="34"/>
      <c r="L7667" s="34"/>
      <c r="M7667" s="45">
        <f>electric_demands_abs!M7667/electric_demands_abs!$M$8786</f>
      </c>
    </row>
    <row x14ac:dyDescent="0.25" r="7668" customHeight="1" ht="19.5">
      <c r="A7668" s="34"/>
      <c r="B7668" s="34"/>
      <c r="C7668" s="34"/>
      <c r="D7668" s="34"/>
      <c r="E7668" s="34"/>
      <c r="F7668" s="34"/>
      <c r="G7668" s="34"/>
      <c r="H7668" s="34"/>
      <c r="I7668" s="34"/>
      <c r="J7668" s="34"/>
      <c r="K7668" s="34"/>
      <c r="L7668" s="34"/>
      <c r="M7668" s="45">
        <f>electric_demands_abs!M7668/electric_demands_abs!$M$8786</f>
      </c>
    </row>
    <row x14ac:dyDescent="0.25" r="7669" customHeight="1" ht="19.5">
      <c r="A7669" s="34"/>
      <c r="B7669" s="34"/>
      <c r="C7669" s="34"/>
      <c r="D7669" s="34"/>
      <c r="E7669" s="34"/>
      <c r="F7669" s="34"/>
      <c r="G7669" s="34"/>
      <c r="H7669" s="34"/>
      <c r="I7669" s="34"/>
      <c r="J7669" s="34"/>
      <c r="K7669" s="34"/>
      <c r="L7669" s="34"/>
      <c r="M7669" s="45">
        <f>electric_demands_abs!M7669/electric_demands_abs!$M$8786</f>
      </c>
    </row>
    <row x14ac:dyDescent="0.25" r="7670" customHeight="1" ht="19.5">
      <c r="A7670" s="34"/>
      <c r="B7670" s="34"/>
      <c r="C7670" s="34"/>
      <c r="D7670" s="34"/>
      <c r="E7670" s="34"/>
      <c r="F7670" s="34"/>
      <c r="G7670" s="34"/>
      <c r="H7670" s="34"/>
      <c r="I7670" s="34"/>
      <c r="J7670" s="34"/>
      <c r="K7670" s="34"/>
      <c r="L7670" s="34"/>
      <c r="M7670" s="45">
        <f>electric_demands_abs!M7670/electric_demands_abs!$M$8786</f>
      </c>
    </row>
    <row x14ac:dyDescent="0.25" r="7671" customHeight="1" ht="19.5">
      <c r="A7671" s="34"/>
      <c r="B7671" s="34"/>
      <c r="C7671" s="34"/>
      <c r="D7671" s="34"/>
      <c r="E7671" s="34"/>
      <c r="F7671" s="34"/>
      <c r="G7671" s="34"/>
      <c r="H7671" s="34"/>
      <c r="I7671" s="34"/>
      <c r="J7671" s="34"/>
      <c r="K7671" s="34"/>
      <c r="L7671" s="34"/>
      <c r="M7671" s="45">
        <f>electric_demands_abs!M7671/electric_demands_abs!$M$8786</f>
      </c>
    </row>
    <row x14ac:dyDescent="0.25" r="7672" customHeight="1" ht="19.5">
      <c r="A7672" s="34"/>
      <c r="B7672" s="34"/>
      <c r="C7672" s="34"/>
      <c r="D7672" s="34"/>
      <c r="E7672" s="34"/>
      <c r="F7672" s="34"/>
      <c r="G7672" s="34"/>
      <c r="H7672" s="34"/>
      <c r="I7672" s="34"/>
      <c r="J7672" s="34"/>
      <c r="K7672" s="34"/>
      <c r="L7672" s="34"/>
      <c r="M7672" s="45">
        <f>electric_demands_abs!M7672/electric_demands_abs!$M$8786</f>
      </c>
    </row>
    <row x14ac:dyDescent="0.25" r="7673" customHeight="1" ht="19.5">
      <c r="A7673" s="34"/>
      <c r="B7673" s="34"/>
      <c r="C7673" s="34"/>
      <c r="D7673" s="34"/>
      <c r="E7673" s="34"/>
      <c r="F7673" s="34"/>
      <c r="G7673" s="34"/>
      <c r="H7673" s="34"/>
      <c r="I7673" s="34"/>
      <c r="J7673" s="34"/>
      <c r="K7673" s="34"/>
      <c r="L7673" s="34"/>
      <c r="M7673" s="45">
        <f>electric_demands_abs!M7673/electric_demands_abs!$M$8786</f>
      </c>
    </row>
    <row x14ac:dyDescent="0.25" r="7674" customHeight="1" ht="19.5">
      <c r="A7674" s="34"/>
      <c r="B7674" s="34"/>
      <c r="C7674" s="34"/>
      <c r="D7674" s="34"/>
      <c r="E7674" s="34"/>
      <c r="F7674" s="34"/>
      <c r="G7674" s="34"/>
      <c r="H7674" s="34"/>
      <c r="I7674" s="34"/>
      <c r="J7674" s="34"/>
      <c r="K7674" s="34"/>
      <c r="L7674" s="34"/>
      <c r="M7674" s="45">
        <f>electric_demands_abs!M7674/electric_demands_abs!$M$8786</f>
      </c>
    </row>
    <row x14ac:dyDescent="0.25" r="7675" customHeight="1" ht="19.5">
      <c r="A7675" s="34"/>
      <c r="B7675" s="34"/>
      <c r="C7675" s="34"/>
      <c r="D7675" s="34"/>
      <c r="E7675" s="34"/>
      <c r="F7675" s="34"/>
      <c r="G7675" s="34"/>
      <c r="H7675" s="34"/>
      <c r="I7675" s="34"/>
      <c r="J7675" s="34"/>
      <c r="K7675" s="34"/>
      <c r="L7675" s="34"/>
      <c r="M7675" s="45">
        <f>electric_demands_abs!M7675/electric_demands_abs!$M$8786</f>
      </c>
    </row>
    <row x14ac:dyDescent="0.25" r="7676" customHeight="1" ht="19.5">
      <c r="A7676" s="34"/>
      <c r="B7676" s="34"/>
      <c r="C7676" s="34"/>
      <c r="D7676" s="34"/>
      <c r="E7676" s="34"/>
      <c r="F7676" s="34"/>
      <c r="G7676" s="34"/>
      <c r="H7676" s="34"/>
      <c r="I7676" s="34"/>
      <c r="J7676" s="34"/>
      <c r="K7676" s="34"/>
      <c r="L7676" s="34"/>
      <c r="M7676" s="45">
        <f>electric_demands_abs!M7676/electric_demands_abs!$M$8786</f>
      </c>
    </row>
    <row x14ac:dyDescent="0.25" r="7677" customHeight="1" ht="19.5">
      <c r="A7677" s="34"/>
      <c r="B7677" s="34"/>
      <c r="C7677" s="34"/>
      <c r="D7677" s="34"/>
      <c r="E7677" s="34"/>
      <c r="F7677" s="34"/>
      <c r="G7677" s="34"/>
      <c r="H7677" s="34"/>
      <c r="I7677" s="34"/>
      <c r="J7677" s="34"/>
      <c r="K7677" s="34"/>
      <c r="L7677" s="34"/>
      <c r="M7677" s="45">
        <f>electric_demands_abs!M7677/electric_demands_abs!$M$8786</f>
      </c>
    </row>
    <row x14ac:dyDescent="0.25" r="7678" customHeight="1" ht="19.5">
      <c r="A7678" s="34"/>
      <c r="B7678" s="34"/>
      <c r="C7678" s="34"/>
      <c r="D7678" s="34"/>
      <c r="E7678" s="34"/>
      <c r="F7678" s="34"/>
      <c r="G7678" s="34"/>
      <c r="H7678" s="34"/>
      <c r="I7678" s="34"/>
      <c r="J7678" s="34"/>
      <c r="K7678" s="34"/>
      <c r="L7678" s="34"/>
      <c r="M7678" s="45">
        <f>electric_demands_abs!M7678/electric_demands_abs!$M$8786</f>
      </c>
    </row>
    <row x14ac:dyDescent="0.25" r="7679" customHeight="1" ht="19.5">
      <c r="A7679" s="34"/>
      <c r="B7679" s="34"/>
      <c r="C7679" s="34"/>
      <c r="D7679" s="34"/>
      <c r="E7679" s="34"/>
      <c r="F7679" s="34"/>
      <c r="G7679" s="34"/>
      <c r="H7679" s="34"/>
      <c r="I7679" s="34"/>
      <c r="J7679" s="34"/>
      <c r="K7679" s="34"/>
      <c r="L7679" s="34"/>
      <c r="M7679" s="45">
        <f>electric_demands_abs!M7679/electric_demands_abs!$M$8786</f>
      </c>
    </row>
    <row x14ac:dyDescent="0.25" r="7680" customHeight="1" ht="19.5">
      <c r="A7680" s="34"/>
      <c r="B7680" s="34"/>
      <c r="C7680" s="34"/>
      <c r="D7680" s="34"/>
      <c r="E7680" s="34"/>
      <c r="F7680" s="34"/>
      <c r="G7680" s="34"/>
      <c r="H7680" s="34"/>
      <c r="I7680" s="34"/>
      <c r="J7680" s="34"/>
      <c r="K7680" s="34"/>
      <c r="L7680" s="34"/>
      <c r="M7680" s="45">
        <f>electric_demands_abs!M7680/electric_demands_abs!$M$8786</f>
      </c>
    </row>
    <row x14ac:dyDescent="0.25" r="7681" customHeight="1" ht="19.5">
      <c r="A7681" s="34"/>
      <c r="B7681" s="34"/>
      <c r="C7681" s="34"/>
      <c r="D7681" s="34"/>
      <c r="E7681" s="34"/>
      <c r="F7681" s="34"/>
      <c r="G7681" s="34"/>
      <c r="H7681" s="34"/>
      <c r="I7681" s="34"/>
      <c r="J7681" s="34"/>
      <c r="K7681" s="34"/>
      <c r="L7681" s="34"/>
      <c r="M7681" s="45">
        <f>electric_demands_abs!M7681/electric_demands_abs!$M$8786</f>
      </c>
    </row>
    <row x14ac:dyDescent="0.25" r="7682" customHeight="1" ht="19.5">
      <c r="A7682" s="34"/>
      <c r="B7682" s="34"/>
      <c r="C7682" s="34"/>
      <c r="D7682" s="34"/>
      <c r="E7682" s="34"/>
      <c r="F7682" s="34"/>
      <c r="G7682" s="34"/>
      <c r="H7682" s="34"/>
      <c r="I7682" s="34"/>
      <c r="J7682" s="34"/>
      <c r="K7682" s="34"/>
      <c r="L7682" s="34"/>
      <c r="M7682" s="45">
        <f>electric_demands_abs!M7682/electric_demands_abs!$M$8786</f>
      </c>
    </row>
    <row x14ac:dyDescent="0.25" r="7683" customHeight="1" ht="19.5">
      <c r="A7683" s="34"/>
      <c r="B7683" s="34"/>
      <c r="C7683" s="34"/>
      <c r="D7683" s="34"/>
      <c r="E7683" s="34"/>
      <c r="F7683" s="34"/>
      <c r="G7683" s="34"/>
      <c r="H7683" s="34"/>
      <c r="I7683" s="34"/>
      <c r="J7683" s="34"/>
      <c r="K7683" s="34"/>
      <c r="L7683" s="34"/>
      <c r="M7683" s="45">
        <f>electric_demands_abs!M7683/electric_demands_abs!$M$8786</f>
      </c>
    </row>
    <row x14ac:dyDescent="0.25" r="7684" customHeight="1" ht="19.5">
      <c r="A7684" s="34"/>
      <c r="B7684" s="34"/>
      <c r="C7684" s="34"/>
      <c r="D7684" s="34"/>
      <c r="E7684" s="34"/>
      <c r="F7684" s="34"/>
      <c r="G7684" s="34"/>
      <c r="H7684" s="34"/>
      <c r="I7684" s="34"/>
      <c r="J7684" s="34"/>
      <c r="K7684" s="34"/>
      <c r="L7684" s="34"/>
      <c r="M7684" s="45">
        <f>electric_demands_abs!M7684/electric_demands_abs!$M$8786</f>
      </c>
    </row>
    <row x14ac:dyDescent="0.25" r="7685" customHeight="1" ht="19.5">
      <c r="A7685" s="34"/>
      <c r="B7685" s="34"/>
      <c r="C7685" s="34"/>
      <c r="D7685" s="34"/>
      <c r="E7685" s="34"/>
      <c r="F7685" s="34"/>
      <c r="G7685" s="34"/>
      <c r="H7685" s="34"/>
      <c r="I7685" s="34"/>
      <c r="J7685" s="34"/>
      <c r="K7685" s="34"/>
      <c r="L7685" s="34"/>
      <c r="M7685" s="45">
        <f>electric_demands_abs!M7685/electric_demands_abs!$M$8786</f>
      </c>
    </row>
    <row x14ac:dyDescent="0.25" r="7686" customHeight="1" ht="19.5">
      <c r="A7686" s="34"/>
      <c r="B7686" s="34"/>
      <c r="C7686" s="34"/>
      <c r="D7686" s="34"/>
      <c r="E7686" s="34"/>
      <c r="F7686" s="34"/>
      <c r="G7686" s="34"/>
      <c r="H7686" s="34"/>
      <c r="I7686" s="34"/>
      <c r="J7686" s="34"/>
      <c r="K7686" s="34"/>
      <c r="L7686" s="34"/>
      <c r="M7686" s="45">
        <f>electric_demands_abs!M7686/electric_demands_abs!$M$8786</f>
      </c>
    </row>
    <row x14ac:dyDescent="0.25" r="7687" customHeight="1" ht="19.5">
      <c r="A7687" s="34"/>
      <c r="B7687" s="34"/>
      <c r="C7687" s="34"/>
      <c r="D7687" s="34"/>
      <c r="E7687" s="34"/>
      <c r="F7687" s="34"/>
      <c r="G7687" s="34"/>
      <c r="H7687" s="34"/>
      <c r="I7687" s="34"/>
      <c r="J7687" s="34"/>
      <c r="K7687" s="34"/>
      <c r="L7687" s="34"/>
      <c r="M7687" s="45">
        <f>electric_demands_abs!M7687/electric_demands_abs!$M$8786</f>
      </c>
    </row>
    <row x14ac:dyDescent="0.25" r="7688" customHeight="1" ht="19.5">
      <c r="A7688" s="34"/>
      <c r="B7688" s="34"/>
      <c r="C7688" s="34"/>
      <c r="D7688" s="34"/>
      <c r="E7688" s="34"/>
      <c r="F7688" s="34"/>
      <c r="G7688" s="34"/>
      <c r="H7688" s="34"/>
      <c r="I7688" s="34"/>
      <c r="J7688" s="34"/>
      <c r="K7688" s="34"/>
      <c r="L7688" s="34"/>
      <c r="M7688" s="45">
        <f>electric_demands_abs!M7688/electric_demands_abs!$M$8786</f>
      </c>
    </row>
    <row x14ac:dyDescent="0.25" r="7689" customHeight="1" ht="19.5">
      <c r="A7689" s="34"/>
      <c r="B7689" s="34"/>
      <c r="C7689" s="34"/>
      <c r="D7689" s="34"/>
      <c r="E7689" s="34"/>
      <c r="F7689" s="34"/>
      <c r="G7689" s="34"/>
      <c r="H7689" s="34"/>
      <c r="I7689" s="34"/>
      <c r="J7689" s="34"/>
      <c r="K7689" s="34"/>
      <c r="L7689" s="34"/>
      <c r="M7689" s="45">
        <f>electric_demands_abs!M7689/electric_demands_abs!$M$8786</f>
      </c>
    </row>
    <row x14ac:dyDescent="0.25" r="7690" customHeight="1" ht="19.5">
      <c r="A7690" s="34"/>
      <c r="B7690" s="34"/>
      <c r="C7690" s="34"/>
      <c r="D7690" s="34"/>
      <c r="E7690" s="34"/>
      <c r="F7690" s="34"/>
      <c r="G7690" s="34"/>
      <c r="H7690" s="34"/>
      <c r="I7690" s="34"/>
      <c r="J7690" s="34"/>
      <c r="K7690" s="34"/>
      <c r="L7690" s="34"/>
      <c r="M7690" s="45">
        <f>electric_demands_abs!M7690/electric_demands_abs!$M$8786</f>
      </c>
    </row>
    <row x14ac:dyDescent="0.25" r="7691" customHeight="1" ht="19.5">
      <c r="A7691" s="34"/>
      <c r="B7691" s="34"/>
      <c r="C7691" s="34"/>
      <c r="D7691" s="34"/>
      <c r="E7691" s="34"/>
      <c r="F7691" s="34"/>
      <c r="G7691" s="34"/>
      <c r="H7691" s="34"/>
      <c r="I7691" s="34"/>
      <c r="J7691" s="34"/>
      <c r="K7691" s="34"/>
      <c r="L7691" s="34"/>
      <c r="M7691" s="45">
        <f>electric_demands_abs!M7691/electric_demands_abs!$M$8786</f>
      </c>
    </row>
    <row x14ac:dyDescent="0.25" r="7692" customHeight="1" ht="19.5">
      <c r="A7692" s="34"/>
      <c r="B7692" s="34"/>
      <c r="C7692" s="34"/>
      <c r="D7692" s="34"/>
      <c r="E7692" s="34"/>
      <c r="F7692" s="34"/>
      <c r="G7692" s="34"/>
      <c r="H7692" s="34"/>
      <c r="I7692" s="34"/>
      <c r="J7692" s="34"/>
      <c r="K7692" s="34"/>
      <c r="L7692" s="34"/>
      <c r="M7692" s="45">
        <f>electric_demands_abs!M7692/electric_demands_abs!$M$8786</f>
      </c>
    </row>
    <row x14ac:dyDescent="0.25" r="7693" customHeight="1" ht="19.5">
      <c r="A7693" s="34"/>
      <c r="B7693" s="34"/>
      <c r="C7693" s="34"/>
      <c r="D7693" s="34"/>
      <c r="E7693" s="34"/>
      <c r="F7693" s="34"/>
      <c r="G7693" s="34"/>
      <c r="H7693" s="34"/>
      <c r="I7693" s="34"/>
      <c r="J7693" s="34"/>
      <c r="K7693" s="34"/>
      <c r="L7693" s="34"/>
      <c r="M7693" s="45">
        <f>electric_demands_abs!M7693/electric_demands_abs!$M$8786</f>
      </c>
    </row>
    <row x14ac:dyDescent="0.25" r="7694" customHeight="1" ht="19.5">
      <c r="A7694" s="34"/>
      <c r="B7694" s="34"/>
      <c r="C7694" s="34"/>
      <c r="D7694" s="34"/>
      <c r="E7694" s="34"/>
      <c r="F7694" s="34"/>
      <c r="G7694" s="34"/>
      <c r="H7694" s="34"/>
      <c r="I7694" s="34"/>
      <c r="J7694" s="34"/>
      <c r="K7694" s="34"/>
      <c r="L7694" s="34"/>
      <c r="M7694" s="45">
        <f>electric_demands_abs!M7694/electric_demands_abs!$M$8786</f>
      </c>
    </row>
    <row x14ac:dyDescent="0.25" r="7695" customHeight="1" ht="19.5">
      <c r="A7695" s="34"/>
      <c r="B7695" s="34"/>
      <c r="C7695" s="34"/>
      <c r="D7695" s="34"/>
      <c r="E7695" s="34"/>
      <c r="F7695" s="34"/>
      <c r="G7695" s="34"/>
      <c r="H7695" s="34"/>
      <c r="I7695" s="34"/>
      <c r="J7695" s="34"/>
      <c r="K7695" s="34"/>
      <c r="L7695" s="34"/>
      <c r="M7695" s="45">
        <f>electric_demands_abs!M7695/electric_demands_abs!$M$8786</f>
      </c>
    </row>
    <row x14ac:dyDescent="0.25" r="7696" customHeight="1" ht="19.5">
      <c r="A7696" s="34"/>
      <c r="B7696" s="34"/>
      <c r="C7696" s="34"/>
      <c r="D7696" s="34"/>
      <c r="E7696" s="34"/>
      <c r="F7696" s="34"/>
      <c r="G7696" s="34"/>
      <c r="H7696" s="34"/>
      <c r="I7696" s="34"/>
      <c r="J7696" s="34"/>
      <c r="K7696" s="34"/>
      <c r="L7696" s="34"/>
      <c r="M7696" s="45">
        <f>electric_demands_abs!M7696/electric_demands_abs!$M$8786</f>
      </c>
    </row>
    <row x14ac:dyDescent="0.25" r="7697" customHeight="1" ht="19.5">
      <c r="A7697" s="34"/>
      <c r="B7697" s="34"/>
      <c r="C7697" s="34"/>
      <c r="D7697" s="34"/>
      <c r="E7697" s="34"/>
      <c r="F7697" s="34"/>
      <c r="G7697" s="34"/>
      <c r="H7697" s="34"/>
      <c r="I7697" s="34"/>
      <c r="J7697" s="34"/>
      <c r="K7697" s="34"/>
      <c r="L7697" s="34"/>
      <c r="M7697" s="45">
        <f>electric_demands_abs!M7697/electric_demands_abs!$M$8786</f>
      </c>
    </row>
    <row x14ac:dyDescent="0.25" r="7698" customHeight="1" ht="19.5">
      <c r="A7698" s="34"/>
      <c r="B7698" s="34"/>
      <c r="C7698" s="34"/>
      <c r="D7698" s="34"/>
      <c r="E7698" s="34"/>
      <c r="F7698" s="34"/>
      <c r="G7698" s="34"/>
      <c r="H7698" s="34"/>
      <c r="I7698" s="34"/>
      <c r="J7698" s="34"/>
      <c r="K7698" s="34"/>
      <c r="L7698" s="34"/>
      <c r="M7698" s="45">
        <f>electric_demands_abs!M7698/electric_demands_abs!$M$8786</f>
      </c>
    </row>
    <row x14ac:dyDescent="0.25" r="7699" customHeight="1" ht="19.5">
      <c r="A7699" s="34"/>
      <c r="B7699" s="34"/>
      <c r="C7699" s="34"/>
      <c r="D7699" s="34"/>
      <c r="E7699" s="34"/>
      <c r="F7699" s="34"/>
      <c r="G7699" s="34"/>
      <c r="H7699" s="34"/>
      <c r="I7699" s="34"/>
      <c r="J7699" s="34"/>
      <c r="K7699" s="34"/>
      <c r="L7699" s="34"/>
      <c r="M7699" s="45">
        <f>electric_demands_abs!M7699/electric_demands_abs!$M$8786</f>
      </c>
    </row>
    <row x14ac:dyDescent="0.25" r="7700" customHeight="1" ht="19.5">
      <c r="A7700" s="34"/>
      <c r="B7700" s="34"/>
      <c r="C7700" s="34"/>
      <c r="D7700" s="34"/>
      <c r="E7700" s="34"/>
      <c r="F7700" s="34"/>
      <c r="G7700" s="34"/>
      <c r="H7700" s="34"/>
      <c r="I7700" s="34"/>
      <c r="J7700" s="34"/>
      <c r="K7700" s="34"/>
      <c r="L7700" s="34"/>
      <c r="M7700" s="45">
        <f>electric_demands_abs!M7700/electric_demands_abs!$M$8786</f>
      </c>
    </row>
    <row x14ac:dyDescent="0.25" r="7701" customHeight="1" ht="19.5">
      <c r="A7701" s="34"/>
      <c r="B7701" s="34"/>
      <c r="C7701" s="34"/>
      <c r="D7701" s="34"/>
      <c r="E7701" s="34"/>
      <c r="F7701" s="34"/>
      <c r="G7701" s="34"/>
      <c r="H7701" s="34"/>
      <c r="I7701" s="34"/>
      <c r="J7701" s="34"/>
      <c r="K7701" s="34"/>
      <c r="L7701" s="34"/>
      <c r="M7701" s="45">
        <f>electric_demands_abs!M7701/electric_demands_abs!$M$8786</f>
      </c>
    </row>
    <row x14ac:dyDescent="0.25" r="7702" customHeight="1" ht="19.5">
      <c r="A7702" s="34"/>
      <c r="B7702" s="34"/>
      <c r="C7702" s="34"/>
      <c r="D7702" s="34"/>
      <c r="E7702" s="34"/>
      <c r="F7702" s="34"/>
      <c r="G7702" s="34"/>
      <c r="H7702" s="34"/>
      <c r="I7702" s="34"/>
      <c r="J7702" s="34"/>
      <c r="K7702" s="34"/>
      <c r="L7702" s="34"/>
      <c r="M7702" s="45">
        <f>electric_demands_abs!M7702/electric_demands_abs!$M$8786</f>
      </c>
    </row>
    <row x14ac:dyDescent="0.25" r="7703" customHeight="1" ht="19.5">
      <c r="A7703" s="34"/>
      <c r="B7703" s="34"/>
      <c r="C7703" s="34"/>
      <c r="D7703" s="34"/>
      <c r="E7703" s="34"/>
      <c r="F7703" s="34"/>
      <c r="G7703" s="34"/>
      <c r="H7703" s="34"/>
      <c r="I7703" s="34"/>
      <c r="J7703" s="34"/>
      <c r="K7703" s="34"/>
      <c r="L7703" s="34"/>
      <c r="M7703" s="45">
        <f>electric_demands_abs!M7703/electric_demands_abs!$M$8786</f>
      </c>
    </row>
    <row x14ac:dyDescent="0.25" r="7704" customHeight="1" ht="19.5">
      <c r="A7704" s="34"/>
      <c r="B7704" s="34"/>
      <c r="C7704" s="34"/>
      <c r="D7704" s="34"/>
      <c r="E7704" s="34"/>
      <c r="F7704" s="34"/>
      <c r="G7704" s="34"/>
      <c r="H7704" s="34"/>
      <c r="I7704" s="34"/>
      <c r="J7704" s="34"/>
      <c r="K7704" s="34"/>
      <c r="L7704" s="34"/>
      <c r="M7704" s="45">
        <f>electric_demands_abs!M7704/electric_demands_abs!$M$8786</f>
      </c>
    </row>
    <row x14ac:dyDescent="0.25" r="7705" customHeight="1" ht="19.5">
      <c r="A7705" s="34"/>
      <c r="B7705" s="34"/>
      <c r="C7705" s="34"/>
      <c r="D7705" s="34"/>
      <c r="E7705" s="34"/>
      <c r="F7705" s="34"/>
      <c r="G7705" s="34"/>
      <c r="H7705" s="34"/>
      <c r="I7705" s="34"/>
      <c r="J7705" s="34"/>
      <c r="K7705" s="34"/>
      <c r="L7705" s="34"/>
      <c r="M7705" s="45">
        <f>electric_demands_abs!M7705/electric_demands_abs!$M$8786</f>
      </c>
    </row>
    <row x14ac:dyDescent="0.25" r="7706" customHeight="1" ht="19.5">
      <c r="A7706" s="34"/>
      <c r="B7706" s="34"/>
      <c r="C7706" s="34"/>
      <c r="D7706" s="34"/>
      <c r="E7706" s="34"/>
      <c r="F7706" s="34"/>
      <c r="G7706" s="34"/>
      <c r="H7706" s="34"/>
      <c r="I7706" s="34"/>
      <c r="J7706" s="34"/>
      <c r="K7706" s="34"/>
      <c r="L7706" s="34"/>
      <c r="M7706" s="45">
        <f>electric_demands_abs!M7706/electric_demands_abs!$M$8786</f>
      </c>
    </row>
    <row x14ac:dyDescent="0.25" r="7707" customHeight="1" ht="19.5">
      <c r="A7707" s="34"/>
      <c r="B7707" s="34"/>
      <c r="C7707" s="34"/>
      <c r="D7707" s="34"/>
      <c r="E7707" s="34"/>
      <c r="F7707" s="34"/>
      <c r="G7707" s="34"/>
      <c r="H7707" s="34"/>
      <c r="I7707" s="34"/>
      <c r="J7707" s="34"/>
      <c r="K7707" s="34"/>
      <c r="L7707" s="34"/>
      <c r="M7707" s="45">
        <f>electric_demands_abs!M7707/electric_demands_abs!$M$8786</f>
      </c>
    </row>
    <row x14ac:dyDescent="0.25" r="7708" customHeight="1" ht="19.5">
      <c r="A7708" s="34"/>
      <c r="B7708" s="34"/>
      <c r="C7708" s="34"/>
      <c r="D7708" s="34"/>
      <c r="E7708" s="34"/>
      <c r="F7708" s="34"/>
      <c r="G7708" s="34"/>
      <c r="H7708" s="34"/>
      <c r="I7708" s="34"/>
      <c r="J7708" s="34"/>
      <c r="K7708" s="34"/>
      <c r="L7708" s="34"/>
      <c r="M7708" s="45">
        <f>electric_demands_abs!M7708/electric_demands_abs!$M$8786</f>
      </c>
    </row>
    <row x14ac:dyDescent="0.25" r="7709" customHeight="1" ht="19.5">
      <c r="A7709" s="34"/>
      <c r="B7709" s="34"/>
      <c r="C7709" s="34"/>
      <c r="D7709" s="34"/>
      <c r="E7709" s="34"/>
      <c r="F7709" s="34"/>
      <c r="G7709" s="34"/>
      <c r="H7709" s="34"/>
      <c r="I7709" s="34"/>
      <c r="J7709" s="34"/>
      <c r="K7709" s="34"/>
      <c r="L7709" s="34"/>
      <c r="M7709" s="45">
        <f>electric_demands_abs!M7709/electric_demands_abs!$M$8786</f>
      </c>
    </row>
    <row x14ac:dyDescent="0.25" r="7710" customHeight="1" ht="19.5">
      <c r="A7710" s="34"/>
      <c r="B7710" s="34"/>
      <c r="C7710" s="34"/>
      <c r="D7710" s="34"/>
      <c r="E7710" s="34"/>
      <c r="F7710" s="34"/>
      <c r="G7710" s="34"/>
      <c r="H7710" s="34"/>
      <c r="I7710" s="34"/>
      <c r="J7710" s="34"/>
      <c r="K7710" s="34"/>
      <c r="L7710" s="34"/>
      <c r="M7710" s="45">
        <f>electric_demands_abs!M7710/electric_demands_abs!$M$8786</f>
      </c>
    </row>
    <row x14ac:dyDescent="0.25" r="7711" customHeight="1" ht="19.5">
      <c r="A7711" s="34"/>
      <c r="B7711" s="34"/>
      <c r="C7711" s="34"/>
      <c r="D7711" s="34"/>
      <c r="E7711" s="34"/>
      <c r="F7711" s="34"/>
      <c r="G7711" s="34"/>
      <c r="H7711" s="34"/>
      <c r="I7711" s="34"/>
      <c r="J7711" s="34"/>
      <c r="K7711" s="34"/>
      <c r="L7711" s="34"/>
      <c r="M7711" s="45">
        <f>electric_demands_abs!M7711/electric_demands_abs!$M$8786</f>
      </c>
    </row>
    <row x14ac:dyDescent="0.25" r="7712" customHeight="1" ht="19.5">
      <c r="A7712" s="34"/>
      <c r="B7712" s="34"/>
      <c r="C7712" s="34"/>
      <c r="D7712" s="34"/>
      <c r="E7712" s="34"/>
      <c r="F7712" s="34"/>
      <c r="G7712" s="34"/>
      <c r="H7712" s="34"/>
      <c r="I7712" s="34"/>
      <c r="J7712" s="34"/>
      <c r="K7712" s="34"/>
      <c r="L7712" s="34"/>
      <c r="M7712" s="45">
        <f>electric_demands_abs!M7712/electric_demands_abs!$M$8786</f>
      </c>
    </row>
    <row x14ac:dyDescent="0.25" r="7713" customHeight="1" ht="19.5">
      <c r="A7713" s="34"/>
      <c r="B7713" s="34"/>
      <c r="C7713" s="34"/>
      <c r="D7713" s="34"/>
      <c r="E7713" s="34"/>
      <c r="F7713" s="34"/>
      <c r="G7713" s="34"/>
      <c r="H7713" s="34"/>
      <c r="I7713" s="34"/>
      <c r="J7713" s="34"/>
      <c r="K7713" s="34"/>
      <c r="L7713" s="34"/>
      <c r="M7713" s="45">
        <f>electric_demands_abs!M7713/electric_demands_abs!$M$8786</f>
      </c>
    </row>
    <row x14ac:dyDescent="0.25" r="7714" customHeight="1" ht="19.5">
      <c r="A7714" s="34"/>
      <c r="B7714" s="34"/>
      <c r="C7714" s="34"/>
      <c r="D7714" s="34"/>
      <c r="E7714" s="34"/>
      <c r="F7714" s="34"/>
      <c r="G7714" s="34"/>
      <c r="H7714" s="34"/>
      <c r="I7714" s="34"/>
      <c r="J7714" s="34"/>
      <c r="K7714" s="34"/>
      <c r="L7714" s="34"/>
      <c r="M7714" s="45">
        <f>electric_demands_abs!M7714/electric_demands_abs!$M$8786</f>
      </c>
    </row>
    <row x14ac:dyDescent="0.25" r="7715" customHeight="1" ht="19.5">
      <c r="A7715" s="34"/>
      <c r="B7715" s="34"/>
      <c r="C7715" s="34"/>
      <c r="D7715" s="34"/>
      <c r="E7715" s="34"/>
      <c r="F7715" s="34"/>
      <c r="G7715" s="34"/>
      <c r="H7715" s="34"/>
      <c r="I7715" s="34"/>
      <c r="J7715" s="34"/>
      <c r="K7715" s="34"/>
      <c r="L7715" s="34"/>
      <c r="M7715" s="45">
        <f>electric_demands_abs!M7715/electric_demands_abs!$M$8786</f>
      </c>
    </row>
    <row x14ac:dyDescent="0.25" r="7716" customHeight="1" ht="19.5">
      <c r="A7716" s="34"/>
      <c r="B7716" s="34"/>
      <c r="C7716" s="34"/>
      <c r="D7716" s="34"/>
      <c r="E7716" s="34"/>
      <c r="F7716" s="34"/>
      <c r="G7716" s="34"/>
      <c r="H7716" s="34"/>
      <c r="I7716" s="34"/>
      <c r="J7716" s="34"/>
      <c r="K7716" s="34"/>
      <c r="L7716" s="34"/>
      <c r="M7716" s="45">
        <f>electric_demands_abs!M7716/electric_demands_abs!$M$8786</f>
      </c>
    </row>
    <row x14ac:dyDescent="0.25" r="7717" customHeight="1" ht="19.5">
      <c r="A7717" s="34"/>
      <c r="B7717" s="34"/>
      <c r="C7717" s="34"/>
      <c r="D7717" s="34"/>
      <c r="E7717" s="34"/>
      <c r="F7717" s="34"/>
      <c r="G7717" s="34"/>
      <c r="H7717" s="34"/>
      <c r="I7717" s="34"/>
      <c r="J7717" s="34"/>
      <c r="K7717" s="34"/>
      <c r="L7717" s="34"/>
      <c r="M7717" s="45">
        <f>electric_demands_abs!M7717/electric_demands_abs!$M$8786</f>
      </c>
    </row>
    <row x14ac:dyDescent="0.25" r="7718" customHeight="1" ht="19.5">
      <c r="A7718" s="34"/>
      <c r="B7718" s="34"/>
      <c r="C7718" s="34"/>
      <c r="D7718" s="34"/>
      <c r="E7718" s="34"/>
      <c r="F7718" s="34"/>
      <c r="G7718" s="34"/>
      <c r="H7718" s="34"/>
      <c r="I7718" s="34"/>
      <c r="J7718" s="34"/>
      <c r="K7718" s="34"/>
      <c r="L7718" s="34"/>
      <c r="M7718" s="45">
        <f>electric_demands_abs!M7718/electric_demands_abs!$M$8786</f>
      </c>
    </row>
    <row x14ac:dyDescent="0.25" r="7719" customHeight="1" ht="19.5">
      <c r="A7719" s="34"/>
      <c r="B7719" s="34"/>
      <c r="C7719" s="34"/>
      <c r="D7719" s="34"/>
      <c r="E7719" s="34"/>
      <c r="F7719" s="34"/>
      <c r="G7719" s="34"/>
      <c r="H7719" s="34"/>
      <c r="I7719" s="34"/>
      <c r="J7719" s="34"/>
      <c r="K7719" s="34"/>
      <c r="L7719" s="34"/>
      <c r="M7719" s="45">
        <f>electric_demands_abs!M7719/electric_demands_abs!$M$8786</f>
      </c>
    </row>
    <row x14ac:dyDescent="0.25" r="7720" customHeight="1" ht="19.5">
      <c r="A7720" s="34"/>
      <c r="B7720" s="34"/>
      <c r="C7720" s="34"/>
      <c r="D7720" s="34"/>
      <c r="E7720" s="34"/>
      <c r="F7720" s="34"/>
      <c r="G7720" s="34"/>
      <c r="H7720" s="34"/>
      <c r="I7720" s="34"/>
      <c r="J7720" s="34"/>
      <c r="K7720" s="34"/>
      <c r="L7720" s="34"/>
      <c r="M7720" s="45">
        <f>electric_demands_abs!M7720/electric_demands_abs!$M$8786</f>
      </c>
    </row>
    <row x14ac:dyDescent="0.25" r="7721" customHeight="1" ht="19.5">
      <c r="A7721" s="34"/>
      <c r="B7721" s="34"/>
      <c r="C7721" s="34"/>
      <c r="D7721" s="34"/>
      <c r="E7721" s="34"/>
      <c r="F7721" s="34"/>
      <c r="G7721" s="34"/>
      <c r="H7721" s="34"/>
      <c r="I7721" s="34"/>
      <c r="J7721" s="34"/>
      <c r="K7721" s="34"/>
      <c r="L7721" s="34"/>
      <c r="M7721" s="45">
        <f>electric_demands_abs!M7721/electric_demands_abs!$M$8786</f>
      </c>
    </row>
    <row x14ac:dyDescent="0.25" r="7722" customHeight="1" ht="19.5">
      <c r="A7722" s="34"/>
      <c r="B7722" s="34"/>
      <c r="C7722" s="34"/>
      <c r="D7722" s="34"/>
      <c r="E7722" s="34"/>
      <c r="F7722" s="34"/>
      <c r="G7722" s="34"/>
      <c r="H7722" s="34"/>
      <c r="I7722" s="34"/>
      <c r="J7722" s="34"/>
      <c r="K7722" s="34"/>
      <c r="L7722" s="34"/>
      <c r="M7722" s="45">
        <f>electric_demands_abs!M7722/electric_demands_abs!$M$8786</f>
      </c>
    </row>
    <row x14ac:dyDescent="0.25" r="7723" customHeight="1" ht="19.5">
      <c r="A7723" s="34"/>
      <c r="B7723" s="34"/>
      <c r="C7723" s="34"/>
      <c r="D7723" s="34"/>
      <c r="E7723" s="34"/>
      <c r="F7723" s="34"/>
      <c r="G7723" s="34"/>
      <c r="H7723" s="34"/>
      <c r="I7723" s="34"/>
      <c r="J7723" s="34"/>
      <c r="K7723" s="34"/>
      <c r="L7723" s="34"/>
      <c r="M7723" s="45">
        <f>electric_demands_abs!M7723/electric_demands_abs!$M$8786</f>
      </c>
    </row>
    <row x14ac:dyDescent="0.25" r="7724" customHeight="1" ht="19.5">
      <c r="A7724" s="34"/>
      <c r="B7724" s="34"/>
      <c r="C7724" s="34"/>
      <c r="D7724" s="34"/>
      <c r="E7724" s="34"/>
      <c r="F7724" s="34"/>
      <c r="G7724" s="34"/>
      <c r="H7724" s="34"/>
      <c r="I7724" s="34"/>
      <c r="J7724" s="34"/>
      <c r="K7724" s="34"/>
      <c r="L7724" s="34"/>
      <c r="M7724" s="45">
        <f>electric_demands_abs!M7724/electric_demands_abs!$M$8786</f>
      </c>
    </row>
    <row x14ac:dyDescent="0.25" r="7725" customHeight="1" ht="19.5">
      <c r="A7725" s="34"/>
      <c r="B7725" s="34"/>
      <c r="C7725" s="34"/>
      <c r="D7725" s="34"/>
      <c r="E7725" s="34"/>
      <c r="F7725" s="34"/>
      <c r="G7725" s="34"/>
      <c r="H7725" s="34"/>
      <c r="I7725" s="34"/>
      <c r="J7725" s="34"/>
      <c r="K7725" s="34"/>
      <c r="L7725" s="34"/>
      <c r="M7725" s="45">
        <f>electric_demands_abs!M7725/electric_demands_abs!$M$8786</f>
      </c>
    </row>
    <row x14ac:dyDescent="0.25" r="7726" customHeight="1" ht="19.5">
      <c r="A7726" s="34"/>
      <c r="B7726" s="34"/>
      <c r="C7726" s="34"/>
      <c r="D7726" s="34"/>
      <c r="E7726" s="34"/>
      <c r="F7726" s="34"/>
      <c r="G7726" s="34"/>
      <c r="H7726" s="34"/>
      <c r="I7726" s="34"/>
      <c r="J7726" s="34"/>
      <c r="K7726" s="34"/>
      <c r="L7726" s="34"/>
      <c r="M7726" s="45">
        <f>electric_demands_abs!M7726/electric_demands_abs!$M$8786</f>
      </c>
    </row>
    <row x14ac:dyDescent="0.25" r="7727" customHeight="1" ht="19.5">
      <c r="A7727" s="34"/>
      <c r="B7727" s="34"/>
      <c r="C7727" s="34"/>
      <c r="D7727" s="34"/>
      <c r="E7727" s="34"/>
      <c r="F7727" s="34"/>
      <c r="G7727" s="34"/>
      <c r="H7727" s="34"/>
      <c r="I7727" s="34"/>
      <c r="J7727" s="34"/>
      <c r="K7727" s="34"/>
      <c r="L7727" s="34"/>
      <c r="M7727" s="45">
        <f>electric_demands_abs!M7727/electric_demands_abs!$M$8786</f>
      </c>
    </row>
    <row x14ac:dyDescent="0.25" r="7728" customHeight="1" ht="19.5">
      <c r="A7728" s="34"/>
      <c r="B7728" s="34"/>
      <c r="C7728" s="34"/>
      <c r="D7728" s="34"/>
      <c r="E7728" s="34"/>
      <c r="F7728" s="34"/>
      <c r="G7728" s="34"/>
      <c r="H7728" s="34"/>
      <c r="I7728" s="34"/>
      <c r="J7728" s="34"/>
      <c r="K7728" s="34"/>
      <c r="L7728" s="34"/>
      <c r="M7728" s="45">
        <f>electric_demands_abs!M7728/electric_demands_abs!$M$8786</f>
      </c>
    </row>
    <row x14ac:dyDescent="0.25" r="7729" customHeight="1" ht="19.5">
      <c r="A7729" s="34"/>
      <c r="B7729" s="34"/>
      <c r="C7729" s="34"/>
      <c r="D7729" s="34"/>
      <c r="E7729" s="34"/>
      <c r="F7729" s="34"/>
      <c r="G7729" s="34"/>
      <c r="H7729" s="34"/>
      <c r="I7729" s="34"/>
      <c r="J7729" s="34"/>
      <c r="K7729" s="34"/>
      <c r="L7729" s="34"/>
      <c r="M7729" s="45">
        <f>electric_demands_abs!M7729/electric_demands_abs!$M$8786</f>
      </c>
    </row>
    <row x14ac:dyDescent="0.25" r="7730" customHeight="1" ht="19.5">
      <c r="A7730" s="34"/>
      <c r="B7730" s="34"/>
      <c r="C7730" s="34"/>
      <c r="D7730" s="34"/>
      <c r="E7730" s="34"/>
      <c r="F7730" s="34"/>
      <c r="G7730" s="34"/>
      <c r="H7730" s="34"/>
      <c r="I7730" s="34"/>
      <c r="J7730" s="34"/>
      <c r="K7730" s="34"/>
      <c r="L7730" s="34"/>
      <c r="M7730" s="45">
        <f>electric_demands_abs!M7730/electric_demands_abs!$M$8786</f>
      </c>
    </row>
    <row x14ac:dyDescent="0.25" r="7731" customHeight="1" ht="19.5">
      <c r="A7731" s="34"/>
      <c r="B7731" s="34"/>
      <c r="C7731" s="34"/>
      <c r="D7731" s="34"/>
      <c r="E7731" s="34"/>
      <c r="F7731" s="34"/>
      <c r="G7731" s="34"/>
      <c r="H7731" s="34"/>
      <c r="I7731" s="34"/>
      <c r="J7731" s="34"/>
      <c r="K7731" s="34"/>
      <c r="L7731" s="34"/>
      <c r="M7731" s="45">
        <f>electric_demands_abs!M7731/electric_demands_abs!$M$8786</f>
      </c>
    </row>
    <row x14ac:dyDescent="0.25" r="7732" customHeight="1" ht="19.5">
      <c r="A7732" s="34"/>
      <c r="B7732" s="34"/>
      <c r="C7732" s="34"/>
      <c r="D7732" s="34"/>
      <c r="E7732" s="34"/>
      <c r="F7732" s="34"/>
      <c r="G7732" s="34"/>
      <c r="H7732" s="34"/>
      <c r="I7732" s="34"/>
      <c r="J7732" s="34"/>
      <c r="K7732" s="34"/>
      <c r="L7732" s="34"/>
      <c r="M7732" s="45">
        <f>electric_demands_abs!M7732/electric_demands_abs!$M$8786</f>
      </c>
    </row>
    <row x14ac:dyDescent="0.25" r="7733" customHeight="1" ht="19.5">
      <c r="A7733" s="34"/>
      <c r="B7733" s="34"/>
      <c r="C7733" s="34"/>
      <c r="D7733" s="34"/>
      <c r="E7733" s="34"/>
      <c r="F7733" s="34"/>
      <c r="G7733" s="34"/>
      <c r="H7733" s="34"/>
      <c r="I7733" s="34"/>
      <c r="J7733" s="34"/>
      <c r="K7733" s="34"/>
      <c r="L7733" s="34"/>
      <c r="M7733" s="45">
        <f>electric_demands_abs!M7733/electric_demands_abs!$M$8786</f>
      </c>
    </row>
    <row x14ac:dyDescent="0.25" r="7734" customHeight="1" ht="19.5">
      <c r="A7734" s="34"/>
      <c r="B7734" s="34"/>
      <c r="C7734" s="34"/>
      <c r="D7734" s="34"/>
      <c r="E7734" s="34"/>
      <c r="F7734" s="34"/>
      <c r="G7734" s="34"/>
      <c r="H7734" s="34"/>
      <c r="I7734" s="34"/>
      <c r="J7734" s="34"/>
      <c r="K7734" s="34"/>
      <c r="L7734" s="34"/>
      <c r="M7734" s="45">
        <f>electric_demands_abs!M7734/electric_demands_abs!$M$8786</f>
      </c>
    </row>
    <row x14ac:dyDescent="0.25" r="7735" customHeight="1" ht="19.5">
      <c r="A7735" s="34"/>
      <c r="B7735" s="34"/>
      <c r="C7735" s="34"/>
      <c r="D7735" s="34"/>
      <c r="E7735" s="34"/>
      <c r="F7735" s="34"/>
      <c r="G7735" s="34"/>
      <c r="H7735" s="34"/>
      <c r="I7735" s="34"/>
      <c r="J7735" s="34"/>
      <c r="K7735" s="34"/>
      <c r="L7735" s="34"/>
      <c r="M7735" s="45">
        <f>electric_demands_abs!M7735/electric_demands_abs!$M$8786</f>
      </c>
    </row>
    <row x14ac:dyDescent="0.25" r="7736" customHeight="1" ht="19.5">
      <c r="A7736" s="34"/>
      <c r="B7736" s="34"/>
      <c r="C7736" s="34"/>
      <c r="D7736" s="34"/>
      <c r="E7736" s="34"/>
      <c r="F7736" s="34"/>
      <c r="G7736" s="34"/>
      <c r="H7736" s="34"/>
      <c r="I7736" s="34"/>
      <c r="J7736" s="34"/>
      <c r="K7736" s="34"/>
      <c r="L7736" s="34"/>
      <c r="M7736" s="45">
        <f>electric_demands_abs!M7736/electric_demands_abs!$M$8786</f>
      </c>
    </row>
    <row x14ac:dyDescent="0.25" r="7737" customHeight="1" ht="19.5">
      <c r="A7737" s="34"/>
      <c r="B7737" s="34"/>
      <c r="C7737" s="34"/>
      <c r="D7737" s="34"/>
      <c r="E7737" s="34"/>
      <c r="F7737" s="34"/>
      <c r="G7737" s="34"/>
      <c r="H7737" s="34"/>
      <c r="I7737" s="34"/>
      <c r="J7737" s="34"/>
      <c r="K7737" s="34"/>
      <c r="L7737" s="34"/>
      <c r="M7737" s="45">
        <f>electric_demands_abs!M7737/electric_demands_abs!$M$8786</f>
      </c>
    </row>
    <row x14ac:dyDescent="0.25" r="7738" customHeight="1" ht="19.5">
      <c r="A7738" s="34"/>
      <c r="B7738" s="34"/>
      <c r="C7738" s="34"/>
      <c r="D7738" s="34"/>
      <c r="E7738" s="34"/>
      <c r="F7738" s="34"/>
      <c r="G7738" s="34"/>
      <c r="H7738" s="34"/>
      <c r="I7738" s="34"/>
      <c r="J7738" s="34"/>
      <c r="K7738" s="34"/>
      <c r="L7738" s="34"/>
      <c r="M7738" s="45">
        <f>electric_demands_abs!M7738/electric_demands_abs!$M$8786</f>
      </c>
    </row>
    <row x14ac:dyDescent="0.25" r="7739" customHeight="1" ht="19.5">
      <c r="A7739" s="34"/>
      <c r="B7739" s="34"/>
      <c r="C7739" s="34"/>
      <c r="D7739" s="34"/>
      <c r="E7739" s="34"/>
      <c r="F7739" s="34"/>
      <c r="G7739" s="34"/>
      <c r="H7739" s="34"/>
      <c r="I7739" s="34"/>
      <c r="J7739" s="34"/>
      <c r="K7739" s="34"/>
      <c r="L7739" s="34"/>
      <c r="M7739" s="45">
        <f>electric_demands_abs!M7739/electric_demands_abs!$M$8786</f>
      </c>
    </row>
    <row x14ac:dyDescent="0.25" r="7740" customHeight="1" ht="19.5">
      <c r="A7740" s="34"/>
      <c r="B7740" s="34"/>
      <c r="C7740" s="34"/>
      <c r="D7740" s="34"/>
      <c r="E7740" s="34"/>
      <c r="F7740" s="34"/>
      <c r="G7740" s="34"/>
      <c r="H7740" s="34"/>
      <c r="I7740" s="34"/>
      <c r="J7740" s="34"/>
      <c r="K7740" s="34"/>
      <c r="L7740" s="34"/>
      <c r="M7740" s="45">
        <f>electric_demands_abs!M7740/electric_demands_abs!$M$8786</f>
      </c>
    </row>
    <row x14ac:dyDescent="0.25" r="7741" customHeight="1" ht="19.5">
      <c r="A7741" s="34"/>
      <c r="B7741" s="34"/>
      <c r="C7741" s="34"/>
      <c r="D7741" s="34"/>
      <c r="E7741" s="34"/>
      <c r="F7741" s="34"/>
      <c r="G7741" s="34"/>
      <c r="H7741" s="34"/>
      <c r="I7741" s="34"/>
      <c r="J7741" s="34"/>
      <c r="K7741" s="34"/>
      <c r="L7741" s="34"/>
      <c r="M7741" s="45">
        <f>electric_demands_abs!M7741/electric_demands_abs!$M$8786</f>
      </c>
    </row>
    <row x14ac:dyDescent="0.25" r="7742" customHeight="1" ht="19.5">
      <c r="A7742" s="34"/>
      <c r="B7742" s="34"/>
      <c r="C7742" s="34"/>
      <c r="D7742" s="34"/>
      <c r="E7742" s="34"/>
      <c r="F7742" s="34"/>
      <c r="G7742" s="34"/>
      <c r="H7742" s="34"/>
      <c r="I7742" s="34"/>
      <c r="J7742" s="34"/>
      <c r="K7742" s="34"/>
      <c r="L7742" s="34"/>
      <c r="M7742" s="45">
        <f>electric_demands_abs!M7742/electric_demands_abs!$M$8786</f>
      </c>
    </row>
    <row x14ac:dyDescent="0.25" r="7743" customHeight="1" ht="19.5">
      <c r="A7743" s="34"/>
      <c r="B7743" s="34"/>
      <c r="C7743" s="34"/>
      <c r="D7743" s="34"/>
      <c r="E7743" s="34"/>
      <c r="F7743" s="34"/>
      <c r="G7743" s="34"/>
      <c r="H7743" s="34"/>
      <c r="I7743" s="34"/>
      <c r="J7743" s="34"/>
      <c r="K7743" s="34"/>
      <c r="L7743" s="34"/>
      <c r="M7743" s="45">
        <f>electric_demands_abs!M7743/electric_demands_abs!$M$8786</f>
      </c>
    </row>
    <row x14ac:dyDescent="0.25" r="7744" customHeight="1" ht="19.5">
      <c r="A7744" s="34"/>
      <c r="B7744" s="34"/>
      <c r="C7744" s="34"/>
      <c r="D7744" s="34"/>
      <c r="E7744" s="34"/>
      <c r="F7744" s="34"/>
      <c r="G7744" s="34"/>
      <c r="H7744" s="34"/>
      <c r="I7744" s="34"/>
      <c r="J7744" s="34"/>
      <c r="K7744" s="34"/>
      <c r="L7744" s="34"/>
      <c r="M7744" s="45">
        <f>electric_demands_abs!M7744/electric_demands_abs!$M$8786</f>
      </c>
    </row>
    <row x14ac:dyDescent="0.25" r="7745" customHeight="1" ht="19.5">
      <c r="A7745" s="34"/>
      <c r="B7745" s="34"/>
      <c r="C7745" s="34"/>
      <c r="D7745" s="34"/>
      <c r="E7745" s="34"/>
      <c r="F7745" s="34"/>
      <c r="G7745" s="34"/>
      <c r="H7745" s="34"/>
      <c r="I7745" s="34"/>
      <c r="J7745" s="34"/>
      <c r="K7745" s="34"/>
      <c r="L7745" s="34"/>
      <c r="M7745" s="45">
        <f>electric_demands_abs!M7745/electric_demands_abs!$M$8786</f>
      </c>
    </row>
    <row x14ac:dyDescent="0.25" r="7746" customHeight="1" ht="19.5">
      <c r="A7746" s="34"/>
      <c r="B7746" s="34"/>
      <c r="C7746" s="34"/>
      <c r="D7746" s="34"/>
      <c r="E7746" s="34"/>
      <c r="F7746" s="34"/>
      <c r="G7746" s="34"/>
      <c r="H7746" s="34"/>
      <c r="I7746" s="34"/>
      <c r="J7746" s="34"/>
      <c r="K7746" s="34"/>
      <c r="L7746" s="34"/>
      <c r="M7746" s="45">
        <f>electric_demands_abs!M7746/electric_demands_abs!$M$8786</f>
      </c>
    </row>
    <row x14ac:dyDescent="0.25" r="7747" customHeight="1" ht="19.5">
      <c r="A7747" s="34"/>
      <c r="B7747" s="34"/>
      <c r="C7747" s="34"/>
      <c r="D7747" s="34"/>
      <c r="E7747" s="34"/>
      <c r="F7747" s="34"/>
      <c r="G7747" s="34"/>
      <c r="H7747" s="34"/>
      <c r="I7747" s="34"/>
      <c r="J7747" s="34"/>
      <c r="K7747" s="34"/>
      <c r="L7747" s="34"/>
      <c r="M7747" s="45">
        <f>electric_demands_abs!M7747/electric_demands_abs!$M$8786</f>
      </c>
    </row>
    <row x14ac:dyDescent="0.25" r="7748" customHeight="1" ht="19.5">
      <c r="A7748" s="34"/>
      <c r="B7748" s="34"/>
      <c r="C7748" s="34"/>
      <c r="D7748" s="34"/>
      <c r="E7748" s="34"/>
      <c r="F7748" s="34"/>
      <c r="G7748" s="34"/>
      <c r="H7748" s="34"/>
      <c r="I7748" s="34"/>
      <c r="J7748" s="34"/>
      <c r="K7748" s="34"/>
      <c r="L7748" s="34"/>
      <c r="M7748" s="45">
        <f>electric_demands_abs!M7748/electric_demands_abs!$M$8786</f>
      </c>
    </row>
    <row x14ac:dyDescent="0.25" r="7749" customHeight="1" ht="19.5">
      <c r="A7749" s="34"/>
      <c r="B7749" s="34"/>
      <c r="C7749" s="34"/>
      <c r="D7749" s="34"/>
      <c r="E7749" s="34"/>
      <c r="F7749" s="34"/>
      <c r="G7749" s="34"/>
      <c r="H7749" s="34"/>
      <c r="I7749" s="34"/>
      <c r="J7749" s="34"/>
      <c r="K7749" s="34"/>
      <c r="L7749" s="34"/>
      <c r="M7749" s="45">
        <f>electric_demands_abs!M7749/electric_demands_abs!$M$8786</f>
      </c>
    </row>
    <row x14ac:dyDescent="0.25" r="7750" customHeight="1" ht="19.5">
      <c r="A7750" s="34"/>
      <c r="B7750" s="34"/>
      <c r="C7750" s="34"/>
      <c r="D7750" s="34"/>
      <c r="E7750" s="34"/>
      <c r="F7750" s="34"/>
      <c r="G7750" s="34"/>
      <c r="H7750" s="34"/>
      <c r="I7750" s="34"/>
      <c r="J7750" s="34"/>
      <c r="K7750" s="34"/>
      <c r="L7750" s="34"/>
      <c r="M7750" s="45">
        <f>electric_demands_abs!M7750/electric_demands_abs!$M$8786</f>
      </c>
    </row>
    <row x14ac:dyDescent="0.25" r="7751" customHeight="1" ht="19.5">
      <c r="A7751" s="34"/>
      <c r="B7751" s="34"/>
      <c r="C7751" s="34"/>
      <c r="D7751" s="34"/>
      <c r="E7751" s="34"/>
      <c r="F7751" s="34"/>
      <c r="G7751" s="34"/>
      <c r="H7751" s="34"/>
      <c r="I7751" s="34"/>
      <c r="J7751" s="34"/>
      <c r="K7751" s="34"/>
      <c r="L7751" s="34"/>
      <c r="M7751" s="45">
        <f>electric_demands_abs!M7751/electric_demands_abs!$M$8786</f>
      </c>
    </row>
    <row x14ac:dyDescent="0.25" r="7752" customHeight="1" ht="19.5">
      <c r="A7752" s="34"/>
      <c r="B7752" s="34"/>
      <c r="C7752" s="34"/>
      <c r="D7752" s="34"/>
      <c r="E7752" s="34"/>
      <c r="F7752" s="34"/>
      <c r="G7752" s="34"/>
      <c r="H7752" s="34"/>
      <c r="I7752" s="34"/>
      <c r="J7752" s="34"/>
      <c r="K7752" s="34"/>
      <c r="L7752" s="34"/>
      <c r="M7752" s="45">
        <f>electric_demands_abs!M7752/electric_demands_abs!$M$8786</f>
      </c>
    </row>
    <row x14ac:dyDescent="0.25" r="7753" customHeight="1" ht="19.5">
      <c r="A7753" s="34"/>
      <c r="B7753" s="34"/>
      <c r="C7753" s="34"/>
      <c r="D7753" s="34"/>
      <c r="E7753" s="34"/>
      <c r="F7753" s="34"/>
      <c r="G7753" s="34"/>
      <c r="H7753" s="34"/>
      <c r="I7753" s="34"/>
      <c r="J7753" s="34"/>
      <c r="K7753" s="34"/>
      <c r="L7753" s="34"/>
      <c r="M7753" s="45">
        <f>electric_demands_abs!M7753/electric_demands_abs!$M$8786</f>
      </c>
    </row>
    <row x14ac:dyDescent="0.25" r="7754" customHeight="1" ht="19.5">
      <c r="A7754" s="34"/>
      <c r="B7754" s="34"/>
      <c r="C7754" s="34"/>
      <c r="D7754" s="34"/>
      <c r="E7754" s="34"/>
      <c r="F7754" s="34"/>
      <c r="G7754" s="34"/>
      <c r="H7754" s="34"/>
      <c r="I7754" s="34"/>
      <c r="J7754" s="34"/>
      <c r="K7754" s="34"/>
      <c r="L7754" s="34"/>
      <c r="M7754" s="45">
        <f>electric_demands_abs!M7754/electric_demands_abs!$M$8786</f>
      </c>
    </row>
    <row x14ac:dyDescent="0.25" r="7755" customHeight="1" ht="19.5">
      <c r="A7755" s="34"/>
      <c r="B7755" s="34"/>
      <c r="C7755" s="34"/>
      <c r="D7755" s="34"/>
      <c r="E7755" s="34"/>
      <c r="F7755" s="34"/>
      <c r="G7755" s="34"/>
      <c r="H7755" s="34"/>
      <c r="I7755" s="34"/>
      <c r="J7755" s="34"/>
      <c r="K7755" s="34"/>
      <c r="L7755" s="34"/>
      <c r="M7755" s="45">
        <f>electric_demands_abs!M7755/electric_demands_abs!$M$8786</f>
      </c>
    </row>
    <row x14ac:dyDescent="0.25" r="7756" customHeight="1" ht="19.5">
      <c r="A7756" s="34"/>
      <c r="B7756" s="34"/>
      <c r="C7756" s="34"/>
      <c r="D7756" s="34"/>
      <c r="E7756" s="34"/>
      <c r="F7756" s="34"/>
      <c r="G7756" s="34"/>
      <c r="H7756" s="34"/>
      <c r="I7756" s="34"/>
      <c r="J7756" s="34"/>
      <c r="K7756" s="34"/>
      <c r="L7756" s="34"/>
      <c r="M7756" s="45">
        <f>electric_demands_abs!M7756/electric_demands_abs!$M$8786</f>
      </c>
    </row>
    <row x14ac:dyDescent="0.25" r="7757" customHeight="1" ht="19.5">
      <c r="A7757" s="34"/>
      <c r="B7757" s="34"/>
      <c r="C7757" s="34"/>
      <c r="D7757" s="34"/>
      <c r="E7757" s="34"/>
      <c r="F7757" s="34"/>
      <c r="G7757" s="34"/>
      <c r="H7757" s="34"/>
      <c r="I7757" s="34"/>
      <c r="J7757" s="34"/>
      <c r="K7757" s="34"/>
      <c r="L7757" s="34"/>
      <c r="M7757" s="45">
        <f>electric_demands_abs!M7757/electric_demands_abs!$M$8786</f>
      </c>
    </row>
    <row x14ac:dyDescent="0.25" r="7758" customHeight="1" ht="19.5">
      <c r="A7758" s="34"/>
      <c r="B7758" s="34"/>
      <c r="C7758" s="34"/>
      <c r="D7758" s="34"/>
      <c r="E7758" s="34"/>
      <c r="F7758" s="34"/>
      <c r="G7758" s="34"/>
      <c r="H7758" s="34"/>
      <c r="I7758" s="34"/>
      <c r="J7758" s="34"/>
      <c r="K7758" s="34"/>
      <c r="L7758" s="34"/>
      <c r="M7758" s="45">
        <f>electric_demands_abs!M7758/electric_demands_abs!$M$8786</f>
      </c>
    </row>
    <row x14ac:dyDescent="0.25" r="7759" customHeight="1" ht="19.5">
      <c r="A7759" s="34"/>
      <c r="B7759" s="34"/>
      <c r="C7759" s="34"/>
      <c r="D7759" s="34"/>
      <c r="E7759" s="34"/>
      <c r="F7759" s="34"/>
      <c r="G7759" s="34"/>
      <c r="H7759" s="34"/>
      <c r="I7759" s="34"/>
      <c r="J7759" s="34"/>
      <c r="K7759" s="34"/>
      <c r="L7759" s="34"/>
      <c r="M7759" s="45">
        <f>electric_demands_abs!M7759/electric_demands_abs!$M$8786</f>
      </c>
    </row>
    <row x14ac:dyDescent="0.25" r="7760" customHeight="1" ht="19.5">
      <c r="A7760" s="34"/>
      <c r="B7760" s="34"/>
      <c r="C7760" s="34"/>
      <c r="D7760" s="34"/>
      <c r="E7760" s="34"/>
      <c r="F7760" s="34"/>
      <c r="G7760" s="34"/>
      <c r="H7760" s="34"/>
      <c r="I7760" s="34"/>
      <c r="J7760" s="34"/>
      <c r="K7760" s="34"/>
      <c r="L7760" s="34"/>
      <c r="M7760" s="45">
        <f>electric_demands_abs!M7760/electric_demands_abs!$M$8786</f>
      </c>
    </row>
    <row x14ac:dyDescent="0.25" r="7761" customHeight="1" ht="19.5">
      <c r="A7761" s="34"/>
      <c r="B7761" s="34"/>
      <c r="C7761" s="34"/>
      <c r="D7761" s="34"/>
      <c r="E7761" s="34"/>
      <c r="F7761" s="34"/>
      <c r="G7761" s="34"/>
      <c r="H7761" s="34"/>
      <c r="I7761" s="34"/>
      <c r="J7761" s="34"/>
      <c r="K7761" s="34"/>
      <c r="L7761" s="34"/>
      <c r="M7761" s="45">
        <f>electric_demands_abs!M7761/electric_demands_abs!$M$8786</f>
      </c>
    </row>
    <row x14ac:dyDescent="0.25" r="7762" customHeight="1" ht="19.5">
      <c r="A7762" s="34"/>
      <c r="B7762" s="34"/>
      <c r="C7762" s="34"/>
      <c r="D7762" s="34"/>
      <c r="E7762" s="34"/>
      <c r="F7762" s="34"/>
      <c r="G7762" s="34"/>
      <c r="H7762" s="34"/>
      <c r="I7762" s="34"/>
      <c r="J7762" s="34"/>
      <c r="K7762" s="34"/>
      <c r="L7762" s="34"/>
      <c r="M7762" s="45">
        <f>electric_demands_abs!M7762/electric_demands_abs!$M$8786</f>
      </c>
    </row>
    <row x14ac:dyDescent="0.25" r="7763" customHeight="1" ht="19.5">
      <c r="A7763" s="34"/>
      <c r="B7763" s="34"/>
      <c r="C7763" s="34"/>
      <c r="D7763" s="34"/>
      <c r="E7763" s="34"/>
      <c r="F7763" s="34"/>
      <c r="G7763" s="34"/>
      <c r="H7763" s="34"/>
      <c r="I7763" s="34"/>
      <c r="J7763" s="34"/>
      <c r="K7763" s="34"/>
      <c r="L7763" s="34"/>
      <c r="M7763" s="45">
        <f>electric_demands_abs!M7763/electric_demands_abs!$M$8786</f>
      </c>
    </row>
    <row x14ac:dyDescent="0.25" r="7764" customHeight="1" ht="19.5">
      <c r="A7764" s="34"/>
      <c r="B7764" s="34"/>
      <c r="C7764" s="34"/>
      <c r="D7764" s="34"/>
      <c r="E7764" s="34"/>
      <c r="F7764" s="34"/>
      <c r="G7764" s="34"/>
      <c r="H7764" s="34"/>
      <c r="I7764" s="34"/>
      <c r="J7764" s="34"/>
      <c r="K7764" s="34"/>
      <c r="L7764" s="34"/>
      <c r="M7764" s="45">
        <f>electric_demands_abs!M7764/electric_demands_abs!$M$8786</f>
      </c>
    </row>
    <row x14ac:dyDescent="0.25" r="7765" customHeight="1" ht="19.5">
      <c r="A7765" s="34"/>
      <c r="B7765" s="34"/>
      <c r="C7765" s="34"/>
      <c r="D7765" s="34"/>
      <c r="E7765" s="34"/>
      <c r="F7765" s="34"/>
      <c r="G7765" s="34"/>
      <c r="H7765" s="34"/>
      <c r="I7765" s="34"/>
      <c r="J7765" s="34"/>
      <c r="K7765" s="34"/>
      <c r="L7765" s="34"/>
      <c r="M7765" s="45">
        <f>electric_demands_abs!M7765/electric_demands_abs!$M$8786</f>
      </c>
    </row>
    <row x14ac:dyDescent="0.25" r="7766" customHeight="1" ht="19.5">
      <c r="A7766" s="34"/>
      <c r="B7766" s="34"/>
      <c r="C7766" s="34"/>
      <c r="D7766" s="34"/>
      <c r="E7766" s="34"/>
      <c r="F7766" s="34"/>
      <c r="G7766" s="34"/>
      <c r="H7766" s="34"/>
      <c r="I7766" s="34"/>
      <c r="J7766" s="34"/>
      <c r="K7766" s="34"/>
      <c r="L7766" s="34"/>
      <c r="M7766" s="45">
        <f>electric_demands_abs!M7766/electric_demands_abs!$M$8786</f>
      </c>
    </row>
    <row x14ac:dyDescent="0.25" r="7767" customHeight="1" ht="19.5">
      <c r="A7767" s="34"/>
      <c r="B7767" s="34"/>
      <c r="C7767" s="34"/>
      <c r="D7767" s="34"/>
      <c r="E7767" s="34"/>
      <c r="F7767" s="34"/>
      <c r="G7767" s="34"/>
      <c r="H7767" s="34"/>
      <c r="I7767" s="34"/>
      <c r="J7767" s="34"/>
      <c r="K7767" s="34"/>
      <c r="L7767" s="34"/>
      <c r="M7767" s="45">
        <f>electric_demands_abs!M7767/electric_demands_abs!$M$8786</f>
      </c>
    </row>
    <row x14ac:dyDescent="0.25" r="7768" customHeight="1" ht="19.5">
      <c r="A7768" s="34"/>
      <c r="B7768" s="34"/>
      <c r="C7768" s="34"/>
      <c r="D7768" s="34"/>
      <c r="E7768" s="34"/>
      <c r="F7768" s="34"/>
      <c r="G7768" s="34"/>
      <c r="H7768" s="34"/>
      <c r="I7768" s="34"/>
      <c r="J7768" s="34"/>
      <c r="K7768" s="34"/>
      <c r="L7768" s="34"/>
      <c r="M7768" s="45">
        <f>electric_demands_abs!M7768/electric_demands_abs!$M$8786</f>
      </c>
    </row>
    <row x14ac:dyDescent="0.25" r="7769" customHeight="1" ht="19.5">
      <c r="A7769" s="34"/>
      <c r="B7769" s="34"/>
      <c r="C7769" s="34"/>
      <c r="D7769" s="34"/>
      <c r="E7769" s="34"/>
      <c r="F7769" s="34"/>
      <c r="G7769" s="34"/>
      <c r="H7769" s="34"/>
      <c r="I7769" s="34"/>
      <c r="J7769" s="34"/>
      <c r="K7769" s="34"/>
      <c r="L7769" s="34"/>
      <c r="M7769" s="45">
        <f>electric_demands_abs!M7769/electric_demands_abs!$M$8786</f>
      </c>
    </row>
    <row x14ac:dyDescent="0.25" r="7770" customHeight="1" ht="19.5">
      <c r="A7770" s="34"/>
      <c r="B7770" s="34"/>
      <c r="C7770" s="34"/>
      <c r="D7770" s="34"/>
      <c r="E7770" s="34"/>
      <c r="F7770" s="34"/>
      <c r="G7770" s="34"/>
      <c r="H7770" s="34"/>
      <c r="I7770" s="34"/>
      <c r="J7770" s="34"/>
      <c r="K7770" s="34"/>
      <c r="L7770" s="34"/>
      <c r="M7770" s="45">
        <f>electric_demands_abs!M7770/electric_demands_abs!$M$8786</f>
      </c>
    </row>
    <row x14ac:dyDescent="0.25" r="7771" customHeight="1" ht="19.5">
      <c r="A7771" s="34"/>
      <c r="B7771" s="34"/>
      <c r="C7771" s="34"/>
      <c r="D7771" s="34"/>
      <c r="E7771" s="34"/>
      <c r="F7771" s="34"/>
      <c r="G7771" s="34"/>
      <c r="H7771" s="34"/>
      <c r="I7771" s="34"/>
      <c r="J7771" s="34"/>
      <c r="K7771" s="34"/>
      <c r="L7771" s="34"/>
      <c r="M7771" s="45">
        <f>electric_demands_abs!M7771/electric_demands_abs!$M$8786</f>
      </c>
    </row>
    <row x14ac:dyDescent="0.25" r="7772" customHeight="1" ht="19.5">
      <c r="A7772" s="34"/>
      <c r="B7772" s="34"/>
      <c r="C7772" s="34"/>
      <c r="D7772" s="34"/>
      <c r="E7772" s="34"/>
      <c r="F7772" s="34"/>
      <c r="G7772" s="34"/>
      <c r="H7772" s="34"/>
      <c r="I7772" s="34"/>
      <c r="J7772" s="34"/>
      <c r="K7772" s="34"/>
      <c r="L7772" s="34"/>
      <c r="M7772" s="45">
        <f>electric_demands_abs!M7772/electric_demands_abs!$M$8786</f>
      </c>
    </row>
    <row x14ac:dyDescent="0.25" r="7773" customHeight="1" ht="19.5">
      <c r="A7773" s="34"/>
      <c r="B7773" s="34"/>
      <c r="C7773" s="34"/>
      <c r="D7773" s="34"/>
      <c r="E7773" s="34"/>
      <c r="F7773" s="34"/>
      <c r="G7773" s="34"/>
      <c r="H7773" s="34"/>
      <c r="I7773" s="34"/>
      <c r="J7773" s="34"/>
      <c r="K7773" s="34"/>
      <c r="L7773" s="34"/>
      <c r="M7773" s="45">
        <f>electric_demands_abs!M7773/electric_demands_abs!$M$8786</f>
      </c>
    </row>
    <row x14ac:dyDescent="0.25" r="7774" customHeight="1" ht="19.5">
      <c r="A7774" s="34"/>
      <c r="B7774" s="34"/>
      <c r="C7774" s="34"/>
      <c r="D7774" s="34"/>
      <c r="E7774" s="34"/>
      <c r="F7774" s="34"/>
      <c r="G7774" s="34"/>
      <c r="H7774" s="34"/>
      <c r="I7774" s="34"/>
      <c r="J7774" s="34"/>
      <c r="K7774" s="34"/>
      <c r="L7774" s="34"/>
      <c r="M7774" s="45">
        <f>electric_demands_abs!M7774/electric_demands_abs!$M$8786</f>
      </c>
    </row>
    <row x14ac:dyDescent="0.25" r="7775" customHeight="1" ht="19.5">
      <c r="A7775" s="34"/>
      <c r="B7775" s="34"/>
      <c r="C7775" s="34"/>
      <c r="D7775" s="34"/>
      <c r="E7775" s="34"/>
      <c r="F7775" s="34"/>
      <c r="G7775" s="34"/>
      <c r="H7775" s="34"/>
      <c r="I7775" s="34"/>
      <c r="J7775" s="34"/>
      <c r="K7775" s="34"/>
      <c r="L7775" s="34"/>
      <c r="M7775" s="45">
        <f>electric_demands_abs!M7775/electric_demands_abs!$M$8786</f>
      </c>
    </row>
    <row x14ac:dyDescent="0.25" r="7776" customHeight="1" ht="19.5">
      <c r="A7776" s="34"/>
      <c r="B7776" s="34"/>
      <c r="C7776" s="34"/>
      <c r="D7776" s="34"/>
      <c r="E7776" s="34"/>
      <c r="F7776" s="34"/>
      <c r="G7776" s="34"/>
      <c r="H7776" s="34"/>
      <c r="I7776" s="34"/>
      <c r="J7776" s="34"/>
      <c r="K7776" s="34"/>
      <c r="L7776" s="34"/>
      <c r="M7776" s="45">
        <f>electric_demands_abs!M7776/electric_demands_abs!$M$8786</f>
      </c>
    </row>
    <row x14ac:dyDescent="0.25" r="7777" customHeight="1" ht="19.5">
      <c r="A7777" s="34"/>
      <c r="B7777" s="34"/>
      <c r="C7777" s="34"/>
      <c r="D7777" s="34"/>
      <c r="E7777" s="34"/>
      <c r="F7777" s="34"/>
      <c r="G7777" s="34"/>
      <c r="H7777" s="34"/>
      <c r="I7777" s="34"/>
      <c r="J7777" s="34"/>
      <c r="K7777" s="34"/>
      <c r="L7777" s="34"/>
      <c r="M7777" s="45">
        <f>electric_demands_abs!M7777/electric_demands_abs!$M$8786</f>
      </c>
    </row>
    <row x14ac:dyDescent="0.25" r="7778" customHeight="1" ht="19.5">
      <c r="A7778" s="34"/>
      <c r="B7778" s="34"/>
      <c r="C7778" s="34"/>
      <c r="D7778" s="34"/>
      <c r="E7778" s="34"/>
      <c r="F7778" s="34"/>
      <c r="G7778" s="34"/>
      <c r="H7778" s="34"/>
      <c r="I7778" s="34"/>
      <c r="J7778" s="34"/>
      <c r="K7778" s="34"/>
      <c r="L7778" s="34"/>
      <c r="M7778" s="45">
        <f>electric_demands_abs!M7778/electric_demands_abs!$M$8786</f>
      </c>
    </row>
    <row x14ac:dyDescent="0.25" r="7779" customHeight="1" ht="19.5">
      <c r="A7779" s="34"/>
      <c r="B7779" s="34"/>
      <c r="C7779" s="34"/>
      <c r="D7779" s="34"/>
      <c r="E7779" s="34"/>
      <c r="F7779" s="34"/>
      <c r="G7779" s="34"/>
      <c r="H7779" s="34"/>
      <c r="I7779" s="34"/>
      <c r="J7779" s="34"/>
      <c r="K7779" s="34"/>
      <c r="L7779" s="34"/>
      <c r="M7779" s="45">
        <f>electric_demands_abs!M7779/electric_demands_abs!$M$8786</f>
      </c>
    </row>
    <row x14ac:dyDescent="0.25" r="7780" customHeight="1" ht="19.5">
      <c r="A7780" s="34"/>
      <c r="B7780" s="34"/>
      <c r="C7780" s="34"/>
      <c r="D7780" s="34"/>
      <c r="E7780" s="34"/>
      <c r="F7780" s="34"/>
      <c r="G7780" s="34"/>
      <c r="H7780" s="34"/>
      <c r="I7780" s="34"/>
      <c r="J7780" s="34"/>
      <c r="K7780" s="34"/>
      <c r="L7780" s="34"/>
      <c r="M7780" s="45">
        <f>electric_demands_abs!M7780/electric_demands_abs!$M$8786</f>
      </c>
    </row>
    <row x14ac:dyDescent="0.25" r="7781" customHeight="1" ht="19.5">
      <c r="A7781" s="34"/>
      <c r="B7781" s="34"/>
      <c r="C7781" s="34"/>
      <c r="D7781" s="34"/>
      <c r="E7781" s="34"/>
      <c r="F7781" s="34"/>
      <c r="G7781" s="34"/>
      <c r="H7781" s="34"/>
      <c r="I7781" s="34"/>
      <c r="J7781" s="34"/>
      <c r="K7781" s="34"/>
      <c r="L7781" s="34"/>
      <c r="M7781" s="45">
        <f>electric_demands_abs!M7781/electric_demands_abs!$M$8786</f>
      </c>
    </row>
    <row x14ac:dyDescent="0.25" r="7782" customHeight="1" ht="19.5">
      <c r="A7782" s="34"/>
      <c r="B7782" s="34"/>
      <c r="C7782" s="34"/>
      <c r="D7782" s="34"/>
      <c r="E7782" s="34"/>
      <c r="F7782" s="34"/>
      <c r="G7782" s="34"/>
      <c r="H7782" s="34"/>
      <c r="I7782" s="34"/>
      <c r="J7782" s="34"/>
      <c r="K7782" s="34"/>
      <c r="L7782" s="34"/>
      <c r="M7782" s="45">
        <f>electric_demands_abs!M7782/electric_demands_abs!$M$8786</f>
      </c>
    </row>
    <row x14ac:dyDescent="0.25" r="7783" customHeight="1" ht="19.5">
      <c r="A7783" s="34"/>
      <c r="B7783" s="34"/>
      <c r="C7783" s="34"/>
      <c r="D7783" s="34"/>
      <c r="E7783" s="34"/>
      <c r="F7783" s="34"/>
      <c r="G7783" s="34"/>
      <c r="H7783" s="34"/>
      <c r="I7783" s="34"/>
      <c r="J7783" s="34"/>
      <c r="K7783" s="34"/>
      <c r="L7783" s="34"/>
      <c r="M7783" s="45">
        <f>electric_demands_abs!M7783/electric_demands_abs!$M$8786</f>
      </c>
    </row>
    <row x14ac:dyDescent="0.25" r="7784" customHeight="1" ht="19.5">
      <c r="A7784" s="34"/>
      <c r="B7784" s="34"/>
      <c r="C7784" s="34"/>
      <c r="D7784" s="34"/>
      <c r="E7784" s="34"/>
      <c r="F7784" s="34"/>
      <c r="G7784" s="34"/>
      <c r="H7784" s="34"/>
      <c r="I7784" s="34"/>
      <c r="J7784" s="34"/>
      <c r="K7784" s="34"/>
      <c r="L7784" s="34"/>
      <c r="M7784" s="45">
        <f>electric_demands_abs!M7784/electric_demands_abs!$M$8786</f>
      </c>
    </row>
    <row x14ac:dyDescent="0.25" r="7785" customHeight="1" ht="19.5">
      <c r="A7785" s="34"/>
      <c r="B7785" s="34"/>
      <c r="C7785" s="34"/>
      <c r="D7785" s="34"/>
      <c r="E7785" s="34"/>
      <c r="F7785" s="34"/>
      <c r="G7785" s="34"/>
      <c r="H7785" s="34"/>
      <c r="I7785" s="34"/>
      <c r="J7785" s="34"/>
      <c r="K7785" s="34"/>
      <c r="L7785" s="34"/>
      <c r="M7785" s="45">
        <f>electric_demands_abs!M7785/electric_demands_abs!$M$8786</f>
      </c>
    </row>
    <row x14ac:dyDescent="0.25" r="7786" customHeight="1" ht="19.5">
      <c r="A7786" s="34"/>
      <c r="B7786" s="34"/>
      <c r="C7786" s="34"/>
      <c r="D7786" s="34"/>
      <c r="E7786" s="34"/>
      <c r="F7786" s="34"/>
      <c r="G7786" s="34"/>
      <c r="H7786" s="34"/>
      <c r="I7786" s="34"/>
      <c r="J7786" s="34"/>
      <c r="K7786" s="34"/>
      <c r="L7786" s="34"/>
      <c r="M7786" s="45">
        <f>electric_demands_abs!M7786/electric_demands_abs!$M$8786</f>
      </c>
    </row>
    <row x14ac:dyDescent="0.25" r="7787" customHeight="1" ht="19.5">
      <c r="A7787" s="34"/>
      <c r="B7787" s="34"/>
      <c r="C7787" s="34"/>
      <c r="D7787" s="34"/>
      <c r="E7787" s="34"/>
      <c r="F7787" s="34"/>
      <c r="G7787" s="34"/>
      <c r="H7787" s="34"/>
      <c r="I7787" s="34"/>
      <c r="J7787" s="34"/>
      <c r="K7787" s="34"/>
      <c r="L7787" s="34"/>
      <c r="M7787" s="45">
        <f>electric_demands_abs!M7787/electric_demands_abs!$M$8786</f>
      </c>
    </row>
    <row x14ac:dyDescent="0.25" r="7788" customHeight="1" ht="19.5">
      <c r="A7788" s="34"/>
      <c r="B7788" s="34"/>
      <c r="C7788" s="34"/>
      <c r="D7788" s="34"/>
      <c r="E7788" s="34"/>
      <c r="F7788" s="34"/>
      <c r="G7788" s="34"/>
      <c r="H7788" s="34"/>
      <c r="I7788" s="34"/>
      <c r="J7788" s="34"/>
      <c r="K7788" s="34"/>
      <c r="L7788" s="34"/>
      <c r="M7788" s="45">
        <f>electric_demands_abs!M7788/electric_demands_abs!$M$8786</f>
      </c>
    </row>
    <row x14ac:dyDescent="0.25" r="7789" customHeight="1" ht="19.5">
      <c r="A7789" s="34"/>
      <c r="B7789" s="34"/>
      <c r="C7789" s="34"/>
      <c r="D7789" s="34"/>
      <c r="E7789" s="34"/>
      <c r="F7789" s="34"/>
      <c r="G7789" s="34"/>
      <c r="H7789" s="34"/>
      <c r="I7789" s="34"/>
      <c r="J7789" s="34"/>
      <c r="K7789" s="34"/>
      <c r="L7789" s="34"/>
      <c r="M7789" s="45">
        <f>electric_demands_abs!M7789/electric_demands_abs!$M$8786</f>
      </c>
    </row>
    <row x14ac:dyDescent="0.25" r="7790" customHeight="1" ht="19.5">
      <c r="A7790" s="34"/>
      <c r="B7790" s="34"/>
      <c r="C7790" s="34"/>
      <c r="D7790" s="34"/>
      <c r="E7790" s="34"/>
      <c r="F7790" s="34"/>
      <c r="G7790" s="34"/>
      <c r="H7790" s="34"/>
      <c r="I7790" s="34"/>
      <c r="J7790" s="34"/>
      <c r="K7790" s="34"/>
      <c r="L7790" s="34"/>
      <c r="M7790" s="45">
        <f>electric_demands_abs!M7790/electric_demands_abs!$M$8786</f>
      </c>
    </row>
    <row x14ac:dyDescent="0.25" r="7791" customHeight="1" ht="19.5">
      <c r="A7791" s="34"/>
      <c r="B7791" s="34"/>
      <c r="C7791" s="34"/>
      <c r="D7791" s="34"/>
      <c r="E7791" s="34"/>
      <c r="F7791" s="34"/>
      <c r="G7791" s="34"/>
      <c r="H7791" s="34"/>
      <c r="I7791" s="34"/>
      <c r="J7791" s="34"/>
      <c r="K7791" s="34"/>
      <c r="L7791" s="34"/>
      <c r="M7791" s="45">
        <f>electric_demands_abs!M7791/electric_demands_abs!$M$8786</f>
      </c>
    </row>
    <row x14ac:dyDescent="0.25" r="7792" customHeight="1" ht="19.5">
      <c r="A7792" s="34"/>
      <c r="B7792" s="34"/>
      <c r="C7792" s="34"/>
      <c r="D7792" s="34"/>
      <c r="E7792" s="34"/>
      <c r="F7792" s="34"/>
      <c r="G7792" s="34"/>
      <c r="H7792" s="34"/>
      <c r="I7792" s="34"/>
      <c r="J7792" s="34"/>
      <c r="K7792" s="34"/>
      <c r="L7792" s="34"/>
      <c r="M7792" s="45">
        <f>electric_demands_abs!M7792/electric_demands_abs!$M$8786</f>
      </c>
    </row>
    <row x14ac:dyDescent="0.25" r="7793" customHeight="1" ht="19.5">
      <c r="A7793" s="34"/>
      <c r="B7793" s="34"/>
      <c r="C7793" s="34"/>
      <c r="D7793" s="34"/>
      <c r="E7793" s="34"/>
      <c r="F7793" s="34"/>
      <c r="G7793" s="34"/>
      <c r="H7793" s="34"/>
      <c r="I7793" s="34"/>
      <c r="J7793" s="34"/>
      <c r="K7793" s="34"/>
      <c r="L7793" s="34"/>
      <c r="M7793" s="45">
        <f>electric_demands_abs!M7793/electric_demands_abs!$M$8786</f>
      </c>
    </row>
    <row x14ac:dyDescent="0.25" r="7794" customHeight="1" ht="19.5">
      <c r="A7794" s="34"/>
      <c r="B7794" s="34"/>
      <c r="C7794" s="34"/>
      <c r="D7794" s="34"/>
      <c r="E7794" s="34"/>
      <c r="F7794" s="34"/>
      <c r="G7794" s="34"/>
      <c r="H7794" s="34"/>
      <c r="I7794" s="34"/>
      <c r="J7794" s="34"/>
      <c r="K7794" s="34"/>
      <c r="L7794" s="34"/>
      <c r="M7794" s="45">
        <f>electric_demands_abs!M7794/electric_demands_abs!$M$8786</f>
      </c>
    </row>
    <row x14ac:dyDescent="0.25" r="7795" customHeight="1" ht="19.5">
      <c r="A7795" s="34"/>
      <c r="B7795" s="34"/>
      <c r="C7795" s="34"/>
      <c r="D7795" s="34"/>
      <c r="E7795" s="34"/>
      <c r="F7795" s="34"/>
      <c r="G7795" s="34"/>
      <c r="H7795" s="34"/>
      <c r="I7795" s="34"/>
      <c r="J7795" s="34"/>
      <c r="K7795" s="34"/>
      <c r="L7795" s="34"/>
      <c r="M7795" s="45">
        <f>electric_demands_abs!M7795/electric_demands_abs!$M$8786</f>
      </c>
    </row>
    <row x14ac:dyDescent="0.25" r="7796" customHeight="1" ht="19.5">
      <c r="A7796" s="34"/>
      <c r="B7796" s="34"/>
      <c r="C7796" s="34"/>
      <c r="D7796" s="34"/>
      <c r="E7796" s="34"/>
      <c r="F7796" s="34"/>
      <c r="G7796" s="34"/>
      <c r="H7796" s="34"/>
      <c r="I7796" s="34"/>
      <c r="J7796" s="34"/>
      <c r="K7796" s="34"/>
      <c r="L7796" s="34"/>
      <c r="M7796" s="45">
        <f>electric_demands_abs!M7796/electric_demands_abs!$M$8786</f>
      </c>
    </row>
    <row x14ac:dyDescent="0.25" r="7797" customHeight="1" ht="19.5">
      <c r="A7797" s="34"/>
      <c r="B7797" s="34"/>
      <c r="C7797" s="34"/>
      <c r="D7797" s="34"/>
      <c r="E7797" s="34"/>
      <c r="F7797" s="34"/>
      <c r="G7797" s="34"/>
      <c r="H7797" s="34"/>
      <c r="I7797" s="34"/>
      <c r="J7797" s="34"/>
      <c r="K7797" s="34"/>
      <c r="L7797" s="34"/>
      <c r="M7797" s="45">
        <f>electric_demands_abs!M7797/electric_demands_abs!$M$8786</f>
      </c>
    </row>
    <row x14ac:dyDescent="0.25" r="7798" customHeight="1" ht="19.5">
      <c r="A7798" s="34"/>
      <c r="B7798" s="34"/>
      <c r="C7798" s="34"/>
      <c r="D7798" s="34"/>
      <c r="E7798" s="34"/>
      <c r="F7798" s="34"/>
      <c r="G7798" s="34"/>
      <c r="H7798" s="34"/>
      <c r="I7798" s="34"/>
      <c r="J7798" s="34"/>
      <c r="K7798" s="34"/>
      <c r="L7798" s="34"/>
      <c r="M7798" s="45">
        <f>electric_demands_abs!M7798/electric_demands_abs!$M$8786</f>
      </c>
    </row>
    <row x14ac:dyDescent="0.25" r="7799" customHeight="1" ht="19.5">
      <c r="A7799" s="34"/>
      <c r="B7799" s="34"/>
      <c r="C7799" s="34"/>
      <c r="D7799" s="34"/>
      <c r="E7799" s="34"/>
      <c r="F7799" s="34"/>
      <c r="G7799" s="34"/>
      <c r="H7799" s="34"/>
      <c r="I7799" s="34"/>
      <c r="J7799" s="34"/>
      <c r="K7799" s="34"/>
      <c r="L7799" s="34"/>
      <c r="M7799" s="45">
        <f>electric_demands_abs!M7799/electric_demands_abs!$M$8786</f>
      </c>
    </row>
    <row x14ac:dyDescent="0.25" r="7800" customHeight="1" ht="19.5">
      <c r="A7800" s="34"/>
      <c r="B7800" s="34"/>
      <c r="C7800" s="34"/>
      <c r="D7800" s="34"/>
      <c r="E7800" s="34"/>
      <c r="F7800" s="34"/>
      <c r="G7800" s="34"/>
      <c r="H7800" s="34"/>
      <c r="I7800" s="34"/>
      <c r="J7800" s="34"/>
      <c r="K7800" s="34"/>
      <c r="L7800" s="34"/>
      <c r="M7800" s="45">
        <f>electric_demands_abs!M7800/electric_demands_abs!$M$8786</f>
      </c>
    </row>
    <row x14ac:dyDescent="0.25" r="7801" customHeight="1" ht="19.5">
      <c r="A7801" s="34"/>
      <c r="B7801" s="34"/>
      <c r="C7801" s="34"/>
      <c r="D7801" s="34"/>
      <c r="E7801" s="34"/>
      <c r="F7801" s="34"/>
      <c r="G7801" s="34"/>
      <c r="H7801" s="34"/>
      <c r="I7801" s="34"/>
      <c r="J7801" s="34"/>
      <c r="K7801" s="34"/>
      <c r="L7801" s="34"/>
      <c r="M7801" s="45">
        <f>electric_demands_abs!M7801/electric_demands_abs!$M$8786</f>
      </c>
    </row>
    <row x14ac:dyDescent="0.25" r="7802" customHeight="1" ht="19.5">
      <c r="A7802" s="34"/>
      <c r="B7802" s="34"/>
      <c r="C7802" s="34"/>
      <c r="D7802" s="34"/>
      <c r="E7802" s="34"/>
      <c r="F7802" s="34"/>
      <c r="G7802" s="34"/>
      <c r="H7802" s="34"/>
      <c r="I7802" s="34"/>
      <c r="J7802" s="34"/>
      <c r="K7802" s="34"/>
      <c r="L7802" s="34"/>
      <c r="M7802" s="45">
        <f>electric_demands_abs!M7802/electric_demands_abs!$M$8786</f>
      </c>
    </row>
    <row x14ac:dyDescent="0.25" r="7803" customHeight="1" ht="19.5">
      <c r="A7803" s="34"/>
      <c r="B7803" s="34"/>
      <c r="C7803" s="34"/>
      <c r="D7803" s="34"/>
      <c r="E7803" s="34"/>
      <c r="F7803" s="34"/>
      <c r="G7803" s="34"/>
      <c r="H7803" s="34"/>
      <c r="I7803" s="34"/>
      <c r="J7803" s="34"/>
      <c r="K7803" s="34"/>
      <c r="L7803" s="34"/>
      <c r="M7803" s="45">
        <f>electric_demands_abs!M7803/electric_demands_abs!$M$8786</f>
      </c>
    </row>
    <row x14ac:dyDescent="0.25" r="7804" customHeight="1" ht="19.5">
      <c r="A7804" s="34"/>
      <c r="B7804" s="34"/>
      <c r="C7804" s="34"/>
      <c r="D7804" s="34"/>
      <c r="E7804" s="34"/>
      <c r="F7804" s="34"/>
      <c r="G7804" s="34"/>
      <c r="H7804" s="34"/>
      <c r="I7804" s="34"/>
      <c r="J7804" s="34"/>
      <c r="K7804" s="34"/>
      <c r="L7804" s="34"/>
      <c r="M7804" s="45">
        <f>electric_demands_abs!M7804/electric_demands_abs!$M$8786</f>
      </c>
    </row>
    <row x14ac:dyDescent="0.25" r="7805" customHeight="1" ht="19.5">
      <c r="A7805" s="34"/>
      <c r="B7805" s="34"/>
      <c r="C7805" s="34"/>
      <c r="D7805" s="34"/>
      <c r="E7805" s="34"/>
      <c r="F7805" s="34"/>
      <c r="G7805" s="34"/>
      <c r="H7805" s="34"/>
      <c r="I7805" s="34"/>
      <c r="J7805" s="34"/>
      <c r="K7805" s="34"/>
      <c r="L7805" s="34"/>
      <c r="M7805" s="45">
        <f>electric_demands_abs!M7805/electric_demands_abs!$M$8786</f>
      </c>
    </row>
    <row x14ac:dyDescent="0.25" r="7806" customHeight="1" ht="19.5">
      <c r="A7806" s="34"/>
      <c r="B7806" s="34"/>
      <c r="C7806" s="34"/>
      <c r="D7806" s="34"/>
      <c r="E7806" s="34"/>
      <c r="F7806" s="34"/>
      <c r="G7806" s="34"/>
      <c r="H7806" s="34"/>
      <c r="I7806" s="34"/>
      <c r="J7806" s="34"/>
      <c r="K7806" s="34"/>
      <c r="L7806" s="34"/>
      <c r="M7806" s="45">
        <f>electric_demands_abs!M7806/electric_demands_abs!$M$8786</f>
      </c>
    </row>
    <row x14ac:dyDescent="0.25" r="7807" customHeight="1" ht="19.5">
      <c r="A7807" s="34"/>
      <c r="B7807" s="34"/>
      <c r="C7807" s="34"/>
      <c r="D7807" s="34"/>
      <c r="E7807" s="34"/>
      <c r="F7807" s="34"/>
      <c r="G7807" s="34"/>
      <c r="H7807" s="34"/>
      <c r="I7807" s="34"/>
      <c r="J7807" s="34"/>
      <c r="K7807" s="34"/>
      <c r="L7807" s="34"/>
      <c r="M7807" s="45">
        <f>electric_demands_abs!M7807/electric_demands_abs!$M$8786</f>
      </c>
    </row>
    <row x14ac:dyDescent="0.25" r="7808" customHeight="1" ht="19.5">
      <c r="A7808" s="34"/>
      <c r="B7808" s="34"/>
      <c r="C7808" s="34"/>
      <c r="D7808" s="34"/>
      <c r="E7808" s="34"/>
      <c r="F7808" s="34"/>
      <c r="G7808" s="34"/>
      <c r="H7808" s="34"/>
      <c r="I7808" s="34"/>
      <c r="J7808" s="34"/>
      <c r="K7808" s="34"/>
      <c r="L7808" s="34"/>
      <c r="M7808" s="45">
        <f>electric_demands_abs!M7808/electric_demands_abs!$M$8786</f>
      </c>
    </row>
    <row x14ac:dyDescent="0.25" r="7809" customHeight="1" ht="19.5">
      <c r="A7809" s="34"/>
      <c r="B7809" s="34"/>
      <c r="C7809" s="34"/>
      <c r="D7809" s="34"/>
      <c r="E7809" s="34"/>
      <c r="F7809" s="34"/>
      <c r="G7809" s="34"/>
      <c r="H7809" s="34"/>
      <c r="I7809" s="34"/>
      <c r="J7809" s="34"/>
      <c r="K7809" s="34"/>
      <c r="L7809" s="34"/>
      <c r="M7809" s="45">
        <f>electric_demands_abs!M7809/electric_demands_abs!$M$8786</f>
      </c>
    </row>
    <row x14ac:dyDescent="0.25" r="7810" customHeight="1" ht="19.5">
      <c r="A7810" s="34"/>
      <c r="B7810" s="34"/>
      <c r="C7810" s="34"/>
      <c r="D7810" s="34"/>
      <c r="E7810" s="34"/>
      <c r="F7810" s="34"/>
      <c r="G7810" s="34"/>
      <c r="H7810" s="34"/>
      <c r="I7810" s="34"/>
      <c r="J7810" s="34"/>
      <c r="K7810" s="34"/>
      <c r="L7810" s="34"/>
      <c r="M7810" s="45">
        <f>electric_demands_abs!M7810/electric_demands_abs!$M$8786</f>
      </c>
    </row>
    <row x14ac:dyDescent="0.25" r="7811" customHeight="1" ht="19.5">
      <c r="A7811" s="34"/>
      <c r="B7811" s="34"/>
      <c r="C7811" s="34"/>
      <c r="D7811" s="34"/>
      <c r="E7811" s="34"/>
      <c r="F7811" s="34"/>
      <c r="G7811" s="34"/>
      <c r="H7811" s="34"/>
      <c r="I7811" s="34"/>
      <c r="J7811" s="34"/>
      <c r="K7811" s="34"/>
      <c r="L7811" s="34"/>
      <c r="M7811" s="45">
        <f>electric_demands_abs!M7811/electric_demands_abs!$M$8786</f>
      </c>
    </row>
    <row x14ac:dyDescent="0.25" r="7812" customHeight="1" ht="19.5">
      <c r="A7812" s="34"/>
      <c r="B7812" s="34"/>
      <c r="C7812" s="34"/>
      <c r="D7812" s="34"/>
      <c r="E7812" s="34"/>
      <c r="F7812" s="34"/>
      <c r="G7812" s="34"/>
      <c r="H7812" s="34"/>
      <c r="I7812" s="34"/>
      <c r="J7812" s="34"/>
      <c r="K7812" s="34"/>
      <c r="L7812" s="34"/>
      <c r="M7812" s="45">
        <f>electric_demands_abs!M7812/electric_demands_abs!$M$8786</f>
      </c>
    </row>
    <row x14ac:dyDescent="0.25" r="7813" customHeight="1" ht="19.5">
      <c r="A7813" s="34"/>
      <c r="B7813" s="34"/>
      <c r="C7813" s="34"/>
      <c r="D7813" s="34"/>
      <c r="E7813" s="34"/>
      <c r="F7813" s="34"/>
      <c r="G7813" s="34"/>
      <c r="H7813" s="34"/>
      <c r="I7813" s="34"/>
      <c r="J7813" s="34"/>
      <c r="K7813" s="34"/>
      <c r="L7813" s="34"/>
      <c r="M7813" s="45">
        <f>electric_demands_abs!M7813/electric_demands_abs!$M$8786</f>
      </c>
    </row>
    <row x14ac:dyDescent="0.25" r="7814" customHeight="1" ht="19.5">
      <c r="A7814" s="34"/>
      <c r="B7814" s="34"/>
      <c r="C7814" s="34"/>
      <c r="D7814" s="34"/>
      <c r="E7814" s="34"/>
      <c r="F7814" s="34"/>
      <c r="G7814" s="34"/>
      <c r="H7814" s="34"/>
      <c r="I7814" s="34"/>
      <c r="J7814" s="34"/>
      <c r="K7814" s="34"/>
      <c r="L7814" s="34"/>
      <c r="M7814" s="45">
        <f>electric_demands_abs!M7814/electric_demands_abs!$M$8786</f>
      </c>
    </row>
    <row x14ac:dyDescent="0.25" r="7815" customHeight="1" ht="19.5">
      <c r="A7815" s="34"/>
      <c r="B7815" s="34"/>
      <c r="C7815" s="34"/>
      <c r="D7815" s="34"/>
      <c r="E7815" s="34"/>
      <c r="F7815" s="34"/>
      <c r="G7815" s="34"/>
      <c r="H7815" s="34"/>
      <c r="I7815" s="34"/>
      <c r="J7815" s="34"/>
      <c r="K7815" s="34"/>
      <c r="L7815" s="34"/>
      <c r="M7815" s="45">
        <f>electric_demands_abs!M7815/electric_demands_abs!$M$8786</f>
      </c>
    </row>
    <row x14ac:dyDescent="0.25" r="7816" customHeight="1" ht="19.5">
      <c r="A7816" s="34"/>
      <c r="B7816" s="34"/>
      <c r="C7816" s="34"/>
      <c r="D7816" s="34"/>
      <c r="E7816" s="34"/>
      <c r="F7816" s="34"/>
      <c r="G7816" s="34"/>
      <c r="H7816" s="34"/>
      <c r="I7816" s="34"/>
      <c r="J7816" s="34"/>
      <c r="K7816" s="34"/>
      <c r="L7816" s="34"/>
      <c r="M7816" s="45">
        <f>electric_demands_abs!M7816/electric_demands_abs!$M$8786</f>
      </c>
    </row>
    <row x14ac:dyDescent="0.25" r="7817" customHeight="1" ht="19.5">
      <c r="A7817" s="34"/>
      <c r="B7817" s="34"/>
      <c r="C7817" s="34"/>
      <c r="D7817" s="34"/>
      <c r="E7817" s="34"/>
      <c r="F7817" s="34"/>
      <c r="G7817" s="34"/>
      <c r="H7817" s="34"/>
      <c r="I7817" s="34"/>
      <c r="J7817" s="34"/>
      <c r="K7817" s="34"/>
      <c r="L7817" s="34"/>
      <c r="M7817" s="45">
        <f>electric_demands_abs!M7817/electric_demands_abs!$M$8786</f>
      </c>
    </row>
    <row x14ac:dyDescent="0.25" r="7818" customHeight="1" ht="19.5">
      <c r="A7818" s="34"/>
      <c r="B7818" s="34"/>
      <c r="C7818" s="34"/>
      <c r="D7818" s="34"/>
      <c r="E7818" s="34"/>
      <c r="F7818" s="34"/>
      <c r="G7818" s="34"/>
      <c r="H7818" s="34"/>
      <c r="I7818" s="34"/>
      <c r="J7818" s="34"/>
      <c r="K7818" s="34"/>
      <c r="L7818" s="34"/>
      <c r="M7818" s="45">
        <f>electric_demands_abs!M7818/electric_demands_abs!$M$8786</f>
      </c>
    </row>
    <row x14ac:dyDescent="0.25" r="7819" customHeight="1" ht="19.5">
      <c r="A7819" s="34"/>
      <c r="B7819" s="34"/>
      <c r="C7819" s="34"/>
      <c r="D7819" s="34"/>
      <c r="E7819" s="34"/>
      <c r="F7819" s="34"/>
      <c r="G7819" s="34"/>
      <c r="H7819" s="34"/>
      <c r="I7819" s="34"/>
      <c r="J7819" s="34"/>
      <c r="K7819" s="34"/>
      <c r="L7819" s="34"/>
      <c r="M7819" s="45">
        <f>electric_demands_abs!M7819/electric_demands_abs!$M$8786</f>
      </c>
    </row>
    <row x14ac:dyDescent="0.25" r="7820" customHeight="1" ht="19.5">
      <c r="A7820" s="34"/>
      <c r="B7820" s="34"/>
      <c r="C7820" s="34"/>
      <c r="D7820" s="34"/>
      <c r="E7820" s="34"/>
      <c r="F7820" s="34"/>
      <c r="G7820" s="34"/>
      <c r="H7820" s="34"/>
      <c r="I7820" s="34"/>
      <c r="J7820" s="34"/>
      <c r="K7820" s="34"/>
      <c r="L7820" s="34"/>
      <c r="M7820" s="45">
        <f>electric_demands_abs!M7820/electric_demands_abs!$M$8786</f>
      </c>
    </row>
    <row x14ac:dyDescent="0.25" r="7821" customHeight="1" ht="19.5">
      <c r="A7821" s="34"/>
      <c r="B7821" s="34"/>
      <c r="C7821" s="34"/>
      <c r="D7821" s="34"/>
      <c r="E7821" s="34"/>
      <c r="F7821" s="34"/>
      <c r="G7821" s="34"/>
      <c r="H7821" s="34"/>
      <c r="I7821" s="34"/>
      <c r="J7821" s="34"/>
      <c r="K7821" s="34"/>
      <c r="L7821" s="34"/>
      <c r="M7821" s="45">
        <f>electric_demands_abs!M7821/electric_demands_abs!$M$8786</f>
      </c>
    </row>
    <row x14ac:dyDescent="0.25" r="7822" customHeight="1" ht="19.5">
      <c r="A7822" s="34"/>
      <c r="B7822" s="34"/>
      <c r="C7822" s="34"/>
      <c r="D7822" s="34"/>
      <c r="E7822" s="34"/>
      <c r="F7822" s="34"/>
      <c r="G7822" s="34"/>
      <c r="H7822" s="34"/>
      <c r="I7822" s="34"/>
      <c r="J7822" s="34"/>
      <c r="K7822" s="34"/>
      <c r="L7822" s="34"/>
      <c r="M7822" s="45">
        <f>electric_demands_abs!M7822/electric_demands_abs!$M$8786</f>
      </c>
    </row>
    <row x14ac:dyDescent="0.25" r="7823" customHeight="1" ht="19.5">
      <c r="A7823" s="34"/>
      <c r="B7823" s="34"/>
      <c r="C7823" s="34"/>
      <c r="D7823" s="34"/>
      <c r="E7823" s="34"/>
      <c r="F7823" s="34"/>
      <c r="G7823" s="34"/>
      <c r="H7823" s="34"/>
      <c r="I7823" s="34"/>
      <c r="J7823" s="34"/>
      <c r="K7823" s="34"/>
      <c r="L7823" s="34"/>
      <c r="M7823" s="45">
        <f>electric_demands_abs!M7823/electric_demands_abs!$M$8786</f>
      </c>
    </row>
    <row x14ac:dyDescent="0.25" r="7824" customHeight="1" ht="19.5">
      <c r="A7824" s="34"/>
      <c r="B7824" s="34"/>
      <c r="C7824" s="34"/>
      <c r="D7824" s="34"/>
      <c r="E7824" s="34"/>
      <c r="F7824" s="34"/>
      <c r="G7824" s="34"/>
      <c r="H7824" s="34"/>
      <c r="I7824" s="34"/>
      <c r="J7824" s="34"/>
      <c r="K7824" s="34"/>
      <c r="L7824" s="34"/>
      <c r="M7824" s="45">
        <f>electric_demands_abs!M7824/electric_demands_abs!$M$8786</f>
      </c>
    </row>
    <row x14ac:dyDescent="0.25" r="7825" customHeight="1" ht="19.5">
      <c r="A7825" s="34"/>
      <c r="B7825" s="34"/>
      <c r="C7825" s="34"/>
      <c r="D7825" s="34"/>
      <c r="E7825" s="34"/>
      <c r="F7825" s="34"/>
      <c r="G7825" s="34"/>
      <c r="H7825" s="34"/>
      <c r="I7825" s="34"/>
      <c r="J7825" s="34"/>
      <c r="K7825" s="34"/>
      <c r="L7825" s="34"/>
      <c r="M7825" s="45">
        <f>electric_demands_abs!M7825/electric_demands_abs!$M$8786</f>
      </c>
    </row>
    <row x14ac:dyDescent="0.25" r="7826" customHeight="1" ht="19.5">
      <c r="A7826" s="34"/>
      <c r="B7826" s="34"/>
      <c r="C7826" s="34"/>
      <c r="D7826" s="34"/>
      <c r="E7826" s="34"/>
      <c r="F7826" s="34"/>
      <c r="G7826" s="34"/>
      <c r="H7826" s="34"/>
      <c r="I7826" s="34"/>
      <c r="J7826" s="34"/>
      <c r="K7826" s="34"/>
      <c r="L7826" s="34"/>
      <c r="M7826" s="45">
        <f>electric_demands_abs!M7826/electric_demands_abs!$M$8786</f>
      </c>
    </row>
    <row x14ac:dyDescent="0.25" r="7827" customHeight="1" ht="19.5">
      <c r="A7827" s="34"/>
      <c r="B7827" s="34"/>
      <c r="C7827" s="34"/>
      <c r="D7827" s="34"/>
      <c r="E7827" s="34"/>
      <c r="F7827" s="34"/>
      <c r="G7827" s="34"/>
      <c r="H7827" s="34"/>
      <c r="I7827" s="34"/>
      <c r="J7827" s="34"/>
      <c r="K7827" s="34"/>
      <c r="L7827" s="34"/>
      <c r="M7827" s="45">
        <f>electric_demands_abs!M7827/electric_demands_abs!$M$8786</f>
      </c>
    </row>
    <row x14ac:dyDescent="0.25" r="7828" customHeight="1" ht="19.5">
      <c r="A7828" s="34"/>
      <c r="B7828" s="34"/>
      <c r="C7828" s="34"/>
      <c r="D7828" s="34"/>
      <c r="E7828" s="34"/>
      <c r="F7828" s="34"/>
      <c r="G7828" s="34"/>
      <c r="H7828" s="34"/>
      <c r="I7828" s="34"/>
      <c r="J7828" s="34"/>
      <c r="K7828" s="34"/>
      <c r="L7828" s="34"/>
      <c r="M7828" s="45">
        <f>electric_demands_abs!M7828/electric_demands_abs!$M$8786</f>
      </c>
    </row>
    <row x14ac:dyDescent="0.25" r="7829" customHeight="1" ht="19.5">
      <c r="A7829" s="34"/>
      <c r="B7829" s="34"/>
      <c r="C7829" s="34"/>
      <c r="D7829" s="34"/>
      <c r="E7829" s="34"/>
      <c r="F7829" s="34"/>
      <c r="G7829" s="34"/>
      <c r="H7829" s="34"/>
      <c r="I7829" s="34"/>
      <c r="J7829" s="34"/>
      <c r="K7829" s="34"/>
      <c r="L7829" s="34"/>
      <c r="M7829" s="45">
        <f>electric_demands_abs!M7829/electric_demands_abs!$M$8786</f>
      </c>
    </row>
    <row x14ac:dyDescent="0.25" r="7830" customHeight="1" ht="19.5">
      <c r="A7830" s="34"/>
      <c r="B7830" s="34"/>
      <c r="C7830" s="34"/>
      <c r="D7830" s="34"/>
      <c r="E7830" s="34"/>
      <c r="F7830" s="34"/>
      <c r="G7830" s="34"/>
      <c r="H7830" s="34"/>
      <c r="I7830" s="34"/>
      <c r="J7830" s="34"/>
      <c r="K7830" s="34"/>
      <c r="L7830" s="34"/>
      <c r="M7830" s="45">
        <f>electric_demands_abs!M7830/electric_demands_abs!$M$8786</f>
      </c>
    </row>
    <row x14ac:dyDescent="0.25" r="7831" customHeight="1" ht="19.5">
      <c r="A7831" s="34"/>
      <c r="B7831" s="34"/>
      <c r="C7831" s="34"/>
      <c r="D7831" s="34"/>
      <c r="E7831" s="34"/>
      <c r="F7831" s="34"/>
      <c r="G7831" s="34"/>
      <c r="H7831" s="34"/>
      <c r="I7831" s="34"/>
      <c r="J7831" s="34"/>
      <c r="K7831" s="34"/>
      <c r="L7831" s="34"/>
      <c r="M7831" s="45">
        <f>electric_demands_abs!M7831/electric_demands_abs!$M$8786</f>
      </c>
    </row>
    <row x14ac:dyDescent="0.25" r="7832" customHeight="1" ht="19.5">
      <c r="A7832" s="34"/>
      <c r="B7832" s="34"/>
      <c r="C7832" s="34"/>
      <c r="D7832" s="34"/>
      <c r="E7832" s="34"/>
      <c r="F7832" s="34"/>
      <c r="G7832" s="34"/>
      <c r="H7832" s="34"/>
      <c r="I7832" s="34"/>
      <c r="J7832" s="34"/>
      <c r="K7832" s="34"/>
      <c r="L7832" s="34"/>
      <c r="M7832" s="45">
        <f>electric_demands_abs!M7832/electric_demands_abs!$M$8786</f>
      </c>
    </row>
    <row x14ac:dyDescent="0.25" r="7833" customHeight="1" ht="19.5">
      <c r="A7833" s="34"/>
      <c r="B7833" s="34"/>
      <c r="C7833" s="34"/>
      <c r="D7833" s="34"/>
      <c r="E7833" s="34"/>
      <c r="F7833" s="34"/>
      <c r="G7833" s="34"/>
      <c r="H7833" s="34"/>
      <c r="I7833" s="34"/>
      <c r="J7833" s="34"/>
      <c r="K7833" s="34"/>
      <c r="L7833" s="34"/>
      <c r="M7833" s="45">
        <f>electric_demands_abs!M7833/electric_demands_abs!$M$8786</f>
      </c>
    </row>
    <row x14ac:dyDescent="0.25" r="7834" customHeight="1" ht="19.5">
      <c r="A7834" s="34"/>
      <c r="B7834" s="34"/>
      <c r="C7834" s="34"/>
      <c r="D7834" s="34"/>
      <c r="E7834" s="34"/>
      <c r="F7834" s="34"/>
      <c r="G7834" s="34"/>
      <c r="H7834" s="34"/>
      <c r="I7834" s="34"/>
      <c r="J7834" s="34"/>
      <c r="K7834" s="34"/>
      <c r="L7834" s="34"/>
      <c r="M7834" s="45">
        <f>electric_demands_abs!M7834/electric_demands_abs!$M$8786</f>
      </c>
    </row>
    <row x14ac:dyDescent="0.25" r="7835" customHeight="1" ht="19.5">
      <c r="A7835" s="34"/>
      <c r="B7835" s="34"/>
      <c r="C7835" s="34"/>
      <c r="D7835" s="34"/>
      <c r="E7835" s="34"/>
      <c r="F7835" s="34"/>
      <c r="G7835" s="34"/>
      <c r="H7835" s="34"/>
      <c r="I7835" s="34"/>
      <c r="J7835" s="34"/>
      <c r="K7835" s="34"/>
      <c r="L7835" s="34"/>
      <c r="M7835" s="45">
        <f>electric_demands_abs!M7835/electric_demands_abs!$M$8786</f>
      </c>
    </row>
    <row x14ac:dyDescent="0.25" r="7836" customHeight="1" ht="19.5">
      <c r="A7836" s="34"/>
      <c r="B7836" s="34"/>
      <c r="C7836" s="34"/>
      <c r="D7836" s="34"/>
      <c r="E7836" s="34"/>
      <c r="F7836" s="34"/>
      <c r="G7836" s="34"/>
      <c r="H7836" s="34"/>
      <c r="I7836" s="34"/>
      <c r="J7836" s="34"/>
      <c r="K7836" s="34"/>
      <c r="L7836" s="34"/>
      <c r="M7836" s="45">
        <f>electric_demands_abs!M7836/electric_demands_abs!$M$8786</f>
      </c>
    </row>
    <row x14ac:dyDescent="0.25" r="7837" customHeight="1" ht="19.5">
      <c r="A7837" s="34"/>
      <c r="B7837" s="34"/>
      <c r="C7837" s="34"/>
      <c r="D7837" s="34"/>
      <c r="E7837" s="34"/>
      <c r="F7837" s="34"/>
      <c r="G7837" s="34"/>
      <c r="H7837" s="34"/>
      <c r="I7837" s="34"/>
      <c r="J7837" s="34"/>
      <c r="K7837" s="34"/>
      <c r="L7837" s="34"/>
      <c r="M7837" s="45">
        <f>electric_demands_abs!M7837/electric_demands_abs!$M$8786</f>
      </c>
    </row>
    <row x14ac:dyDescent="0.25" r="7838" customHeight="1" ht="19.5">
      <c r="A7838" s="34"/>
      <c r="B7838" s="34"/>
      <c r="C7838" s="34"/>
      <c r="D7838" s="34"/>
      <c r="E7838" s="34"/>
      <c r="F7838" s="34"/>
      <c r="G7838" s="34"/>
      <c r="H7838" s="34"/>
      <c r="I7838" s="34"/>
      <c r="J7838" s="34"/>
      <c r="K7838" s="34"/>
      <c r="L7838" s="34"/>
      <c r="M7838" s="45">
        <f>electric_demands_abs!M7838/electric_demands_abs!$M$8786</f>
      </c>
    </row>
    <row x14ac:dyDescent="0.25" r="7839" customHeight="1" ht="19.5">
      <c r="A7839" s="34"/>
      <c r="B7839" s="34"/>
      <c r="C7839" s="34"/>
      <c r="D7839" s="34"/>
      <c r="E7839" s="34"/>
      <c r="F7839" s="34"/>
      <c r="G7839" s="34"/>
      <c r="H7839" s="34"/>
      <c r="I7839" s="34"/>
      <c r="J7839" s="34"/>
      <c r="K7839" s="34"/>
      <c r="L7839" s="34"/>
      <c r="M7839" s="45">
        <f>electric_demands_abs!M7839/electric_demands_abs!$M$8786</f>
      </c>
    </row>
    <row x14ac:dyDescent="0.25" r="7840" customHeight="1" ht="19.5">
      <c r="A7840" s="34"/>
      <c r="B7840" s="34"/>
      <c r="C7840" s="34"/>
      <c r="D7840" s="34"/>
      <c r="E7840" s="34"/>
      <c r="F7840" s="34"/>
      <c r="G7840" s="34"/>
      <c r="H7840" s="34"/>
      <c r="I7840" s="34"/>
      <c r="J7840" s="34"/>
      <c r="K7840" s="34"/>
      <c r="L7840" s="34"/>
      <c r="M7840" s="45">
        <f>electric_demands_abs!M7840/electric_demands_abs!$M$8786</f>
      </c>
    </row>
    <row x14ac:dyDescent="0.25" r="7841" customHeight="1" ht="19.5">
      <c r="A7841" s="34"/>
      <c r="B7841" s="34"/>
      <c r="C7841" s="34"/>
      <c r="D7841" s="34"/>
      <c r="E7841" s="34"/>
      <c r="F7841" s="34"/>
      <c r="G7841" s="34"/>
      <c r="H7841" s="34"/>
      <c r="I7841" s="34"/>
      <c r="J7841" s="34"/>
      <c r="K7841" s="34"/>
      <c r="L7841" s="34"/>
      <c r="M7841" s="45">
        <f>electric_demands_abs!M7841/electric_demands_abs!$M$8786</f>
      </c>
    </row>
    <row x14ac:dyDescent="0.25" r="7842" customHeight="1" ht="19.5">
      <c r="A7842" s="34"/>
      <c r="B7842" s="34"/>
      <c r="C7842" s="34"/>
      <c r="D7842" s="34"/>
      <c r="E7842" s="34"/>
      <c r="F7842" s="34"/>
      <c r="G7842" s="34"/>
      <c r="H7842" s="34"/>
      <c r="I7842" s="34"/>
      <c r="J7842" s="34"/>
      <c r="K7842" s="34"/>
      <c r="L7842" s="34"/>
      <c r="M7842" s="45">
        <f>electric_demands_abs!M7842/electric_demands_abs!$M$8786</f>
      </c>
    </row>
    <row x14ac:dyDescent="0.25" r="7843" customHeight="1" ht="19.5">
      <c r="A7843" s="34"/>
      <c r="B7843" s="34"/>
      <c r="C7843" s="34"/>
      <c r="D7843" s="34"/>
      <c r="E7843" s="34"/>
      <c r="F7843" s="34"/>
      <c r="G7843" s="34"/>
      <c r="H7843" s="34"/>
      <c r="I7843" s="34"/>
      <c r="J7843" s="34"/>
      <c r="K7843" s="34"/>
      <c r="L7843" s="34"/>
      <c r="M7843" s="45">
        <f>electric_demands_abs!M7843/electric_demands_abs!$M$8786</f>
      </c>
    </row>
    <row x14ac:dyDescent="0.25" r="7844" customHeight="1" ht="19.5">
      <c r="A7844" s="34"/>
      <c r="B7844" s="34"/>
      <c r="C7844" s="34"/>
      <c r="D7844" s="34"/>
      <c r="E7844" s="34"/>
      <c r="F7844" s="34"/>
      <c r="G7844" s="34"/>
      <c r="H7844" s="34"/>
      <c r="I7844" s="34"/>
      <c r="J7844" s="34"/>
      <c r="K7844" s="34"/>
      <c r="L7844" s="34"/>
      <c r="M7844" s="45">
        <f>electric_demands_abs!M7844/electric_demands_abs!$M$8786</f>
      </c>
    </row>
    <row x14ac:dyDescent="0.25" r="7845" customHeight="1" ht="19.5">
      <c r="A7845" s="34"/>
      <c r="B7845" s="34"/>
      <c r="C7845" s="34"/>
      <c r="D7845" s="34"/>
      <c r="E7845" s="34"/>
      <c r="F7845" s="34"/>
      <c r="G7845" s="34"/>
      <c r="H7845" s="34"/>
      <c r="I7845" s="34"/>
      <c r="J7845" s="34"/>
      <c r="K7845" s="34"/>
      <c r="L7845" s="34"/>
      <c r="M7845" s="45">
        <f>electric_demands_abs!M7845/electric_demands_abs!$M$8786</f>
      </c>
    </row>
    <row x14ac:dyDescent="0.25" r="7846" customHeight="1" ht="19.5">
      <c r="A7846" s="34"/>
      <c r="B7846" s="34"/>
      <c r="C7846" s="34"/>
      <c r="D7846" s="34"/>
      <c r="E7846" s="34"/>
      <c r="F7846" s="34"/>
      <c r="G7846" s="34"/>
      <c r="H7846" s="34"/>
      <c r="I7846" s="34"/>
      <c r="J7846" s="34"/>
      <c r="K7846" s="34"/>
      <c r="L7846" s="34"/>
      <c r="M7846" s="45">
        <f>electric_demands_abs!M7846/electric_demands_abs!$M$8786</f>
      </c>
    </row>
    <row x14ac:dyDescent="0.25" r="7847" customHeight="1" ht="19.5">
      <c r="A7847" s="34"/>
      <c r="B7847" s="34"/>
      <c r="C7847" s="34"/>
      <c r="D7847" s="34"/>
      <c r="E7847" s="34"/>
      <c r="F7847" s="34"/>
      <c r="G7847" s="34"/>
      <c r="H7847" s="34"/>
      <c r="I7847" s="34"/>
      <c r="J7847" s="34"/>
      <c r="K7847" s="34"/>
      <c r="L7847" s="34"/>
      <c r="M7847" s="45">
        <f>electric_demands_abs!M7847/electric_demands_abs!$M$8786</f>
      </c>
    </row>
    <row x14ac:dyDescent="0.25" r="7848" customHeight="1" ht="19.5">
      <c r="A7848" s="34"/>
      <c r="B7848" s="34"/>
      <c r="C7848" s="34"/>
      <c r="D7848" s="34"/>
      <c r="E7848" s="34"/>
      <c r="F7848" s="34"/>
      <c r="G7848" s="34"/>
      <c r="H7848" s="34"/>
      <c r="I7848" s="34"/>
      <c r="J7848" s="34"/>
      <c r="K7848" s="34"/>
      <c r="L7848" s="34"/>
      <c r="M7848" s="45">
        <f>electric_demands_abs!M7848/electric_demands_abs!$M$8786</f>
      </c>
    </row>
    <row x14ac:dyDescent="0.25" r="7849" customHeight="1" ht="19.5">
      <c r="A7849" s="34"/>
      <c r="B7849" s="34"/>
      <c r="C7849" s="34"/>
      <c r="D7849" s="34"/>
      <c r="E7849" s="34"/>
      <c r="F7849" s="34"/>
      <c r="G7849" s="34"/>
      <c r="H7849" s="34"/>
      <c r="I7849" s="34"/>
      <c r="J7849" s="34"/>
      <c r="K7849" s="34"/>
      <c r="L7849" s="34"/>
      <c r="M7849" s="45">
        <f>electric_demands_abs!M7849/electric_demands_abs!$M$8786</f>
      </c>
    </row>
    <row x14ac:dyDescent="0.25" r="7850" customHeight="1" ht="19.5">
      <c r="A7850" s="34"/>
      <c r="B7850" s="34"/>
      <c r="C7850" s="34"/>
      <c r="D7850" s="34"/>
      <c r="E7850" s="34"/>
      <c r="F7850" s="34"/>
      <c r="G7850" s="34"/>
      <c r="H7850" s="34"/>
      <c r="I7850" s="34"/>
      <c r="J7850" s="34"/>
      <c r="K7850" s="34"/>
      <c r="L7850" s="34"/>
      <c r="M7850" s="45">
        <f>electric_demands_abs!M7850/electric_demands_abs!$M$8786</f>
      </c>
    </row>
    <row x14ac:dyDescent="0.25" r="7851" customHeight="1" ht="19.5">
      <c r="A7851" s="34"/>
      <c r="B7851" s="34"/>
      <c r="C7851" s="34"/>
      <c r="D7851" s="34"/>
      <c r="E7851" s="34"/>
      <c r="F7851" s="34"/>
      <c r="G7851" s="34"/>
      <c r="H7851" s="34"/>
      <c r="I7851" s="34"/>
      <c r="J7851" s="34"/>
      <c r="K7851" s="34"/>
      <c r="L7851" s="34"/>
      <c r="M7851" s="45">
        <f>electric_demands_abs!M7851/electric_demands_abs!$M$8786</f>
      </c>
    </row>
    <row x14ac:dyDescent="0.25" r="7852" customHeight="1" ht="19.5">
      <c r="A7852" s="34"/>
      <c r="B7852" s="34"/>
      <c r="C7852" s="34"/>
      <c r="D7852" s="34"/>
      <c r="E7852" s="34"/>
      <c r="F7852" s="34"/>
      <c r="G7852" s="34"/>
      <c r="H7852" s="34"/>
      <c r="I7852" s="34"/>
      <c r="J7852" s="34"/>
      <c r="K7852" s="34"/>
      <c r="L7852" s="34"/>
      <c r="M7852" s="45">
        <f>electric_demands_abs!M7852/electric_demands_abs!$M$8786</f>
      </c>
    </row>
    <row x14ac:dyDescent="0.25" r="7853" customHeight="1" ht="19.5">
      <c r="A7853" s="34"/>
      <c r="B7853" s="34"/>
      <c r="C7853" s="34"/>
      <c r="D7853" s="34"/>
      <c r="E7853" s="34"/>
      <c r="F7853" s="34"/>
      <c r="G7853" s="34"/>
      <c r="H7853" s="34"/>
      <c r="I7853" s="34"/>
      <c r="J7853" s="34"/>
      <c r="K7853" s="34"/>
      <c r="L7853" s="34"/>
      <c r="M7853" s="45">
        <f>electric_demands_abs!M7853/electric_demands_abs!$M$8786</f>
      </c>
    </row>
    <row x14ac:dyDescent="0.25" r="7854" customHeight="1" ht="19.5">
      <c r="A7854" s="34"/>
      <c r="B7854" s="34"/>
      <c r="C7854" s="34"/>
      <c r="D7854" s="34"/>
      <c r="E7854" s="34"/>
      <c r="F7854" s="34"/>
      <c r="G7854" s="34"/>
      <c r="H7854" s="34"/>
      <c r="I7854" s="34"/>
      <c r="J7854" s="34"/>
      <c r="K7854" s="34"/>
      <c r="L7854" s="34"/>
      <c r="M7854" s="45">
        <f>electric_demands_abs!M7854/electric_demands_abs!$M$8786</f>
      </c>
    </row>
    <row x14ac:dyDescent="0.25" r="7855" customHeight="1" ht="19.5">
      <c r="A7855" s="34"/>
      <c r="B7855" s="34"/>
      <c r="C7855" s="34"/>
      <c r="D7855" s="34"/>
      <c r="E7855" s="34"/>
      <c r="F7855" s="34"/>
      <c r="G7855" s="34"/>
      <c r="H7855" s="34"/>
      <c r="I7855" s="34"/>
      <c r="J7855" s="34"/>
      <c r="K7855" s="34"/>
      <c r="L7855" s="34"/>
      <c r="M7855" s="45">
        <f>electric_demands_abs!M7855/electric_demands_abs!$M$8786</f>
      </c>
    </row>
    <row x14ac:dyDescent="0.25" r="7856" customHeight="1" ht="19.5">
      <c r="A7856" s="34"/>
      <c r="B7856" s="34"/>
      <c r="C7856" s="34"/>
      <c r="D7856" s="34"/>
      <c r="E7856" s="34"/>
      <c r="F7856" s="34"/>
      <c r="G7856" s="34"/>
      <c r="H7856" s="34"/>
      <c r="I7856" s="34"/>
      <c r="J7856" s="34"/>
      <c r="K7856" s="34"/>
      <c r="L7856" s="34"/>
      <c r="M7856" s="45">
        <f>electric_demands_abs!M7856/electric_demands_abs!$M$8786</f>
      </c>
    </row>
    <row x14ac:dyDescent="0.25" r="7857" customHeight="1" ht="19.5">
      <c r="A7857" s="34"/>
      <c r="B7857" s="34"/>
      <c r="C7857" s="34"/>
      <c r="D7857" s="34"/>
      <c r="E7857" s="34"/>
      <c r="F7857" s="34"/>
      <c r="G7857" s="34"/>
      <c r="H7857" s="34"/>
      <c r="I7857" s="34"/>
      <c r="J7857" s="34"/>
      <c r="K7857" s="34"/>
      <c r="L7857" s="34"/>
      <c r="M7857" s="45">
        <f>electric_demands_abs!M7857/electric_demands_abs!$M$8786</f>
      </c>
    </row>
    <row x14ac:dyDescent="0.25" r="7858" customHeight="1" ht="19.5">
      <c r="A7858" s="34"/>
      <c r="B7858" s="34"/>
      <c r="C7858" s="34"/>
      <c r="D7858" s="34"/>
      <c r="E7858" s="34"/>
      <c r="F7858" s="34"/>
      <c r="G7858" s="34"/>
      <c r="H7858" s="34"/>
      <c r="I7858" s="34"/>
      <c r="J7858" s="34"/>
      <c r="K7858" s="34"/>
      <c r="L7858" s="34"/>
      <c r="M7858" s="45">
        <f>electric_demands_abs!M7858/electric_demands_abs!$M$8786</f>
      </c>
    </row>
    <row x14ac:dyDescent="0.25" r="7859" customHeight="1" ht="19.5">
      <c r="A7859" s="34"/>
      <c r="B7859" s="34"/>
      <c r="C7859" s="34"/>
      <c r="D7859" s="34"/>
      <c r="E7859" s="34"/>
      <c r="F7859" s="34"/>
      <c r="G7859" s="34"/>
      <c r="H7859" s="34"/>
      <c r="I7859" s="34"/>
      <c r="J7859" s="34"/>
      <c r="K7859" s="34"/>
      <c r="L7859" s="34"/>
      <c r="M7859" s="45">
        <f>electric_demands_abs!M7859/electric_demands_abs!$M$8786</f>
      </c>
    </row>
    <row x14ac:dyDescent="0.25" r="7860" customHeight="1" ht="19.5">
      <c r="A7860" s="34"/>
      <c r="B7860" s="34"/>
      <c r="C7860" s="34"/>
      <c r="D7860" s="34"/>
      <c r="E7860" s="34"/>
      <c r="F7860" s="34"/>
      <c r="G7860" s="34"/>
      <c r="H7860" s="34"/>
      <c r="I7860" s="34"/>
      <c r="J7860" s="34"/>
      <c r="K7860" s="34"/>
      <c r="L7860" s="34"/>
      <c r="M7860" s="45">
        <f>electric_demands_abs!M7860/electric_demands_abs!$M$8786</f>
      </c>
    </row>
    <row x14ac:dyDescent="0.25" r="7861" customHeight="1" ht="19.5">
      <c r="A7861" s="34"/>
      <c r="B7861" s="34"/>
      <c r="C7861" s="34"/>
      <c r="D7861" s="34"/>
      <c r="E7861" s="34"/>
      <c r="F7861" s="34"/>
      <c r="G7861" s="34"/>
      <c r="H7861" s="34"/>
      <c r="I7861" s="34"/>
      <c r="J7861" s="34"/>
      <c r="K7861" s="34"/>
      <c r="L7861" s="34"/>
      <c r="M7861" s="45">
        <f>electric_demands_abs!M7861/electric_demands_abs!$M$8786</f>
      </c>
    </row>
    <row x14ac:dyDescent="0.25" r="7862" customHeight="1" ht="19.5">
      <c r="A7862" s="34"/>
      <c r="B7862" s="34"/>
      <c r="C7862" s="34"/>
      <c r="D7862" s="34"/>
      <c r="E7862" s="34"/>
      <c r="F7862" s="34"/>
      <c r="G7862" s="34"/>
      <c r="H7862" s="34"/>
      <c r="I7862" s="34"/>
      <c r="J7862" s="34"/>
      <c r="K7862" s="34"/>
      <c r="L7862" s="34"/>
      <c r="M7862" s="45">
        <f>electric_demands_abs!M7862/electric_demands_abs!$M$8786</f>
      </c>
    </row>
    <row x14ac:dyDescent="0.25" r="7863" customHeight="1" ht="19.5">
      <c r="A7863" s="34"/>
      <c r="B7863" s="34"/>
      <c r="C7863" s="34"/>
      <c r="D7863" s="34"/>
      <c r="E7863" s="34"/>
      <c r="F7863" s="34"/>
      <c r="G7863" s="34"/>
      <c r="H7863" s="34"/>
      <c r="I7863" s="34"/>
      <c r="J7863" s="34"/>
      <c r="K7863" s="34"/>
      <c r="L7863" s="34"/>
      <c r="M7863" s="45">
        <f>electric_demands_abs!M7863/electric_demands_abs!$M$8786</f>
      </c>
    </row>
    <row x14ac:dyDescent="0.25" r="7864" customHeight="1" ht="19.5">
      <c r="A7864" s="34"/>
      <c r="B7864" s="34"/>
      <c r="C7864" s="34"/>
      <c r="D7864" s="34"/>
      <c r="E7864" s="34"/>
      <c r="F7864" s="34"/>
      <c r="G7864" s="34"/>
      <c r="H7864" s="34"/>
      <c r="I7864" s="34"/>
      <c r="J7864" s="34"/>
      <c r="K7864" s="34"/>
      <c r="L7864" s="34"/>
      <c r="M7864" s="45">
        <f>electric_demands_abs!M7864/electric_demands_abs!$M$8786</f>
      </c>
    </row>
    <row x14ac:dyDescent="0.25" r="7865" customHeight="1" ht="19.5">
      <c r="A7865" s="34"/>
      <c r="B7865" s="34"/>
      <c r="C7865" s="34"/>
      <c r="D7865" s="34"/>
      <c r="E7865" s="34"/>
      <c r="F7865" s="34"/>
      <c r="G7865" s="34"/>
      <c r="H7865" s="34"/>
      <c r="I7865" s="34"/>
      <c r="J7865" s="34"/>
      <c r="K7865" s="34"/>
      <c r="L7865" s="34"/>
      <c r="M7865" s="45">
        <f>electric_demands_abs!M7865/electric_demands_abs!$M$8786</f>
      </c>
    </row>
    <row x14ac:dyDescent="0.25" r="7866" customHeight="1" ht="19.5">
      <c r="A7866" s="34"/>
      <c r="B7866" s="34"/>
      <c r="C7866" s="34"/>
      <c r="D7866" s="34"/>
      <c r="E7866" s="34"/>
      <c r="F7866" s="34"/>
      <c r="G7866" s="34"/>
      <c r="H7866" s="34"/>
      <c r="I7866" s="34"/>
      <c r="J7866" s="34"/>
      <c r="K7866" s="34"/>
      <c r="L7866" s="34"/>
      <c r="M7866" s="45">
        <f>electric_demands_abs!M7866/electric_demands_abs!$M$8786</f>
      </c>
    </row>
    <row x14ac:dyDescent="0.25" r="7867" customHeight="1" ht="19.5">
      <c r="A7867" s="34"/>
      <c r="B7867" s="34"/>
      <c r="C7867" s="34"/>
      <c r="D7867" s="34"/>
      <c r="E7867" s="34"/>
      <c r="F7867" s="34"/>
      <c r="G7867" s="34"/>
      <c r="H7867" s="34"/>
      <c r="I7867" s="34"/>
      <c r="J7867" s="34"/>
      <c r="K7867" s="34"/>
      <c r="L7867" s="34"/>
      <c r="M7867" s="45">
        <f>electric_demands_abs!M7867/electric_demands_abs!$M$8786</f>
      </c>
    </row>
    <row x14ac:dyDescent="0.25" r="7868" customHeight="1" ht="19.5">
      <c r="A7868" s="34"/>
      <c r="B7868" s="34"/>
      <c r="C7868" s="34"/>
      <c r="D7868" s="34"/>
      <c r="E7868" s="34"/>
      <c r="F7868" s="34"/>
      <c r="G7868" s="34"/>
      <c r="H7868" s="34"/>
      <c r="I7868" s="34"/>
      <c r="J7868" s="34"/>
      <c r="K7868" s="34"/>
      <c r="L7868" s="34"/>
      <c r="M7868" s="45">
        <f>electric_demands_abs!M7868/electric_demands_abs!$M$8786</f>
      </c>
    </row>
    <row x14ac:dyDescent="0.25" r="7869" customHeight="1" ht="19.5">
      <c r="A7869" s="34"/>
      <c r="B7869" s="34"/>
      <c r="C7869" s="34"/>
      <c r="D7869" s="34"/>
      <c r="E7869" s="34"/>
      <c r="F7869" s="34"/>
      <c r="G7869" s="34"/>
      <c r="H7869" s="34"/>
      <c r="I7869" s="34"/>
      <c r="J7869" s="34"/>
      <c r="K7869" s="34"/>
      <c r="L7869" s="34"/>
      <c r="M7869" s="45">
        <f>electric_demands_abs!M7869/electric_demands_abs!$M$8786</f>
      </c>
    </row>
    <row x14ac:dyDescent="0.25" r="7870" customHeight="1" ht="19.5">
      <c r="A7870" s="34"/>
      <c r="B7870" s="34"/>
      <c r="C7870" s="34"/>
      <c r="D7870" s="34"/>
      <c r="E7870" s="34"/>
      <c r="F7870" s="34"/>
      <c r="G7870" s="34"/>
      <c r="H7870" s="34"/>
      <c r="I7870" s="34"/>
      <c r="J7870" s="34"/>
      <c r="K7870" s="34"/>
      <c r="L7870" s="34"/>
      <c r="M7870" s="45">
        <f>electric_demands_abs!M7870/electric_demands_abs!$M$8786</f>
      </c>
    </row>
    <row x14ac:dyDescent="0.25" r="7871" customHeight="1" ht="19.5">
      <c r="A7871" s="34"/>
      <c r="B7871" s="34"/>
      <c r="C7871" s="34"/>
      <c r="D7871" s="34"/>
      <c r="E7871" s="34"/>
      <c r="F7871" s="34"/>
      <c r="G7871" s="34"/>
      <c r="H7871" s="34"/>
      <c r="I7871" s="34"/>
      <c r="J7871" s="34"/>
      <c r="K7871" s="34"/>
      <c r="L7871" s="34"/>
      <c r="M7871" s="45">
        <f>electric_demands_abs!M7871/electric_demands_abs!$M$8786</f>
      </c>
    </row>
    <row x14ac:dyDescent="0.25" r="7872" customHeight="1" ht="19.5">
      <c r="A7872" s="34"/>
      <c r="B7872" s="34"/>
      <c r="C7872" s="34"/>
      <c r="D7872" s="34"/>
      <c r="E7872" s="34"/>
      <c r="F7872" s="34"/>
      <c r="G7872" s="34"/>
      <c r="H7872" s="34"/>
      <c r="I7872" s="34"/>
      <c r="J7872" s="34"/>
      <c r="K7872" s="34"/>
      <c r="L7872" s="34"/>
      <c r="M7872" s="45">
        <f>electric_demands_abs!M7872/electric_demands_abs!$M$8786</f>
      </c>
    </row>
    <row x14ac:dyDescent="0.25" r="7873" customHeight="1" ht="19.5">
      <c r="A7873" s="34"/>
      <c r="B7873" s="34"/>
      <c r="C7873" s="34"/>
      <c r="D7873" s="34"/>
      <c r="E7873" s="34"/>
      <c r="F7873" s="34"/>
      <c r="G7873" s="34"/>
      <c r="H7873" s="34"/>
      <c r="I7873" s="34"/>
      <c r="J7873" s="34"/>
      <c r="K7873" s="34"/>
      <c r="L7873" s="34"/>
      <c r="M7873" s="45">
        <f>electric_demands_abs!M7873/electric_demands_abs!$M$8786</f>
      </c>
    </row>
    <row x14ac:dyDescent="0.25" r="7874" customHeight="1" ht="19.5">
      <c r="A7874" s="34"/>
      <c r="B7874" s="34"/>
      <c r="C7874" s="34"/>
      <c r="D7874" s="34"/>
      <c r="E7874" s="34"/>
      <c r="F7874" s="34"/>
      <c r="G7874" s="34"/>
      <c r="H7874" s="34"/>
      <c r="I7874" s="34"/>
      <c r="J7874" s="34"/>
      <c r="K7874" s="34"/>
      <c r="L7874" s="34"/>
      <c r="M7874" s="45">
        <f>electric_demands_abs!M7874/electric_demands_abs!$M$8786</f>
      </c>
    </row>
    <row x14ac:dyDescent="0.25" r="7875" customHeight="1" ht="19.5">
      <c r="A7875" s="34"/>
      <c r="B7875" s="34"/>
      <c r="C7875" s="34"/>
      <c r="D7875" s="34"/>
      <c r="E7875" s="34"/>
      <c r="F7875" s="34"/>
      <c r="G7875" s="34"/>
      <c r="H7875" s="34"/>
      <c r="I7875" s="34"/>
      <c r="J7875" s="34"/>
      <c r="K7875" s="34"/>
      <c r="L7875" s="34"/>
      <c r="M7875" s="45">
        <f>electric_demands_abs!M7875/electric_demands_abs!$M$8786</f>
      </c>
    </row>
    <row x14ac:dyDescent="0.25" r="7876" customHeight="1" ht="19.5">
      <c r="A7876" s="34"/>
      <c r="B7876" s="34"/>
      <c r="C7876" s="34"/>
      <c r="D7876" s="34"/>
      <c r="E7876" s="34"/>
      <c r="F7876" s="34"/>
      <c r="G7876" s="34"/>
      <c r="H7876" s="34"/>
      <c r="I7876" s="34"/>
      <c r="J7876" s="34"/>
      <c r="K7876" s="34"/>
      <c r="L7876" s="34"/>
      <c r="M7876" s="45">
        <f>electric_demands_abs!M7876/electric_demands_abs!$M$8786</f>
      </c>
    </row>
    <row x14ac:dyDescent="0.25" r="7877" customHeight="1" ht="19.5">
      <c r="A7877" s="34"/>
      <c r="B7877" s="34"/>
      <c r="C7877" s="34"/>
      <c r="D7877" s="34"/>
      <c r="E7877" s="34"/>
      <c r="F7877" s="34"/>
      <c r="G7877" s="34"/>
      <c r="H7877" s="34"/>
      <c r="I7877" s="34"/>
      <c r="J7877" s="34"/>
      <c r="K7877" s="34"/>
      <c r="L7877" s="34"/>
      <c r="M7877" s="45">
        <f>electric_demands_abs!M7877/electric_demands_abs!$M$8786</f>
      </c>
    </row>
    <row x14ac:dyDescent="0.25" r="7878" customHeight="1" ht="19.5">
      <c r="A7878" s="34"/>
      <c r="B7878" s="34"/>
      <c r="C7878" s="34"/>
      <c r="D7878" s="34"/>
      <c r="E7878" s="34"/>
      <c r="F7878" s="34"/>
      <c r="G7878" s="34"/>
      <c r="H7878" s="34"/>
      <c r="I7878" s="34"/>
      <c r="J7878" s="34"/>
      <c r="K7878" s="34"/>
      <c r="L7878" s="34"/>
      <c r="M7878" s="45">
        <f>electric_demands_abs!M7878/electric_demands_abs!$M$8786</f>
      </c>
    </row>
    <row x14ac:dyDescent="0.25" r="7879" customHeight="1" ht="19.5">
      <c r="A7879" s="34"/>
      <c r="B7879" s="34"/>
      <c r="C7879" s="34"/>
      <c r="D7879" s="34"/>
      <c r="E7879" s="34"/>
      <c r="F7879" s="34"/>
      <c r="G7879" s="34"/>
      <c r="H7879" s="34"/>
      <c r="I7879" s="34"/>
      <c r="J7879" s="34"/>
      <c r="K7879" s="34"/>
      <c r="L7879" s="34"/>
      <c r="M7879" s="45">
        <f>electric_demands_abs!M7879/electric_demands_abs!$M$8786</f>
      </c>
    </row>
    <row x14ac:dyDescent="0.25" r="7880" customHeight="1" ht="19.5">
      <c r="A7880" s="34"/>
      <c r="B7880" s="34"/>
      <c r="C7880" s="34"/>
      <c r="D7880" s="34"/>
      <c r="E7880" s="34"/>
      <c r="F7880" s="34"/>
      <c r="G7880" s="34"/>
      <c r="H7880" s="34"/>
      <c r="I7880" s="34"/>
      <c r="J7880" s="34"/>
      <c r="K7880" s="34"/>
      <c r="L7880" s="34"/>
      <c r="M7880" s="45">
        <f>electric_demands_abs!M7880/electric_demands_abs!$M$8786</f>
      </c>
    </row>
    <row x14ac:dyDescent="0.25" r="7881" customHeight="1" ht="19.5">
      <c r="A7881" s="34"/>
      <c r="B7881" s="34"/>
      <c r="C7881" s="34"/>
      <c r="D7881" s="34"/>
      <c r="E7881" s="34"/>
      <c r="F7881" s="34"/>
      <c r="G7881" s="34"/>
      <c r="H7881" s="34"/>
      <c r="I7881" s="34"/>
      <c r="J7881" s="34"/>
      <c r="K7881" s="34"/>
      <c r="L7881" s="34"/>
      <c r="M7881" s="45">
        <f>electric_demands_abs!M7881/electric_demands_abs!$M$8786</f>
      </c>
    </row>
    <row x14ac:dyDescent="0.25" r="7882" customHeight="1" ht="19.5">
      <c r="A7882" s="34"/>
      <c r="B7882" s="34"/>
      <c r="C7882" s="34"/>
      <c r="D7882" s="34"/>
      <c r="E7882" s="34"/>
      <c r="F7882" s="34"/>
      <c r="G7882" s="34"/>
      <c r="H7882" s="34"/>
      <c r="I7882" s="34"/>
      <c r="J7882" s="34"/>
      <c r="K7882" s="34"/>
      <c r="L7882" s="34"/>
      <c r="M7882" s="45">
        <f>electric_demands_abs!M7882/electric_demands_abs!$M$8786</f>
      </c>
    </row>
    <row x14ac:dyDescent="0.25" r="7883" customHeight="1" ht="19.5">
      <c r="A7883" s="34"/>
      <c r="B7883" s="34"/>
      <c r="C7883" s="34"/>
      <c r="D7883" s="34"/>
      <c r="E7883" s="34"/>
      <c r="F7883" s="34"/>
      <c r="G7883" s="34"/>
      <c r="H7883" s="34"/>
      <c r="I7883" s="34"/>
      <c r="J7883" s="34"/>
      <c r="K7883" s="34"/>
      <c r="L7883" s="34"/>
      <c r="M7883" s="45">
        <f>electric_demands_abs!M7883/electric_demands_abs!$M$8786</f>
      </c>
    </row>
    <row x14ac:dyDescent="0.25" r="7884" customHeight="1" ht="19.5">
      <c r="A7884" s="34"/>
      <c r="B7884" s="34"/>
      <c r="C7884" s="34"/>
      <c r="D7884" s="34"/>
      <c r="E7884" s="34"/>
      <c r="F7884" s="34"/>
      <c r="G7884" s="34"/>
      <c r="H7884" s="34"/>
      <c r="I7884" s="34"/>
      <c r="J7884" s="34"/>
      <c r="K7884" s="34"/>
      <c r="L7884" s="34"/>
      <c r="M7884" s="45">
        <f>electric_demands_abs!M7884/electric_demands_abs!$M$8786</f>
      </c>
    </row>
    <row x14ac:dyDescent="0.25" r="7885" customHeight="1" ht="19.5">
      <c r="A7885" s="34"/>
      <c r="B7885" s="34"/>
      <c r="C7885" s="34"/>
      <c r="D7885" s="34"/>
      <c r="E7885" s="34"/>
      <c r="F7885" s="34"/>
      <c r="G7885" s="34"/>
      <c r="H7885" s="34"/>
      <c r="I7885" s="34"/>
      <c r="J7885" s="34"/>
      <c r="K7885" s="34"/>
      <c r="L7885" s="34"/>
      <c r="M7885" s="45">
        <f>electric_demands_abs!M7885/electric_demands_abs!$M$8786</f>
      </c>
    </row>
    <row x14ac:dyDescent="0.25" r="7886" customHeight="1" ht="19.5">
      <c r="A7886" s="34"/>
      <c r="B7886" s="34"/>
      <c r="C7886" s="34"/>
      <c r="D7886" s="34"/>
      <c r="E7886" s="34"/>
      <c r="F7886" s="34"/>
      <c r="G7886" s="34"/>
      <c r="H7886" s="34"/>
      <c r="I7886" s="34"/>
      <c r="J7886" s="34"/>
      <c r="K7886" s="34"/>
      <c r="L7886" s="34"/>
      <c r="M7886" s="45">
        <f>electric_demands_abs!M7886/electric_demands_abs!$M$8786</f>
      </c>
    </row>
    <row x14ac:dyDescent="0.25" r="7887" customHeight="1" ht="19.5">
      <c r="A7887" s="34"/>
      <c r="B7887" s="34"/>
      <c r="C7887" s="34"/>
      <c r="D7887" s="34"/>
      <c r="E7887" s="34"/>
      <c r="F7887" s="34"/>
      <c r="G7887" s="34"/>
      <c r="H7887" s="34"/>
      <c r="I7887" s="34"/>
      <c r="J7887" s="34"/>
      <c r="K7887" s="34"/>
      <c r="L7887" s="34"/>
      <c r="M7887" s="45">
        <f>electric_demands_abs!M7887/electric_demands_abs!$M$8786</f>
      </c>
    </row>
    <row x14ac:dyDescent="0.25" r="7888" customHeight="1" ht="19.5">
      <c r="A7888" s="34"/>
      <c r="B7888" s="34"/>
      <c r="C7888" s="34"/>
      <c r="D7888" s="34"/>
      <c r="E7888" s="34"/>
      <c r="F7888" s="34"/>
      <c r="G7888" s="34"/>
      <c r="H7888" s="34"/>
      <c r="I7888" s="34"/>
      <c r="J7888" s="34"/>
      <c r="K7888" s="34"/>
      <c r="L7888" s="34"/>
      <c r="M7888" s="45">
        <f>electric_demands_abs!M7888/electric_demands_abs!$M$8786</f>
      </c>
    </row>
    <row x14ac:dyDescent="0.25" r="7889" customHeight="1" ht="19.5">
      <c r="A7889" s="34"/>
      <c r="B7889" s="34"/>
      <c r="C7889" s="34"/>
      <c r="D7889" s="34"/>
      <c r="E7889" s="34"/>
      <c r="F7889" s="34"/>
      <c r="G7889" s="34"/>
      <c r="H7889" s="34"/>
      <c r="I7889" s="34"/>
      <c r="J7889" s="34"/>
      <c r="K7889" s="34"/>
      <c r="L7889" s="34"/>
      <c r="M7889" s="45">
        <f>electric_demands_abs!M7889/electric_demands_abs!$M$8786</f>
      </c>
    </row>
    <row x14ac:dyDescent="0.25" r="7890" customHeight="1" ht="19.5">
      <c r="A7890" s="34"/>
      <c r="B7890" s="34"/>
      <c r="C7890" s="34"/>
      <c r="D7890" s="34"/>
      <c r="E7890" s="34"/>
      <c r="F7890" s="34"/>
      <c r="G7890" s="34"/>
      <c r="H7890" s="34"/>
      <c r="I7890" s="34"/>
      <c r="J7890" s="34"/>
      <c r="K7890" s="34"/>
      <c r="L7890" s="34"/>
      <c r="M7890" s="45">
        <f>electric_demands_abs!M7890/electric_demands_abs!$M$8786</f>
      </c>
    </row>
    <row x14ac:dyDescent="0.25" r="7891" customHeight="1" ht="19.5">
      <c r="A7891" s="34"/>
      <c r="B7891" s="34"/>
      <c r="C7891" s="34"/>
      <c r="D7891" s="34"/>
      <c r="E7891" s="34"/>
      <c r="F7891" s="34"/>
      <c r="G7891" s="34"/>
      <c r="H7891" s="34"/>
      <c r="I7891" s="34"/>
      <c r="J7891" s="34"/>
      <c r="K7891" s="34"/>
      <c r="L7891" s="34"/>
      <c r="M7891" s="45">
        <f>electric_demands_abs!M7891/electric_demands_abs!$M$8786</f>
      </c>
    </row>
    <row x14ac:dyDescent="0.25" r="7892" customHeight="1" ht="19.5">
      <c r="A7892" s="34"/>
      <c r="B7892" s="34"/>
      <c r="C7892" s="34"/>
      <c r="D7892" s="34"/>
      <c r="E7892" s="34"/>
      <c r="F7892" s="34"/>
      <c r="G7892" s="34"/>
      <c r="H7892" s="34"/>
      <c r="I7892" s="34"/>
      <c r="J7892" s="34"/>
      <c r="K7892" s="34"/>
      <c r="L7892" s="34"/>
      <c r="M7892" s="45">
        <f>electric_demands_abs!M7892/electric_demands_abs!$M$8786</f>
      </c>
    </row>
    <row x14ac:dyDescent="0.25" r="7893" customHeight="1" ht="19.5">
      <c r="A7893" s="34"/>
      <c r="B7893" s="34"/>
      <c r="C7893" s="34"/>
      <c r="D7893" s="34"/>
      <c r="E7893" s="34"/>
      <c r="F7893" s="34"/>
      <c r="G7893" s="34"/>
      <c r="H7893" s="34"/>
      <c r="I7893" s="34"/>
      <c r="J7893" s="34"/>
      <c r="K7893" s="34"/>
      <c r="L7893" s="34"/>
      <c r="M7893" s="45">
        <f>electric_demands_abs!M7893/electric_demands_abs!$M$8786</f>
      </c>
    </row>
    <row x14ac:dyDescent="0.25" r="7894" customHeight="1" ht="19.5">
      <c r="A7894" s="34"/>
      <c r="B7894" s="34"/>
      <c r="C7894" s="34"/>
      <c r="D7894" s="34"/>
      <c r="E7894" s="34"/>
      <c r="F7894" s="34"/>
      <c r="G7894" s="34"/>
      <c r="H7894" s="34"/>
      <c r="I7894" s="34"/>
      <c r="J7894" s="34"/>
      <c r="K7894" s="34"/>
      <c r="L7894" s="34"/>
      <c r="M7894" s="45">
        <f>electric_demands_abs!M7894/electric_demands_abs!$M$8786</f>
      </c>
    </row>
    <row x14ac:dyDescent="0.25" r="7895" customHeight="1" ht="19.5">
      <c r="A7895" s="34"/>
      <c r="B7895" s="34"/>
      <c r="C7895" s="34"/>
      <c r="D7895" s="34"/>
      <c r="E7895" s="34"/>
      <c r="F7895" s="34"/>
      <c r="G7895" s="34"/>
      <c r="H7895" s="34"/>
      <c r="I7895" s="34"/>
      <c r="J7895" s="34"/>
      <c r="K7895" s="34"/>
      <c r="L7895" s="34"/>
      <c r="M7895" s="45">
        <f>electric_demands_abs!M7895/electric_demands_abs!$M$8786</f>
      </c>
    </row>
    <row x14ac:dyDescent="0.25" r="7896" customHeight="1" ht="19.5">
      <c r="A7896" s="34"/>
      <c r="B7896" s="34"/>
      <c r="C7896" s="34"/>
      <c r="D7896" s="34"/>
      <c r="E7896" s="34"/>
      <c r="F7896" s="34"/>
      <c r="G7896" s="34"/>
      <c r="H7896" s="34"/>
      <c r="I7896" s="34"/>
      <c r="J7896" s="34"/>
      <c r="K7896" s="34"/>
      <c r="L7896" s="34"/>
      <c r="M7896" s="45">
        <f>electric_demands_abs!M7896/electric_demands_abs!$M$8786</f>
      </c>
    </row>
    <row x14ac:dyDescent="0.25" r="7897" customHeight="1" ht="19.5">
      <c r="A7897" s="34"/>
      <c r="B7897" s="34"/>
      <c r="C7897" s="34"/>
      <c r="D7897" s="34"/>
      <c r="E7897" s="34"/>
      <c r="F7897" s="34"/>
      <c r="G7897" s="34"/>
      <c r="H7897" s="34"/>
      <c r="I7897" s="34"/>
      <c r="J7897" s="34"/>
      <c r="K7897" s="34"/>
      <c r="L7897" s="34"/>
      <c r="M7897" s="45">
        <f>electric_demands_abs!M7897/electric_demands_abs!$M$8786</f>
      </c>
    </row>
    <row x14ac:dyDescent="0.25" r="7898" customHeight="1" ht="19.5">
      <c r="A7898" s="34"/>
      <c r="B7898" s="34"/>
      <c r="C7898" s="34"/>
      <c r="D7898" s="34"/>
      <c r="E7898" s="34"/>
      <c r="F7898" s="34"/>
      <c r="G7898" s="34"/>
      <c r="H7898" s="34"/>
      <c r="I7898" s="34"/>
      <c r="J7898" s="34"/>
      <c r="K7898" s="34"/>
      <c r="L7898" s="34"/>
      <c r="M7898" s="45">
        <f>electric_demands_abs!M7898/electric_demands_abs!$M$8786</f>
      </c>
    </row>
    <row x14ac:dyDescent="0.25" r="7899" customHeight="1" ht="19.5">
      <c r="A7899" s="34"/>
      <c r="B7899" s="34"/>
      <c r="C7899" s="34"/>
      <c r="D7899" s="34"/>
      <c r="E7899" s="34"/>
      <c r="F7899" s="34"/>
      <c r="G7899" s="34"/>
      <c r="H7899" s="34"/>
      <c r="I7899" s="34"/>
      <c r="J7899" s="34"/>
      <c r="K7899" s="34"/>
      <c r="L7899" s="34"/>
      <c r="M7899" s="45">
        <f>electric_demands_abs!M7899/electric_demands_abs!$M$8786</f>
      </c>
    </row>
    <row x14ac:dyDescent="0.25" r="7900" customHeight="1" ht="19.5">
      <c r="A7900" s="34"/>
      <c r="B7900" s="34"/>
      <c r="C7900" s="34"/>
      <c r="D7900" s="34"/>
      <c r="E7900" s="34"/>
      <c r="F7900" s="34"/>
      <c r="G7900" s="34"/>
      <c r="H7900" s="34"/>
      <c r="I7900" s="34"/>
      <c r="J7900" s="34"/>
      <c r="K7900" s="34"/>
      <c r="L7900" s="34"/>
      <c r="M7900" s="45">
        <f>electric_demands_abs!M7900/electric_demands_abs!$M$8786</f>
      </c>
    </row>
    <row x14ac:dyDescent="0.25" r="7901" customHeight="1" ht="19.5">
      <c r="A7901" s="34"/>
      <c r="B7901" s="34"/>
      <c r="C7901" s="34"/>
      <c r="D7901" s="34"/>
      <c r="E7901" s="34"/>
      <c r="F7901" s="34"/>
      <c r="G7901" s="34"/>
      <c r="H7901" s="34"/>
      <c r="I7901" s="34"/>
      <c r="J7901" s="34"/>
      <c r="K7901" s="34"/>
      <c r="L7901" s="34"/>
      <c r="M7901" s="45">
        <f>electric_demands_abs!M7901/electric_demands_abs!$M$8786</f>
      </c>
    </row>
    <row x14ac:dyDescent="0.25" r="7902" customHeight="1" ht="19.5">
      <c r="A7902" s="34"/>
      <c r="B7902" s="34"/>
      <c r="C7902" s="34"/>
      <c r="D7902" s="34"/>
      <c r="E7902" s="34"/>
      <c r="F7902" s="34"/>
      <c r="G7902" s="34"/>
      <c r="H7902" s="34"/>
      <c r="I7902" s="34"/>
      <c r="J7902" s="34"/>
      <c r="K7902" s="34"/>
      <c r="L7902" s="34"/>
      <c r="M7902" s="45">
        <f>electric_demands_abs!M7902/electric_demands_abs!$M$8786</f>
      </c>
    </row>
    <row x14ac:dyDescent="0.25" r="7903" customHeight="1" ht="19.5">
      <c r="A7903" s="34"/>
      <c r="B7903" s="34"/>
      <c r="C7903" s="34"/>
      <c r="D7903" s="34"/>
      <c r="E7903" s="34"/>
      <c r="F7903" s="34"/>
      <c r="G7903" s="34"/>
      <c r="H7903" s="34"/>
      <c r="I7903" s="34"/>
      <c r="J7903" s="34"/>
      <c r="K7903" s="34"/>
      <c r="L7903" s="34"/>
      <c r="M7903" s="45">
        <f>electric_demands_abs!M7903/electric_demands_abs!$M$8786</f>
      </c>
    </row>
    <row x14ac:dyDescent="0.25" r="7904" customHeight="1" ht="19.5">
      <c r="A7904" s="34"/>
      <c r="B7904" s="34"/>
      <c r="C7904" s="34"/>
      <c r="D7904" s="34"/>
      <c r="E7904" s="34"/>
      <c r="F7904" s="34"/>
      <c r="G7904" s="34"/>
      <c r="H7904" s="34"/>
      <c r="I7904" s="34"/>
      <c r="J7904" s="34"/>
      <c r="K7904" s="34"/>
      <c r="L7904" s="34"/>
      <c r="M7904" s="45">
        <f>electric_demands_abs!M7904/electric_demands_abs!$M$8786</f>
      </c>
    </row>
    <row x14ac:dyDescent="0.25" r="7905" customHeight="1" ht="19.5">
      <c r="A7905" s="34"/>
      <c r="B7905" s="34"/>
      <c r="C7905" s="34"/>
      <c r="D7905" s="34"/>
      <c r="E7905" s="34"/>
      <c r="F7905" s="34"/>
      <c r="G7905" s="34"/>
      <c r="H7905" s="34"/>
      <c r="I7905" s="34"/>
      <c r="J7905" s="34"/>
      <c r="K7905" s="34"/>
      <c r="L7905" s="34"/>
      <c r="M7905" s="45">
        <f>electric_demands_abs!M7905/electric_demands_abs!$M$8786</f>
      </c>
    </row>
    <row x14ac:dyDescent="0.25" r="7906" customHeight="1" ht="19.5">
      <c r="A7906" s="34"/>
      <c r="B7906" s="34"/>
      <c r="C7906" s="34"/>
      <c r="D7906" s="34"/>
      <c r="E7906" s="34"/>
      <c r="F7906" s="34"/>
      <c r="G7906" s="34"/>
      <c r="H7906" s="34"/>
      <c r="I7906" s="34"/>
      <c r="J7906" s="34"/>
      <c r="K7906" s="34"/>
      <c r="L7906" s="34"/>
      <c r="M7906" s="45">
        <f>electric_demands_abs!M7906/electric_demands_abs!$M$8786</f>
      </c>
    </row>
    <row x14ac:dyDescent="0.25" r="7907" customHeight="1" ht="19.5">
      <c r="A7907" s="34"/>
      <c r="B7907" s="34"/>
      <c r="C7907" s="34"/>
      <c r="D7907" s="34"/>
      <c r="E7907" s="34"/>
      <c r="F7907" s="34"/>
      <c r="G7907" s="34"/>
      <c r="H7907" s="34"/>
      <c r="I7907" s="34"/>
      <c r="J7907" s="34"/>
      <c r="K7907" s="34"/>
      <c r="L7907" s="34"/>
      <c r="M7907" s="45">
        <f>electric_demands_abs!M7907/electric_demands_abs!$M$8786</f>
      </c>
    </row>
    <row x14ac:dyDescent="0.25" r="7908" customHeight="1" ht="19.5">
      <c r="A7908" s="34"/>
      <c r="B7908" s="34"/>
      <c r="C7908" s="34"/>
      <c r="D7908" s="34"/>
      <c r="E7908" s="34"/>
      <c r="F7908" s="34"/>
      <c r="G7908" s="34"/>
      <c r="H7908" s="34"/>
      <c r="I7908" s="34"/>
      <c r="J7908" s="34"/>
      <c r="K7908" s="34"/>
      <c r="L7908" s="34"/>
      <c r="M7908" s="45">
        <f>electric_demands_abs!M7908/electric_demands_abs!$M$8786</f>
      </c>
    </row>
    <row x14ac:dyDescent="0.25" r="7909" customHeight="1" ht="19.5">
      <c r="A7909" s="34"/>
      <c r="B7909" s="34"/>
      <c r="C7909" s="34"/>
      <c r="D7909" s="34"/>
      <c r="E7909" s="34"/>
      <c r="F7909" s="34"/>
      <c r="G7909" s="34"/>
      <c r="H7909" s="34"/>
      <c r="I7909" s="34"/>
      <c r="J7909" s="34"/>
      <c r="K7909" s="34"/>
      <c r="L7909" s="34"/>
      <c r="M7909" s="45">
        <f>electric_demands_abs!M7909/electric_demands_abs!$M$8786</f>
      </c>
    </row>
    <row x14ac:dyDescent="0.25" r="7910" customHeight="1" ht="19.5">
      <c r="A7910" s="34"/>
      <c r="B7910" s="34"/>
      <c r="C7910" s="34"/>
      <c r="D7910" s="34"/>
      <c r="E7910" s="34"/>
      <c r="F7910" s="34"/>
      <c r="G7910" s="34"/>
      <c r="H7910" s="34"/>
      <c r="I7910" s="34"/>
      <c r="J7910" s="34"/>
      <c r="K7910" s="34"/>
      <c r="L7910" s="34"/>
      <c r="M7910" s="45">
        <f>electric_demands_abs!M7910/electric_demands_abs!$M$8786</f>
      </c>
    </row>
    <row x14ac:dyDescent="0.25" r="7911" customHeight="1" ht="19.5">
      <c r="A7911" s="34"/>
      <c r="B7911" s="34"/>
      <c r="C7911" s="34"/>
      <c r="D7911" s="34"/>
      <c r="E7911" s="34"/>
      <c r="F7911" s="34"/>
      <c r="G7911" s="34"/>
      <c r="H7911" s="34"/>
      <c r="I7911" s="34"/>
      <c r="J7911" s="34"/>
      <c r="K7911" s="34"/>
      <c r="L7911" s="34"/>
      <c r="M7911" s="45">
        <f>electric_demands_abs!M7911/electric_demands_abs!$M$8786</f>
      </c>
    </row>
    <row x14ac:dyDescent="0.25" r="7912" customHeight="1" ht="19.5">
      <c r="A7912" s="34"/>
      <c r="B7912" s="34"/>
      <c r="C7912" s="34"/>
      <c r="D7912" s="34"/>
      <c r="E7912" s="34"/>
      <c r="F7912" s="34"/>
      <c r="G7912" s="34"/>
      <c r="H7912" s="34"/>
      <c r="I7912" s="34"/>
      <c r="J7912" s="34"/>
      <c r="K7912" s="34"/>
      <c r="L7912" s="34"/>
      <c r="M7912" s="45">
        <f>electric_demands_abs!M7912/electric_demands_abs!$M$8786</f>
      </c>
    </row>
    <row x14ac:dyDescent="0.25" r="7913" customHeight="1" ht="19.5">
      <c r="A7913" s="34"/>
      <c r="B7913" s="34"/>
      <c r="C7913" s="34"/>
      <c r="D7913" s="34"/>
      <c r="E7913" s="34"/>
      <c r="F7913" s="34"/>
      <c r="G7913" s="34"/>
      <c r="H7913" s="34"/>
      <c r="I7913" s="34"/>
      <c r="J7913" s="34"/>
      <c r="K7913" s="34"/>
      <c r="L7913" s="34"/>
      <c r="M7913" s="45">
        <f>electric_demands_abs!M7913/electric_demands_abs!$M$8786</f>
      </c>
    </row>
    <row x14ac:dyDescent="0.25" r="7914" customHeight="1" ht="19.5">
      <c r="A7914" s="34"/>
      <c r="B7914" s="34"/>
      <c r="C7914" s="34"/>
      <c r="D7914" s="34"/>
      <c r="E7914" s="34"/>
      <c r="F7914" s="34"/>
      <c r="G7914" s="34"/>
      <c r="H7914" s="34"/>
      <c r="I7914" s="34"/>
      <c r="J7914" s="34"/>
      <c r="K7914" s="34"/>
      <c r="L7914" s="34"/>
      <c r="M7914" s="45">
        <f>electric_demands_abs!M7914/electric_demands_abs!$M$8786</f>
      </c>
    </row>
    <row x14ac:dyDescent="0.25" r="7915" customHeight="1" ht="19.5">
      <c r="A7915" s="34"/>
      <c r="B7915" s="34"/>
      <c r="C7915" s="34"/>
      <c r="D7915" s="34"/>
      <c r="E7915" s="34"/>
      <c r="F7915" s="34"/>
      <c r="G7915" s="34"/>
      <c r="H7915" s="34"/>
      <c r="I7915" s="34"/>
      <c r="J7915" s="34"/>
      <c r="K7915" s="34"/>
      <c r="L7915" s="34"/>
      <c r="M7915" s="45">
        <f>electric_demands_abs!M7915/electric_demands_abs!$M$8786</f>
      </c>
    </row>
    <row x14ac:dyDescent="0.25" r="7916" customHeight="1" ht="19.5">
      <c r="A7916" s="34"/>
      <c r="B7916" s="34"/>
      <c r="C7916" s="34"/>
      <c r="D7916" s="34"/>
      <c r="E7916" s="34"/>
      <c r="F7916" s="34"/>
      <c r="G7916" s="34"/>
      <c r="H7916" s="34"/>
      <c r="I7916" s="34"/>
      <c r="J7916" s="34"/>
      <c r="K7916" s="34"/>
      <c r="L7916" s="34"/>
      <c r="M7916" s="45">
        <f>electric_demands_abs!M7916/electric_demands_abs!$M$8786</f>
      </c>
    </row>
    <row x14ac:dyDescent="0.25" r="7917" customHeight="1" ht="19.5">
      <c r="A7917" s="34"/>
      <c r="B7917" s="34"/>
      <c r="C7917" s="34"/>
      <c r="D7917" s="34"/>
      <c r="E7917" s="34"/>
      <c r="F7917" s="34"/>
      <c r="G7917" s="34"/>
      <c r="H7917" s="34"/>
      <c r="I7917" s="34"/>
      <c r="J7917" s="34"/>
      <c r="K7917" s="34"/>
      <c r="L7917" s="34"/>
      <c r="M7917" s="45">
        <f>electric_demands_abs!M7917/electric_demands_abs!$M$8786</f>
      </c>
    </row>
    <row x14ac:dyDescent="0.25" r="7918" customHeight="1" ht="19.5">
      <c r="A7918" s="34"/>
      <c r="B7918" s="34"/>
      <c r="C7918" s="34"/>
      <c r="D7918" s="34"/>
      <c r="E7918" s="34"/>
      <c r="F7918" s="34"/>
      <c r="G7918" s="34"/>
      <c r="H7918" s="34"/>
      <c r="I7918" s="34"/>
      <c r="J7918" s="34"/>
      <c r="K7918" s="34"/>
      <c r="L7918" s="34"/>
      <c r="M7918" s="45">
        <f>electric_demands_abs!M7918/electric_demands_abs!$M$8786</f>
      </c>
    </row>
    <row x14ac:dyDescent="0.25" r="7919" customHeight="1" ht="19.5">
      <c r="A7919" s="34"/>
      <c r="B7919" s="34"/>
      <c r="C7919" s="34"/>
      <c r="D7919" s="34"/>
      <c r="E7919" s="34"/>
      <c r="F7919" s="34"/>
      <c r="G7919" s="34"/>
      <c r="H7919" s="34"/>
      <c r="I7919" s="34"/>
      <c r="J7919" s="34"/>
      <c r="K7919" s="34"/>
      <c r="L7919" s="34"/>
      <c r="M7919" s="45">
        <f>electric_demands_abs!M7919/electric_demands_abs!$M$8786</f>
      </c>
    </row>
    <row x14ac:dyDescent="0.25" r="7920" customHeight="1" ht="19.5">
      <c r="A7920" s="34"/>
      <c r="B7920" s="34"/>
      <c r="C7920" s="34"/>
      <c r="D7920" s="34"/>
      <c r="E7920" s="34"/>
      <c r="F7920" s="34"/>
      <c r="G7920" s="34"/>
      <c r="H7920" s="34"/>
      <c r="I7920" s="34"/>
      <c r="J7920" s="34"/>
      <c r="K7920" s="34"/>
      <c r="L7920" s="34"/>
      <c r="M7920" s="45">
        <f>electric_demands_abs!M7920/electric_demands_abs!$M$8786</f>
      </c>
    </row>
    <row x14ac:dyDescent="0.25" r="7921" customHeight="1" ht="19.5">
      <c r="A7921" s="34"/>
      <c r="B7921" s="34"/>
      <c r="C7921" s="34"/>
      <c r="D7921" s="34"/>
      <c r="E7921" s="34"/>
      <c r="F7921" s="34"/>
      <c r="G7921" s="34"/>
      <c r="H7921" s="34"/>
      <c r="I7921" s="34"/>
      <c r="J7921" s="34"/>
      <c r="K7921" s="34"/>
      <c r="L7921" s="34"/>
      <c r="M7921" s="45">
        <f>electric_demands_abs!M7921/electric_demands_abs!$M$8786</f>
      </c>
    </row>
    <row x14ac:dyDescent="0.25" r="7922" customHeight="1" ht="19.5">
      <c r="A7922" s="34"/>
      <c r="B7922" s="34"/>
      <c r="C7922" s="34"/>
      <c r="D7922" s="34"/>
      <c r="E7922" s="34"/>
      <c r="F7922" s="34"/>
      <c r="G7922" s="34"/>
      <c r="H7922" s="34"/>
      <c r="I7922" s="34"/>
      <c r="J7922" s="34"/>
      <c r="K7922" s="34"/>
      <c r="L7922" s="34"/>
      <c r="M7922" s="45">
        <f>electric_demands_abs!M7922/electric_demands_abs!$M$8786</f>
      </c>
    </row>
    <row x14ac:dyDescent="0.25" r="7923" customHeight="1" ht="19.5">
      <c r="A7923" s="34"/>
      <c r="B7923" s="34"/>
      <c r="C7923" s="34"/>
      <c r="D7923" s="34"/>
      <c r="E7923" s="34"/>
      <c r="F7923" s="34"/>
      <c r="G7923" s="34"/>
      <c r="H7923" s="34"/>
      <c r="I7923" s="34"/>
      <c r="J7923" s="34"/>
      <c r="K7923" s="34"/>
      <c r="L7923" s="34"/>
      <c r="M7923" s="45">
        <f>electric_demands_abs!M7923/electric_demands_abs!$M$8786</f>
      </c>
    </row>
    <row x14ac:dyDescent="0.25" r="7924" customHeight="1" ht="19.5">
      <c r="A7924" s="34"/>
      <c r="B7924" s="34"/>
      <c r="C7924" s="34"/>
      <c r="D7924" s="34"/>
      <c r="E7924" s="34"/>
      <c r="F7924" s="34"/>
      <c r="G7924" s="34"/>
      <c r="H7924" s="34"/>
      <c r="I7924" s="34"/>
      <c r="J7924" s="34"/>
      <c r="K7924" s="34"/>
      <c r="L7924" s="34"/>
      <c r="M7924" s="45">
        <f>electric_demands_abs!M7924/electric_demands_abs!$M$8786</f>
      </c>
    </row>
    <row x14ac:dyDescent="0.25" r="7925" customHeight="1" ht="19.5">
      <c r="A7925" s="34"/>
      <c r="B7925" s="34"/>
      <c r="C7925" s="34"/>
      <c r="D7925" s="34"/>
      <c r="E7925" s="34"/>
      <c r="F7925" s="34"/>
      <c r="G7925" s="34"/>
      <c r="H7925" s="34"/>
      <c r="I7925" s="34"/>
      <c r="J7925" s="34"/>
      <c r="K7925" s="34"/>
      <c r="L7925" s="34"/>
      <c r="M7925" s="45">
        <f>electric_demands_abs!M7925/electric_demands_abs!$M$8786</f>
      </c>
    </row>
    <row x14ac:dyDescent="0.25" r="7926" customHeight="1" ht="19.5">
      <c r="A7926" s="34"/>
      <c r="B7926" s="34"/>
      <c r="C7926" s="34"/>
      <c r="D7926" s="34"/>
      <c r="E7926" s="34"/>
      <c r="F7926" s="34"/>
      <c r="G7926" s="34"/>
      <c r="H7926" s="34"/>
      <c r="I7926" s="34"/>
      <c r="J7926" s="34"/>
      <c r="K7926" s="34"/>
      <c r="L7926" s="34"/>
      <c r="M7926" s="45">
        <f>electric_demands_abs!M7926/electric_demands_abs!$M$8786</f>
      </c>
    </row>
    <row x14ac:dyDescent="0.25" r="7927" customHeight="1" ht="19.5">
      <c r="A7927" s="34"/>
      <c r="B7927" s="34"/>
      <c r="C7927" s="34"/>
      <c r="D7927" s="34"/>
      <c r="E7927" s="34"/>
      <c r="F7927" s="34"/>
      <c r="G7927" s="34"/>
      <c r="H7927" s="34"/>
      <c r="I7927" s="34"/>
      <c r="J7927" s="34"/>
      <c r="K7927" s="34"/>
      <c r="L7927" s="34"/>
      <c r="M7927" s="45">
        <f>electric_demands_abs!M7927/electric_demands_abs!$M$8786</f>
      </c>
    </row>
    <row x14ac:dyDescent="0.25" r="7928" customHeight="1" ht="19.5">
      <c r="A7928" s="34"/>
      <c r="B7928" s="34"/>
      <c r="C7928" s="34"/>
      <c r="D7928" s="34"/>
      <c r="E7928" s="34"/>
      <c r="F7928" s="34"/>
      <c r="G7928" s="34"/>
      <c r="H7928" s="34"/>
      <c r="I7928" s="34"/>
      <c r="J7928" s="34"/>
      <c r="K7928" s="34"/>
      <c r="L7928" s="34"/>
      <c r="M7928" s="45">
        <f>electric_demands_abs!M7928/electric_demands_abs!$M$8786</f>
      </c>
    </row>
    <row x14ac:dyDescent="0.25" r="7929" customHeight="1" ht="19.5">
      <c r="A7929" s="34"/>
      <c r="B7929" s="34"/>
      <c r="C7929" s="34"/>
      <c r="D7929" s="34"/>
      <c r="E7929" s="34"/>
      <c r="F7929" s="34"/>
      <c r="G7929" s="34"/>
      <c r="H7929" s="34"/>
      <c r="I7929" s="34"/>
      <c r="J7929" s="34"/>
      <c r="K7929" s="34"/>
      <c r="L7929" s="34"/>
      <c r="M7929" s="45">
        <f>electric_demands_abs!M7929/electric_demands_abs!$M$8786</f>
      </c>
    </row>
    <row x14ac:dyDescent="0.25" r="7930" customHeight="1" ht="19.5">
      <c r="A7930" s="34"/>
      <c r="B7930" s="34"/>
      <c r="C7930" s="34"/>
      <c r="D7930" s="34"/>
      <c r="E7930" s="34"/>
      <c r="F7930" s="34"/>
      <c r="G7930" s="34"/>
      <c r="H7930" s="34"/>
      <c r="I7930" s="34"/>
      <c r="J7930" s="34"/>
      <c r="K7930" s="34"/>
      <c r="L7930" s="34"/>
      <c r="M7930" s="45">
        <f>electric_demands_abs!M7930/electric_demands_abs!$M$8786</f>
      </c>
    </row>
    <row x14ac:dyDescent="0.25" r="7931" customHeight="1" ht="19.5">
      <c r="A7931" s="34"/>
      <c r="B7931" s="34"/>
      <c r="C7931" s="34"/>
      <c r="D7931" s="34"/>
      <c r="E7931" s="34"/>
      <c r="F7931" s="34"/>
      <c r="G7931" s="34"/>
      <c r="H7931" s="34"/>
      <c r="I7931" s="34"/>
      <c r="J7931" s="34"/>
      <c r="K7931" s="34"/>
      <c r="L7931" s="34"/>
      <c r="M7931" s="45">
        <f>electric_demands_abs!M7931/electric_demands_abs!$M$8786</f>
      </c>
    </row>
    <row x14ac:dyDescent="0.25" r="7932" customHeight="1" ht="19.5">
      <c r="A7932" s="34"/>
      <c r="B7932" s="34"/>
      <c r="C7932" s="34"/>
      <c r="D7932" s="34"/>
      <c r="E7932" s="34"/>
      <c r="F7932" s="34"/>
      <c r="G7932" s="34"/>
      <c r="H7932" s="34"/>
      <c r="I7932" s="34"/>
      <c r="J7932" s="34"/>
      <c r="K7932" s="34"/>
      <c r="L7932" s="34"/>
      <c r="M7932" s="45">
        <f>electric_demands_abs!M7932/electric_demands_abs!$M$8786</f>
      </c>
    </row>
    <row x14ac:dyDescent="0.25" r="7933" customHeight="1" ht="19.5">
      <c r="A7933" s="34"/>
      <c r="B7933" s="34"/>
      <c r="C7933" s="34"/>
      <c r="D7933" s="34"/>
      <c r="E7933" s="34"/>
      <c r="F7933" s="34"/>
      <c r="G7933" s="34"/>
      <c r="H7933" s="34"/>
      <c r="I7933" s="34"/>
      <c r="J7933" s="34"/>
      <c r="K7933" s="34"/>
      <c r="L7933" s="34"/>
      <c r="M7933" s="45">
        <f>electric_demands_abs!M7933/electric_demands_abs!$M$8786</f>
      </c>
    </row>
    <row x14ac:dyDescent="0.25" r="7934" customHeight="1" ht="19.5">
      <c r="A7934" s="34"/>
      <c r="B7934" s="34"/>
      <c r="C7934" s="34"/>
      <c r="D7934" s="34"/>
      <c r="E7934" s="34"/>
      <c r="F7934" s="34"/>
      <c r="G7934" s="34"/>
      <c r="H7934" s="34"/>
      <c r="I7934" s="34"/>
      <c r="J7934" s="34"/>
      <c r="K7934" s="34"/>
      <c r="L7934" s="34"/>
      <c r="M7934" s="45">
        <f>electric_demands_abs!M7934/electric_demands_abs!$M$8786</f>
      </c>
    </row>
    <row x14ac:dyDescent="0.25" r="7935" customHeight="1" ht="19.5">
      <c r="A7935" s="34"/>
      <c r="B7935" s="34"/>
      <c r="C7935" s="34"/>
      <c r="D7935" s="34"/>
      <c r="E7935" s="34"/>
      <c r="F7935" s="34"/>
      <c r="G7935" s="34"/>
      <c r="H7935" s="34"/>
      <c r="I7935" s="34"/>
      <c r="J7935" s="34"/>
      <c r="K7935" s="34"/>
      <c r="L7935" s="34"/>
      <c r="M7935" s="45">
        <f>electric_demands_abs!M7935/electric_demands_abs!$M$8786</f>
      </c>
    </row>
    <row x14ac:dyDescent="0.25" r="7936" customHeight="1" ht="19.5">
      <c r="A7936" s="34"/>
      <c r="B7936" s="34"/>
      <c r="C7936" s="34"/>
      <c r="D7936" s="34"/>
      <c r="E7936" s="34"/>
      <c r="F7936" s="34"/>
      <c r="G7936" s="34"/>
      <c r="H7936" s="34"/>
      <c r="I7936" s="34"/>
      <c r="J7936" s="34"/>
      <c r="K7936" s="34"/>
      <c r="L7936" s="34"/>
      <c r="M7936" s="45">
        <f>electric_demands_abs!M7936/electric_demands_abs!$M$8786</f>
      </c>
    </row>
    <row x14ac:dyDescent="0.25" r="7937" customHeight="1" ht="19.5">
      <c r="A7937" s="34"/>
      <c r="B7937" s="34"/>
      <c r="C7937" s="34"/>
      <c r="D7937" s="34"/>
      <c r="E7937" s="34"/>
      <c r="F7937" s="34"/>
      <c r="G7937" s="34"/>
      <c r="H7937" s="34"/>
      <c r="I7937" s="34"/>
      <c r="J7937" s="34"/>
      <c r="K7937" s="34"/>
      <c r="L7937" s="34"/>
      <c r="M7937" s="45">
        <f>electric_demands_abs!M7937/electric_demands_abs!$M$8786</f>
      </c>
    </row>
    <row x14ac:dyDescent="0.25" r="7938" customHeight="1" ht="19.5">
      <c r="A7938" s="34"/>
      <c r="B7938" s="34"/>
      <c r="C7938" s="34"/>
      <c r="D7938" s="34"/>
      <c r="E7938" s="34"/>
      <c r="F7938" s="34"/>
      <c r="G7938" s="34"/>
      <c r="H7938" s="34"/>
      <c r="I7938" s="34"/>
      <c r="J7938" s="34"/>
      <c r="K7938" s="34"/>
      <c r="L7938" s="34"/>
      <c r="M7938" s="45">
        <f>electric_demands_abs!M7938/electric_demands_abs!$M$8786</f>
      </c>
    </row>
    <row x14ac:dyDescent="0.25" r="7939" customHeight="1" ht="19.5">
      <c r="A7939" s="34"/>
      <c r="B7939" s="34"/>
      <c r="C7939" s="34"/>
      <c r="D7939" s="34"/>
      <c r="E7939" s="34"/>
      <c r="F7939" s="34"/>
      <c r="G7939" s="34"/>
      <c r="H7939" s="34"/>
      <c r="I7939" s="34"/>
      <c r="J7939" s="34"/>
      <c r="K7939" s="34"/>
      <c r="L7939" s="34"/>
      <c r="M7939" s="45">
        <f>electric_demands_abs!M7939/electric_demands_abs!$M$8786</f>
      </c>
    </row>
    <row x14ac:dyDescent="0.25" r="7940" customHeight="1" ht="19.5">
      <c r="A7940" s="34"/>
      <c r="B7940" s="34"/>
      <c r="C7940" s="34"/>
      <c r="D7940" s="34"/>
      <c r="E7940" s="34"/>
      <c r="F7940" s="34"/>
      <c r="G7940" s="34"/>
      <c r="H7940" s="34"/>
      <c r="I7940" s="34"/>
      <c r="J7940" s="34"/>
      <c r="K7940" s="34"/>
      <c r="L7940" s="34"/>
      <c r="M7940" s="45">
        <f>electric_demands_abs!M7940/electric_demands_abs!$M$8786</f>
      </c>
    </row>
    <row x14ac:dyDescent="0.25" r="7941" customHeight="1" ht="19.5">
      <c r="A7941" s="34"/>
      <c r="B7941" s="34"/>
      <c r="C7941" s="34"/>
      <c r="D7941" s="34"/>
      <c r="E7941" s="34"/>
      <c r="F7941" s="34"/>
      <c r="G7941" s="34"/>
      <c r="H7941" s="34"/>
      <c r="I7941" s="34"/>
      <c r="J7941" s="34"/>
      <c r="K7941" s="34"/>
      <c r="L7941" s="34"/>
      <c r="M7941" s="45">
        <f>electric_demands_abs!M7941/electric_demands_abs!$M$8786</f>
      </c>
    </row>
    <row x14ac:dyDescent="0.25" r="7942" customHeight="1" ht="19.5">
      <c r="A7942" s="34"/>
      <c r="B7942" s="34"/>
      <c r="C7942" s="34"/>
      <c r="D7942" s="34"/>
      <c r="E7942" s="34"/>
      <c r="F7942" s="34"/>
      <c r="G7942" s="34"/>
      <c r="H7942" s="34"/>
      <c r="I7942" s="34"/>
      <c r="J7942" s="34"/>
      <c r="K7942" s="34"/>
      <c r="L7942" s="34"/>
      <c r="M7942" s="45">
        <f>electric_demands_abs!M7942/electric_demands_abs!$M$8786</f>
      </c>
    </row>
    <row x14ac:dyDescent="0.25" r="7943" customHeight="1" ht="19.5">
      <c r="A7943" s="34"/>
      <c r="B7943" s="34"/>
      <c r="C7943" s="34"/>
      <c r="D7943" s="34"/>
      <c r="E7943" s="34"/>
      <c r="F7943" s="34"/>
      <c r="G7943" s="34"/>
      <c r="H7943" s="34"/>
      <c r="I7943" s="34"/>
      <c r="J7943" s="34"/>
      <c r="K7943" s="34"/>
      <c r="L7943" s="34"/>
      <c r="M7943" s="45">
        <f>electric_demands_abs!M7943/electric_demands_abs!$M$8786</f>
      </c>
    </row>
    <row x14ac:dyDescent="0.25" r="7944" customHeight="1" ht="19.5">
      <c r="A7944" s="34"/>
      <c r="B7944" s="34"/>
      <c r="C7944" s="34"/>
      <c r="D7944" s="34"/>
      <c r="E7944" s="34"/>
      <c r="F7944" s="34"/>
      <c r="G7944" s="34"/>
      <c r="H7944" s="34"/>
      <c r="I7944" s="34"/>
      <c r="J7944" s="34"/>
      <c r="K7944" s="34"/>
      <c r="L7944" s="34"/>
      <c r="M7944" s="45">
        <f>electric_demands_abs!M7944/electric_demands_abs!$M$8786</f>
      </c>
    </row>
    <row x14ac:dyDescent="0.25" r="7945" customHeight="1" ht="19.5">
      <c r="A7945" s="34"/>
      <c r="B7945" s="34"/>
      <c r="C7945" s="34"/>
      <c r="D7945" s="34"/>
      <c r="E7945" s="34"/>
      <c r="F7945" s="34"/>
      <c r="G7945" s="34"/>
      <c r="H7945" s="34"/>
      <c r="I7945" s="34"/>
      <c r="J7945" s="34"/>
      <c r="K7945" s="34"/>
      <c r="L7945" s="34"/>
      <c r="M7945" s="45">
        <f>electric_demands_abs!M7945/electric_demands_abs!$M$8786</f>
      </c>
    </row>
    <row x14ac:dyDescent="0.25" r="7946" customHeight="1" ht="19.5">
      <c r="A7946" s="34"/>
      <c r="B7946" s="34"/>
      <c r="C7946" s="34"/>
      <c r="D7946" s="34"/>
      <c r="E7946" s="34"/>
      <c r="F7946" s="34"/>
      <c r="G7946" s="34"/>
      <c r="H7946" s="34"/>
      <c r="I7946" s="34"/>
      <c r="J7946" s="34"/>
      <c r="K7946" s="34"/>
      <c r="L7946" s="34"/>
      <c r="M7946" s="45">
        <f>electric_demands_abs!M7946/electric_demands_abs!$M$8786</f>
      </c>
    </row>
    <row x14ac:dyDescent="0.25" r="7947" customHeight="1" ht="19.5">
      <c r="A7947" s="34"/>
      <c r="B7947" s="34"/>
      <c r="C7947" s="34"/>
      <c r="D7947" s="34"/>
      <c r="E7947" s="34"/>
      <c r="F7947" s="34"/>
      <c r="G7947" s="34"/>
      <c r="H7947" s="34"/>
      <c r="I7947" s="34"/>
      <c r="J7947" s="34"/>
      <c r="K7947" s="34"/>
      <c r="L7947" s="34"/>
      <c r="M7947" s="45">
        <f>electric_demands_abs!M7947/electric_demands_abs!$M$8786</f>
      </c>
    </row>
    <row x14ac:dyDescent="0.25" r="7948" customHeight="1" ht="19.5">
      <c r="A7948" s="34"/>
      <c r="B7948" s="34"/>
      <c r="C7948" s="34"/>
      <c r="D7948" s="34"/>
      <c r="E7948" s="34"/>
      <c r="F7948" s="34"/>
      <c r="G7948" s="34"/>
      <c r="H7948" s="34"/>
      <c r="I7948" s="34"/>
      <c r="J7948" s="34"/>
      <c r="K7948" s="34"/>
      <c r="L7948" s="34"/>
      <c r="M7948" s="45">
        <f>electric_demands_abs!M7948/electric_demands_abs!$M$8786</f>
      </c>
    </row>
    <row x14ac:dyDescent="0.25" r="7949" customHeight="1" ht="19.5">
      <c r="A7949" s="34"/>
      <c r="B7949" s="34"/>
      <c r="C7949" s="34"/>
      <c r="D7949" s="34"/>
      <c r="E7949" s="34"/>
      <c r="F7949" s="34"/>
      <c r="G7949" s="34"/>
      <c r="H7949" s="34"/>
      <c r="I7949" s="34"/>
      <c r="J7949" s="34"/>
      <c r="K7949" s="34"/>
      <c r="L7949" s="34"/>
      <c r="M7949" s="45">
        <f>electric_demands_abs!M7949/electric_demands_abs!$M$8786</f>
      </c>
    </row>
    <row x14ac:dyDescent="0.25" r="7950" customHeight="1" ht="19.5">
      <c r="A7950" s="34"/>
      <c r="B7950" s="34"/>
      <c r="C7950" s="34"/>
      <c r="D7950" s="34"/>
      <c r="E7950" s="34"/>
      <c r="F7950" s="34"/>
      <c r="G7950" s="34"/>
      <c r="H7950" s="34"/>
      <c r="I7950" s="34"/>
      <c r="J7950" s="34"/>
      <c r="K7950" s="34"/>
      <c r="L7950" s="34"/>
      <c r="M7950" s="45">
        <f>electric_demands_abs!M7950/electric_demands_abs!$M$8786</f>
      </c>
    </row>
    <row x14ac:dyDescent="0.25" r="7951" customHeight="1" ht="19.5">
      <c r="A7951" s="34"/>
      <c r="B7951" s="34"/>
      <c r="C7951" s="34"/>
      <c r="D7951" s="34"/>
      <c r="E7951" s="34"/>
      <c r="F7951" s="34"/>
      <c r="G7951" s="34"/>
      <c r="H7951" s="34"/>
      <c r="I7951" s="34"/>
      <c r="J7951" s="34"/>
      <c r="K7951" s="34"/>
      <c r="L7951" s="34"/>
      <c r="M7951" s="45">
        <f>electric_demands_abs!M7951/electric_demands_abs!$M$8786</f>
      </c>
    </row>
    <row x14ac:dyDescent="0.25" r="7952" customHeight="1" ht="19.5">
      <c r="A7952" s="34"/>
      <c r="B7952" s="34"/>
      <c r="C7952" s="34"/>
      <c r="D7952" s="34"/>
      <c r="E7952" s="34"/>
      <c r="F7952" s="34"/>
      <c r="G7952" s="34"/>
      <c r="H7952" s="34"/>
      <c r="I7952" s="34"/>
      <c r="J7952" s="34"/>
      <c r="K7952" s="34"/>
      <c r="L7952" s="34"/>
      <c r="M7952" s="45">
        <f>electric_demands_abs!M7952/electric_demands_abs!$M$8786</f>
      </c>
    </row>
    <row x14ac:dyDescent="0.25" r="7953" customHeight="1" ht="19.5">
      <c r="A7953" s="34"/>
      <c r="B7953" s="34"/>
      <c r="C7953" s="34"/>
      <c r="D7953" s="34"/>
      <c r="E7953" s="34"/>
      <c r="F7953" s="34"/>
      <c r="G7953" s="34"/>
      <c r="H7953" s="34"/>
      <c r="I7953" s="34"/>
      <c r="J7953" s="34"/>
      <c r="K7953" s="34"/>
      <c r="L7953" s="34"/>
      <c r="M7953" s="45">
        <f>electric_demands_abs!M7953/electric_demands_abs!$M$8786</f>
      </c>
    </row>
    <row x14ac:dyDescent="0.25" r="7954" customHeight="1" ht="19.5">
      <c r="A7954" s="34"/>
      <c r="B7954" s="34"/>
      <c r="C7954" s="34"/>
      <c r="D7954" s="34"/>
      <c r="E7954" s="34"/>
      <c r="F7954" s="34"/>
      <c r="G7954" s="34"/>
      <c r="H7954" s="34"/>
      <c r="I7954" s="34"/>
      <c r="J7954" s="34"/>
      <c r="K7954" s="34"/>
      <c r="L7954" s="34"/>
      <c r="M7954" s="45">
        <f>electric_demands_abs!M7954/electric_demands_abs!$M$8786</f>
      </c>
    </row>
    <row x14ac:dyDescent="0.25" r="7955" customHeight="1" ht="19.5">
      <c r="A7955" s="34"/>
      <c r="B7955" s="34"/>
      <c r="C7955" s="34"/>
      <c r="D7955" s="34"/>
      <c r="E7955" s="34"/>
      <c r="F7955" s="34"/>
      <c r="G7955" s="34"/>
      <c r="H7955" s="34"/>
      <c r="I7955" s="34"/>
      <c r="J7955" s="34"/>
      <c r="K7955" s="34"/>
      <c r="L7955" s="34"/>
      <c r="M7955" s="45">
        <f>electric_demands_abs!M7955/electric_demands_abs!$M$8786</f>
      </c>
    </row>
    <row x14ac:dyDescent="0.25" r="7956" customHeight="1" ht="19.5">
      <c r="A7956" s="34"/>
      <c r="B7956" s="34"/>
      <c r="C7956" s="34"/>
      <c r="D7956" s="34"/>
      <c r="E7956" s="34"/>
      <c r="F7956" s="34"/>
      <c r="G7956" s="34"/>
      <c r="H7956" s="34"/>
      <c r="I7956" s="34"/>
      <c r="J7956" s="34"/>
      <c r="K7956" s="34"/>
      <c r="L7956" s="34"/>
      <c r="M7956" s="45">
        <f>electric_demands_abs!M7956/electric_demands_abs!$M$8786</f>
      </c>
    </row>
    <row x14ac:dyDescent="0.25" r="7957" customHeight="1" ht="19.5">
      <c r="A7957" s="34"/>
      <c r="B7957" s="34"/>
      <c r="C7957" s="34"/>
      <c r="D7957" s="34"/>
      <c r="E7957" s="34"/>
      <c r="F7957" s="34"/>
      <c r="G7957" s="34"/>
      <c r="H7957" s="34"/>
      <c r="I7957" s="34"/>
      <c r="J7957" s="34"/>
      <c r="K7957" s="34"/>
      <c r="L7957" s="34"/>
      <c r="M7957" s="45">
        <f>electric_demands_abs!M7957/electric_demands_abs!$M$8786</f>
      </c>
    </row>
    <row x14ac:dyDescent="0.25" r="7958" customHeight="1" ht="19.5">
      <c r="A7958" s="34"/>
      <c r="B7958" s="34"/>
      <c r="C7958" s="34"/>
      <c r="D7958" s="34"/>
      <c r="E7958" s="34"/>
      <c r="F7958" s="34"/>
      <c r="G7958" s="34"/>
      <c r="H7958" s="34"/>
      <c r="I7958" s="34"/>
      <c r="J7958" s="34"/>
      <c r="K7958" s="34"/>
      <c r="L7958" s="34"/>
      <c r="M7958" s="45">
        <f>electric_demands_abs!M7958/electric_demands_abs!$M$8786</f>
      </c>
    </row>
    <row x14ac:dyDescent="0.25" r="7959" customHeight="1" ht="19.5">
      <c r="A7959" s="34"/>
      <c r="B7959" s="34"/>
      <c r="C7959" s="34"/>
      <c r="D7959" s="34"/>
      <c r="E7959" s="34"/>
      <c r="F7959" s="34"/>
      <c r="G7959" s="34"/>
      <c r="H7959" s="34"/>
      <c r="I7959" s="34"/>
      <c r="J7959" s="34"/>
      <c r="K7959" s="34"/>
      <c r="L7959" s="34"/>
      <c r="M7959" s="45">
        <f>electric_demands_abs!M7959/electric_demands_abs!$M$8786</f>
      </c>
    </row>
    <row x14ac:dyDescent="0.25" r="7960" customHeight="1" ht="19.5">
      <c r="A7960" s="34"/>
      <c r="B7960" s="34"/>
      <c r="C7960" s="34"/>
      <c r="D7960" s="34"/>
      <c r="E7960" s="34"/>
      <c r="F7960" s="34"/>
      <c r="G7960" s="34"/>
      <c r="H7960" s="34"/>
      <c r="I7960" s="34"/>
      <c r="J7960" s="34"/>
      <c r="K7960" s="34"/>
      <c r="L7960" s="34"/>
      <c r="M7960" s="45">
        <f>electric_demands_abs!M7960/electric_demands_abs!$M$8786</f>
      </c>
    </row>
    <row x14ac:dyDescent="0.25" r="7961" customHeight="1" ht="19.5">
      <c r="A7961" s="34"/>
      <c r="B7961" s="34"/>
      <c r="C7961" s="34"/>
      <c r="D7961" s="34"/>
      <c r="E7961" s="34"/>
      <c r="F7961" s="34"/>
      <c r="G7961" s="34"/>
      <c r="H7961" s="34"/>
      <c r="I7961" s="34"/>
      <c r="J7961" s="34"/>
      <c r="K7961" s="34"/>
      <c r="L7961" s="34"/>
      <c r="M7961" s="45">
        <f>electric_demands_abs!M7961/electric_demands_abs!$M$8786</f>
      </c>
    </row>
    <row x14ac:dyDescent="0.25" r="7962" customHeight="1" ht="19.5">
      <c r="A7962" s="34"/>
      <c r="B7962" s="34"/>
      <c r="C7962" s="34"/>
      <c r="D7962" s="34"/>
      <c r="E7962" s="34"/>
      <c r="F7962" s="34"/>
      <c r="G7962" s="34"/>
      <c r="H7962" s="34"/>
      <c r="I7962" s="34"/>
      <c r="J7962" s="34"/>
      <c r="K7962" s="34"/>
      <c r="L7962" s="34"/>
      <c r="M7962" s="45">
        <f>electric_demands_abs!M7962/electric_demands_abs!$M$8786</f>
      </c>
    </row>
    <row x14ac:dyDescent="0.25" r="7963" customHeight="1" ht="19.5">
      <c r="A7963" s="34"/>
      <c r="B7963" s="34"/>
      <c r="C7963" s="34"/>
      <c r="D7963" s="34"/>
      <c r="E7963" s="34"/>
      <c r="F7963" s="34"/>
      <c r="G7963" s="34"/>
      <c r="H7963" s="34"/>
      <c r="I7963" s="34"/>
      <c r="J7963" s="34"/>
      <c r="K7963" s="34"/>
      <c r="L7963" s="34"/>
      <c r="M7963" s="45">
        <f>electric_demands_abs!M7963/electric_demands_abs!$M$8786</f>
      </c>
    </row>
    <row x14ac:dyDescent="0.25" r="7964" customHeight="1" ht="19.5">
      <c r="A7964" s="34"/>
      <c r="B7964" s="34"/>
      <c r="C7964" s="34"/>
      <c r="D7964" s="34"/>
      <c r="E7964" s="34"/>
      <c r="F7964" s="34"/>
      <c r="G7964" s="34"/>
      <c r="H7964" s="34"/>
      <c r="I7964" s="34"/>
      <c r="J7964" s="34"/>
      <c r="K7964" s="34"/>
      <c r="L7964" s="34"/>
      <c r="M7964" s="45">
        <f>electric_demands_abs!M7964/electric_demands_abs!$M$8786</f>
      </c>
    </row>
    <row x14ac:dyDescent="0.25" r="7965" customHeight="1" ht="19.5">
      <c r="A7965" s="34"/>
      <c r="B7965" s="34"/>
      <c r="C7965" s="34"/>
      <c r="D7965" s="34"/>
      <c r="E7965" s="34"/>
      <c r="F7965" s="34"/>
      <c r="G7965" s="34"/>
      <c r="H7965" s="34"/>
      <c r="I7965" s="34"/>
      <c r="J7965" s="34"/>
      <c r="K7965" s="34"/>
      <c r="L7965" s="34"/>
      <c r="M7965" s="45">
        <f>electric_demands_abs!M7965/electric_demands_abs!$M$8786</f>
      </c>
    </row>
    <row x14ac:dyDescent="0.25" r="7966" customHeight="1" ht="19.5">
      <c r="A7966" s="34"/>
      <c r="B7966" s="34"/>
      <c r="C7966" s="34"/>
      <c r="D7966" s="34"/>
      <c r="E7966" s="34"/>
      <c r="F7966" s="34"/>
      <c r="G7966" s="34"/>
      <c r="H7966" s="34"/>
      <c r="I7966" s="34"/>
      <c r="J7966" s="34"/>
      <c r="K7966" s="34"/>
      <c r="L7966" s="34"/>
      <c r="M7966" s="45">
        <f>electric_demands_abs!M7966/electric_demands_abs!$M$8786</f>
      </c>
    </row>
    <row x14ac:dyDescent="0.25" r="7967" customHeight="1" ht="19.5">
      <c r="A7967" s="34"/>
      <c r="B7967" s="34"/>
      <c r="C7967" s="34"/>
      <c r="D7967" s="34"/>
      <c r="E7967" s="34"/>
      <c r="F7967" s="34"/>
      <c r="G7967" s="34"/>
      <c r="H7967" s="34"/>
      <c r="I7967" s="34"/>
      <c r="J7967" s="34"/>
      <c r="K7967" s="34"/>
      <c r="L7967" s="34"/>
      <c r="M7967" s="45">
        <f>electric_demands_abs!M7967/electric_demands_abs!$M$8786</f>
      </c>
    </row>
    <row x14ac:dyDescent="0.25" r="7968" customHeight="1" ht="19.5">
      <c r="A7968" s="34"/>
      <c r="B7968" s="34"/>
      <c r="C7968" s="34"/>
      <c r="D7968" s="34"/>
      <c r="E7968" s="34"/>
      <c r="F7968" s="34"/>
      <c r="G7968" s="34"/>
      <c r="H7968" s="34"/>
      <c r="I7968" s="34"/>
      <c r="J7968" s="34"/>
      <c r="K7968" s="34"/>
      <c r="L7968" s="34"/>
      <c r="M7968" s="45">
        <f>electric_demands_abs!M7968/electric_demands_abs!$M$8786</f>
      </c>
    </row>
    <row x14ac:dyDescent="0.25" r="7969" customHeight="1" ht="19.5">
      <c r="A7969" s="34"/>
      <c r="B7969" s="34"/>
      <c r="C7969" s="34"/>
      <c r="D7969" s="34"/>
      <c r="E7969" s="34"/>
      <c r="F7969" s="34"/>
      <c r="G7969" s="34"/>
      <c r="H7969" s="34"/>
      <c r="I7969" s="34"/>
      <c r="J7969" s="34"/>
      <c r="K7969" s="34"/>
      <c r="L7969" s="34"/>
      <c r="M7969" s="45">
        <f>electric_demands_abs!M7969/electric_demands_abs!$M$8786</f>
      </c>
    </row>
    <row x14ac:dyDescent="0.25" r="7970" customHeight="1" ht="19.5">
      <c r="A7970" s="34"/>
      <c r="B7970" s="34"/>
      <c r="C7970" s="34"/>
      <c r="D7970" s="34"/>
      <c r="E7970" s="34"/>
      <c r="F7970" s="34"/>
      <c r="G7970" s="34"/>
      <c r="H7970" s="34"/>
      <c r="I7970" s="34"/>
      <c r="J7970" s="34"/>
      <c r="K7970" s="34"/>
      <c r="L7970" s="34"/>
      <c r="M7970" s="45">
        <f>electric_demands_abs!M7970/electric_demands_abs!$M$8786</f>
      </c>
    </row>
    <row x14ac:dyDescent="0.25" r="7971" customHeight="1" ht="19.5">
      <c r="A7971" s="34"/>
      <c r="B7971" s="34"/>
      <c r="C7971" s="34"/>
      <c r="D7971" s="34"/>
      <c r="E7971" s="34"/>
      <c r="F7971" s="34"/>
      <c r="G7971" s="34"/>
      <c r="H7971" s="34"/>
      <c r="I7971" s="34"/>
      <c r="J7971" s="34"/>
      <c r="K7971" s="34"/>
      <c r="L7971" s="34"/>
      <c r="M7971" s="45">
        <f>electric_demands_abs!M7971/electric_demands_abs!$M$8786</f>
      </c>
    </row>
    <row x14ac:dyDescent="0.25" r="7972" customHeight="1" ht="19.5">
      <c r="A7972" s="34"/>
      <c r="B7972" s="34"/>
      <c r="C7972" s="34"/>
      <c r="D7972" s="34"/>
      <c r="E7972" s="34"/>
      <c r="F7972" s="34"/>
      <c r="G7972" s="34"/>
      <c r="H7972" s="34"/>
      <c r="I7972" s="34"/>
      <c r="J7972" s="34"/>
      <c r="K7972" s="34"/>
      <c r="L7972" s="34"/>
      <c r="M7972" s="45">
        <f>electric_demands_abs!M7972/electric_demands_abs!$M$8786</f>
      </c>
    </row>
    <row x14ac:dyDescent="0.25" r="7973" customHeight="1" ht="19.5">
      <c r="A7973" s="34"/>
      <c r="B7973" s="34"/>
      <c r="C7973" s="34"/>
      <c r="D7973" s="34"/>
      <c r="E7973" s="34"/>
      <c r="F7973" s="34"/>
      <c r="G7973" s="34"/>
      <c r="H7973" s="34"/>
      <c r="I7973" s="34"/>
      <c r="J7973" s="34"/>
      <c r="K7973" s="34"/>
      <c r="L7973" s="34"/>
      <c r="M7973" s="45">
        <f>electric_demands_abs!M7973/electric_demands_abs!$M$8786</f>
      </c>
    </row>
    <row x14ac:dyDescent="0.25" r="7974" customHeight="1" ht="19.5">
      <c r="A7974" s="34"/>
      <c r="B7974" s="34"/>
      <c r="C7974" s="34"/>
      <c r="D7974" s="34"/>
      <c r="E7974" s="34"/>
      <c r="F7974" s="34"/>
      <c r="G7974" s="34"/>
      <c r="H7974" s="34"/>
      <c r="I7974" s="34"/>
      <c r="J7974" s="34"/>
      <c r="K7974" s="34"/>
      <c r="L7974" s="34"/>
      <c r="M7974" s="45">
        <f>electric_demands_abs!M7974/electric_demands_abs!$M$8786</f>
      </c>
    </row>
    <row x14ac:dyDescent="0.25" r="7975" customHeight="1" ht="19.5">
      <c r="A7975" s="34"/>
      <c r="B7975" s="34"/>
      <c r="C7975" s="34"/>
      <c r="D7975" s="34"/>
      <c r="E7975" s="34"/>
      <c r="F7975" s="34"/>
      <c r="G7975" s="34"/>
      <c r="H7975" s="34"/>
      <c r="I7975" s="34"/>
      <c r="J7975" s="34"/>
      <c r="K7975" s="34"/>
      <c r="L7975" s="34"/>
      <c r="M7975" s="45">
        <f>electric_demands_abs!M7975/electric_demands_abs!$M$8786</f>
      </c>
    </row>
    <row x14ac:dyDescent="0.25" r="7976" customHeight="1" ht="19.5">
      <c r="A7976" s="34"/>
      <c r="B7976" s="34"/>
      <c r="C7976" s="34"/>
      <c r="D7976" s="34"/>
      <c r="E7976" s="34"/>
      <c r="F7976" s="34"/>
      <c r="G7976" s="34"/>
      <c r="H7976" s="34"/>
      <c r="I7976" s="34"/>
      <c r="J7976" s="34"/>
      <c r="K7976" s="34"/>
      <c r="L7976" s="34"/>
      <c r="M7976" s="45">
        <f>electric_demands_abs!M7976/electric_demands_abs!$M$8786</f>
      </c>
    </row>
    <row x14ac:dyDescent="0.25" r="7977" customHeight="1" ht="19.5">
      <c r="A7977" s="34"/>
      <c r="B7977" s="34"/>
      <c r="C7977" s="34"/>
      <c r="D7977" s="34"/>
      <c r="E7977" s="34"/>
      <c r="F7977" s="34"/>
      <c r="G7977" s="34"/>
      <c r="H7977" s="34"/>
      <c r="I7977" s="34"/>
      <c r="J7977" s="34"/>
      <c r="K7977" s="34"/>
      <c r="L7977" s="34"/>
      <c r="M7977" s="45">
        <f>electric_demands_abs!M7977/electric_demands_abs!$M$8786</f>
      </c>
    </row>
    <row x14ac:dyDescent="0.25" r="7978" customHeight="1" ht="19.5">
      <c r="A7978" s="34"/>
      <c r="B7978" s="34"/>
      <c r="C7978" s="34"/>
      <c r="D7978" s="34"/>
      <c r="E7978" s="34"/>
      <c r="F7978" s="34"/>
      <c r="G7978" s="34"/>
      <c r="H7978" s="34"/>
      <c r="I7978" s="34"/>
      <c r="J7978" s="34"/>
      <c r="K7978" s="34"/>
      <c r="L7978" s="34"/>
      <c r="M7978" s="45">
        <f>electric_demands_abs!M7978/electric_demands_abs!$M$8786</f>
      </c>
    </row>
    <row x14ac:dyDescent="0.25" r="7979" customHeight="1" ht="19.5">
      <c r="A7979" s="34"/>
      <c r="B7979" s="34"/>
      <c r="C7979" s="34"/>
      <c r="D7979" s="34"/>
      <c r="E7979" s="34"/>
      <c r="F7979" s="34"/>
      <c r="G7979" s="34"/>
      <c r="H7979" s="34"/>
      <c r="I7979" s="34"/>
      <c r="J7979" s="34"/>
      <c r="K7979" s="34"/>
      <c r="L7979" s="34"/>
      <c r="M7979" s="45">
        <f>electric_demands_abs!M7979/electric_demands_abs!$M$8786</f>
      </c>
    </row>
    <row x14ac:dyDescent="0.25" r="7980" customHeight="1" ht="19.5">
      <c r="A7980" s="34"/>
      <c r="B7980" s="34"/>
      <c r="C7980" s="34"/>
      <c r="D7980" s="34"/>
      <c r="E7980" s="34"/>
      <c r="F7980" s="34"/>
      <c r="G7980" s="34"/>
      <c r="H7980" s="34"/>
      <c r="I7980" s="34"/>
      <c r="J7980" s="34"/>
      <c r="K7980" s="34"/>
      <c r="L7980" s="34"/>
      <c r="M7980" s="45">
        <f>electric_demands_abs!M7980/electric_demands_abs!$M$8786</f>
      </c>
    </row>
    <row x14ac:dyDescent="0.25" r="7981" customHeight="1" ht="19.5">
      <c r="A7981" s="34"/>
      <c r="B7981" s="34"/>
      <c r="C7981" s="34"/>
      <c r="D7981" s="34"/>
      <c r="E7981" s="34"/>
      <c r="F7981" s="34"/>
      <c r="G7981" s="34"/>
      <c r="H7981" s="34"/>
      <c r="I7981" s="34"/>
      <c r="J7981" s="34"/>
      <c r="K7981" s="34"/>
      <c r="L7981" s="34"/>
      <c r="M7981" s="45">
        <f>electric_demands_abs!M7981/electric_demands_abs!$M$8786</f>
      </c>
    </row>
    <row x14ac:dyDescent="0.25" r="7982" customHeight="1" ht="19.5">
      <c r="A7982" s="34"/>
      <c r="B7982" s="34"/>
      <c r="C7982" s="34"/>
      <c r="D7982" s="34"/>
      <c r="E7982" s="34"/>
      <c r="F7982" s="34"/>
      <c r="G7982" s="34"/>
      <c r="H7982" s="34"/>
      <c r="I7982" s="34"/>
      <c r="J7982" s="34"/>
      <c r="K7982" s="34"/>
      <c r="L7982" s="34"/>
      <c r="M7982" s="45">
        <f>electric_demands_abs!M7982/electric_demands_abs!$M$8786</f>
      </c>
    </row>
    <row x14ac:dyDescent="0.25" r="7983" customHeight="1" ht="19.5">
      <c r="A7983" s="34"/>
      <c r="B7983" s="34"/>
      <c r="C7983" s="34"/>
      <c r="D7983" s="34"/>
      <c r="E7983" s="34"/>
      <c r="F7983" s="34"/>
      <c r="G7983" s="34"/>
      <c r="H7983" s="34"/>
      <c r="I7983" s="34"/>
      <c r="J7983" s="34"/>
      <c r="K7983" s="34"/>
      <c r="L7983" s="34"/>
      <c r="M7983" s="45">
        <f>electric_demands_abs!M7983/electric_demands_abs!$M$8786</f>
      </c>
    </row>
    <row x14ac:dyDescent="0.25" r="7984" customHeight="1" ht="19.5">
      <c r="A7984" s="34"/>
      <c r="B7984" s="34"/>
      <c r="C7984" s="34"/>
      <c r="D7984" s="34"/>
      <c r="E7984" s="34"/>
      <c r="F7984" s="34"/>
      <c r="G7984" s="34"/>
      <c r="H7984" s="34"/>
      <c r="I7984" s="34"/>
      <c r="J7984" s="34"/>
      <c r="K7984" s="34"/>
      <c r="L7984" s="34"/>
      <c r="M7984" s="45">
        <f>electric_demands_abs!M7984/electric_demands_abs!$M$8786</f>
      </c>
    </row>
    <row x14ac:dyDescent="0.25" r="7985" customHeight="1" ht="19.5">
      <c r="A7985" s="34"/>
      <c r="B7985" s="34"/>
      <c r="C7985" s="34"/>
      <c r="D7985" s="34"/>
      <c r="E7985" s="34"/>
      <c r="F7985" s="34"/>
      <c r="G7985" s="34"/>
      <c r="H7985" s="34"/>
      <c r="I7985" s="34"/>
      <c r="J7985" s="34"/>
      <c r="K7985" s="34"/>
      <c r="L7985" s="34"/>
      <c r="M7985" s="45">
        <f>electric_demands_abs!M7985/electric_demands_abs!$M$8786</f>
      </c>
    </row>
    <row x14ac:dyDescent="0.25" r="7986" customHeight="1" ht="19.5">
      <c r="A7986" s="34"/>
      <c r="B7986" s="34"/>
      <c r="C7986" s="34"/>
      <c r="D7986" s="34"/>
      <c r="E7986" s="34"/>
      <c r="F7986" s="34"/>
      <c r="G7986" s="34"/>
      <c r="H7986" s="34"/>
      <c r="I7986" s="34"/>
      <c r="J7986" s="34"/>
      <c r="K7986" s="34"/>
      <c r="L7986" s="34"/>
      <c r="M7986" s="45">
        <f>electric_demands_abs!M7986/electric_demands_abs!$M$8786</f>
      </c>
    </row>
    <row x14ac:dyDescent="0.25" r="7987" customHeight="1" ht="19.5">
      <c r="A7987" s="34"/>
      <c r="B7987" s="34"/>
      <c r="C7987" s="34"/>
      <c r="D7987" s="34"/>
      <c r="E7987" s="34"/>
      <c r="F7987" s="34"/>
      <c r="G7987" s="34"/>
      <c r="H7987" s="34"/>
      <c r="I7987" s="34"/>
      <c r="J7987" s="34"/>
      <c r="K7987" s="34"/>
      <c r="L7987" s="34"/>
      <c r="M7987" s="45">
        <f>electric_demands_abs!M7987/electric_demands_abs!$M$8786</f>
      </c>
    </row>
    <row x14ac:dyDescent="0.25" r="7988" customHeight="1" ht="19.5">
      <c r="A7988" s="34"/>
      <c r="B7988" s="34"/>
      <c r="C7988" s="34"/>
      <c r="D7988" s="34"/>
      <c r="E7988" s="34"/>
      <c r="F7988" s="34"/>
      <c r="G7988" s="34"/>
      <c r="H7988" s="34"/>
      <c r="I7988" s="34"/>
      <c r="J7988" s="34"/>
      <c r="K7988" s="34"/>
      <c r="L7988" s="34"/>
      <c r="M7988" s="45">
        <f>electric_demands_abs!M7988/electric_demands_abs!$M$8786</f>
      </c>
    </row>
    <row x14ac:dyDescent="0.25" r="7989" customHeight="1" ht="19.5">
      <c r="A7989" s="34"/>
      <c r="B7989" s="34"/>
      <c r="C7989" s="34"/>
      <c r="D7989" s="34"/>
      <c r="E7989" s="34"/>
      <c r="F7989" s="34"/>
      <c r="G7989" s="34"/>
      <c r="H7989" s="34"/>
      <c r="I7989" s="34"/>
      <c r="J7989" s="34"/>
      <c r="K7989" s="34"/>
      <c r="L7989" s="34"/>
      <c r="M7989" s="45">
        <f>electric_demands_abs!M7989/electric_demands_abs!$M$8786</f>
      </c>
    </row>
    <row x14ac:dyDescent="0.25" r="7990" customHeight="1" ht="19.5">
      <c r="A7990" s="34"/>
      <c r="B7990" s="34"/>
      <c r="C7990" s="34"/>
      <c r="D7990" s="34"/>
      <c r="E7990" s="34"/>
      <c r="F7990" s="34"/>
      <c r="G7990" s="34"/>
      <c r="H7990" s="34"/>
      <c r="I7990" s="34"/>
      <c r="J7990" s="34"/>
      <c r="K7990" s="34"/>
      <c r="L7990" s="34"/>
      <c r="M7990" s="45">
        <f>electric_demands_abs!M7990/electric_demands_abs!$M$8786</f>
      </c>
    </row>
    <row x14ac:dyDescent="0.25" r="7991" customHeight="1" ht="19.5">
      <c r="A7991" s="34"/>
      <c r="B7991" s="34"/>
      <c r="C7991" s="34"/>
      <c r="D7991" s="34"/>
      <c r="E7991" s="34"/>
      <c r="F7991" s="34"/>
      <c r="G7991" s="34"/>
      <c r="H7991" s="34"/>
      <c r="I7991" s="34"/>
      <c r="J7991" s="34"/>
      <c r="K7991" s="34"/>
      <c r="L7991" s="34"/>
      <c r="M7991" s="45">
        <f>electric_demands_abs!M7991/electric_demands_abs!$M$8786</f>
      </c>
    </row>
    <row x14ac:dyDescent="0.25" r="7992" customHeight="1" ht="19.5">
      <c r="A7992" s="34"/>
      <c r="B7992" s="34"/>
      <c r="C7992" s="34"/>
      <c r="D7992" s="34"/>
      <c r="E7992" s="34"/>
      <c r="F7992" s="34"/>
      <c r="G7992" s="34"/>
      <c r="H7992" s="34"/>
      <c r="I7992" s="34"/>
      <c r="J7992" s="34"/>
      <c r="K7992" s="34"/>
      <c r="L7992" s="34"/>
      <c r="M7992" s="45">
        <f>electric_demands_abs!M7992/electric_demands_abs!$M$8786</f>
      </c>
    </row>
    <row x14ac:dyDescent="0.25" r="7993" customHeight="1" ht="19.5">
      <c r="A7993" s="34"/>
      <c r="B7993" s="34"/>
      <c r="C7993" s="34"/>
      <c r="D7993" s="34"/>
      <c r="E7993" s="34"/>
      <c r="F7993" s="34"/>
      <c r="G7993" s="34"/>
      <c r="H7993" s="34"/>
      <c r="I7993" s="34"/>
      <c r="J7993" s="34"/>
      <c r="K7993" s="34"/>
      <c r="L7993" s="34"/>
      <c r="M7993" s="45">
        <f>electric_demands_abs!M7993/electric_demands_abs!$M$8786</f>
      </c>
    </row>
    <row x14ac:dyDescent="0.25" r="7994" customHeight="1" ht="19.5">
      <c r="A7994" s="34"/>
      <c r="B7994" s="34"/>
      <c r="C7994" s="34"/>
      <c r="D7994" s="34"/>
      <c r="E7994" s="34"/>
      <c r="F7994" s="34"/>
      <c r="G7994" s="34"/>
      <c r="H7994" s="34"/>
      <c r="I7994" s="34"/>
      <c r="J7994" s="34"/>
      <c r="K7994" s="34"/>
      <c r="L7994" s="34"/>
      <c r="M7994" s="45">
        <f>electric_demands_abs!M7994/electric_demands_abs!$M$8786</f>
      </c>
    </row>
    <row x14ac:dyDescent="0.25" r="7995" customHeight="1" ht="19.5">
      <c r="A7995" s="34"/>
      <c r="B7995" s="34"/>
      <c r="C7995" s="34"/>
      <c r="D7995" s="34"/>
      <c r="E7995" s="34"/>
      <c r="F7995" s="34"/>
      <c r="G7995" s="34"/>
      <c r="H7995" s="34"/>
      <c r="I7995" s="34"/>
      <c r="J7995" s="34"/>
      <c r="K7995" s="34"/>
      <c r="L7995" s="34"/>
      <c r="M7995" s="45">
        <f>electric_demands_abs!M7995/electric_demands_abs!$M$8786</f>
      </c>
    </row>
    <row x14ac:dyDescent="0.25" r="7996" customHeight="1" ht="19.5">
      <c r="A7996" s="34"/>
      <c r="B7996" s="34"/>
      <c r="C7996" s="34"/>
      <c r="D7996" s="34"/>
      <c r="E7996" s="34"/>
      <c r="F7996" s="34"/>
      <c r="G7996" s="34"/>
      <c r="H7996" s="34"/>
      <c r="I7996" s="34"/>
      <c r="J7996" s="34"/>
      <c r="K7996" s="34"/>
      <c r="L7996" s="34"/>
      <c r="M7996" s="45">
        <f>electric_demands_abs!M7996/electric_demands_abs!$M$8786</f>
      </c>
    </row>
    <row x14ac:dyDescent="0.25" r="7997" customHeight="1" ht="19.5">
      <c r="A7997" s="34"/>
      <c r="B7997" s="34"/>
      <c r="C7997" s="34"/>
      <c r="D7997" s="34"/>
      <c r="E7997" s="34"/>
      <c r="F7997" s="34"/>
      <c r="G7997" s="34"/>
      <c r="H7997" s="34"/>
      <c r="I7997" s="34"/>
      <c r="J7997" s="34"/>
      <c r="K7997" s="34"/>
      <c r="L7997" s="34"/>
      <c r="M7997" s="45">
        <f>electric_demands_abs!M7997/electric_demands_abs!$M$8786</f>
      </c>
    </row>
    <row x14ac:dyDescent="0.25" r="7998" customHeight="1" ht="19.5">
      <c r="A7998" s="34"/>
      <c r="B7998" s="34"/>
      <c r="C7998" s="34"/>
      <c r="D7998" s="34"/>
      <c r="E7998" s="34"/>
      <c r="F7998" s="34"/>
      <c r="G7998" s="34"/>
      <c r="H7998" s="34"/>
      <c r="I7998" s="34"/>
      <c r="J7998" s="34"/>
      <c r="K7998" s="34"/>
      <c r="L7998" s="34"/>
      <c r="M7998" s="45">
        <f>electric_demands_abs!M7998/electric_demands_abs!$M$8786</f>
      </c>
    </row>
    <row x14ac:dyDescent="0.25" r="7999" customHeight="1" ht="19.5">
      <c r="A7999" s="34"/>
      <c r="B7999" s="34"/>
      <c r="C7999" s="34"/>
      <c r="D7999" s="34"/>
      <c r="E7999" s="34"/>
      <c r="F7999" s="34"/>
      <c r="G7999" s="34"/>
      <c r="H7999" s="34"/>
      <c r="I7999" s="34"/>
      <c r="J7999" s="34"/>
      <c r="K7999" s="34"/>
      <c r="L7999" s="34"/>
      <c r="M7999" s="45">
        <f>electric_demands_abs!M7999/electric_demands_abs!$M$8786</f>
      </c>
    </row>
    <row x14ac:dyDescent="0.25" r="8000" customHeight="1" ht="19.5">
      <c r="A8000" s="34"/>
      <c r="B8000" s="34"/>
      <c r="C8000" s="34"/>
      <c r="D8000" s="34"/>
      <c r="E8000" s="34"/>
      <c r="F8000" s="34"/>
      <c r="G8000" s="34"/>
      <c r="H8000" s="34"/>
      <c r="I8000" s="34"/>
      <c r="J8000" s="34"/>
      <c r="K8000" s="34"/>
      <c r="L8000" s="34"/>
      <c r="M8000" s="45">
        <f>electric_demands_abs!M8000/electric_demands_abs!$M$8786</f>
      </c>
    </row>
    <row x14ac:dyDescent="0.25" r="8001" customHeight="1" ht="19.5">
      <c r="A8001" s="34"/>
      <c r="B8001" s="34"/>
      <c r="C8001" s="34"/>
      <c r="D8001" s="34"/>
      <c r="E8001" s="34"/>
      <c r="F8001" s="34"/>
      <c r="G8001" s="34"/>
      <c r="H8001" s="34"/>
      <c r="I8001" s="34"/>
      <c r="J8001" s="34"/>
      <c r="K8001" s="34"/>
      <c r="L8001" s="34"/>
      <c r="M8001" s="45">
        <f>electric_demands_abs!M8001/electric_demands_abs!$M$8786</f>
      </c>
    </row>
    <row x14ac:dyDescent="0.25" r="8002" customHeight="1" ht="19.5">
      <c r="A8002" s="34"/>
      <c r="B8002" s="34"/>
      <c r="C8002" s="34"/>
      <c r="D8002" s="34"/>
      <c r="E8002" s="34"/>
      <c r="F8002" s="34"/>
      <c r="G8002" s="34"/>
      <c r="H8002" s="34"/>
      <c r="I8002" s="34"/>
      <c r="J8002" s="34"/>
      <c r="K8002" s="34"/>
      <c r="L8002" s="34"/>
      <c r="M8002" s="45">
        <f>electric_demands_abs!M8002/electric_demands_abs!$M$8786</f>
      </c>
    </row>
    <row x14ac:dyDescent="0.25" r="8003" customHeight="1" ht="19.5">
      <c r="A8003" s="34"/>
      <c r="B8003" s="34"/>
      <c r="C8003" s="34"/>
      <c r="D8003" s="34"/>
      <c r="E8003" s="34"/>
      <c r="F8003" s="34"/>
      <c r="G8003" s="34"/>
      <c r="H8003" s="34"/>
      <c r="I8003" s="34"/>
      <c r="J8003" s="34"/>
      <c r="K8003" s="34"/>
      <c r="L8003" s="34"/>
      <c r="M8003" s="45">
        <f>electric_demands_abs!M8003/electric_demands_abs!$M$8786</f>
      </c>
    </row>
    <row x14ac:dyDescent="0.25" r="8004" customHeight="1" ht="19.5">
      <c r="A8004" s="34"/>
      <c r="B8004" s="34"/>
      <c r="C8004" s="34"/>
      <c r="D8004" s="34"/>
      <c r="E8004" s="34"/>
      <c r="F8004" s="34"/>
      <c r="G8004" s="34"/>
      <c r="H8004" s="34"/>
      <c r="I8004" s="34"/>
      <c r="J8004" s="34"/>
      <c r="K8004" s="34"/>
      <c r="L8004" s="34"/>
      <c r="M8004" s="45">
        <f>electric_demands_abs!M8004/electric_demands_abs!$M$8786</f>
      </c>
    </row>
    <row x14ac:dyDescent="0.25" r="8005" customHeight="1" ht="19.5">
      <c r="A8005" s="34"/>
      <c r="B8005" s="34"/>
      <c r="C8005" s="34"/>
      <c r="D8005" s="34"/>
      <c r="E8005" s="34"/>
      <c r="F8005" s="34"/>
      <c r="G8005" s="34"/>
      <c r="H8005" s="34"/>
      <c r="I8005" s="34"/>
      <c r="J8005" s="34"/>
      <c r="K8005" s="34"/>
      <c r="L8005" s="34"/>
      <c r="M8005" s="45">
        <f>electric_demands_abs!M8005/electric_demands_abs!$M$8786</f>
      </c>
    </row>
    <row x14ac:dyDescent="0.25" r="8006" customHeight="1" ht="19.5">
      <c r="A8006" s="34"/>
      <c r="B8006" s="34"/>
      <c r="C8006" s="34"/>
      <c r="D8006" s="34"/>
      <c r="E8006" s="34"/>
      <c r="F8006" s="34"/>
      <c r="G8006" s="34"/>
      <c r="H8006" s="34"/>
      <c r="I8006" s="34"/>
      <c r="J8006" s="34"/>
      <c r="K8006" s="34"/>
      <c r="L8006" s="34"/>
      <c r="M8006" s="45">
        <f>electric_demands_abs!M8006/electric_demands_abs!$M$8786</f>
      </c>
    </row>
    <row x14ac:dyDescent="0.25" r="8007" customHeight="1" ht="19.5">
      <c r="A8007" s="34"/>
      <c r="B8007" s="34"/>
      <c r="C8007" s="34"/>
      <c r="D8007" s="34"/>
      <c r="E8007" s="34"/>
      <c r="F8007" s="34"/>
      <c r="G8007" s="34"/>
      <c r="H8007" s="34"/>
      <c r="I8007" s="34"/>
      <c r="J8007" s="34"/>
      <c r="K8007" s="34"/>
      <c r="L8007" s="34"/>
      <c r="M8007" s="45">
        <f>electric_demands_abs!M8007/electric_demands_abs!$M$8786</f>
      </c>
    </row>
    <row x14ac:dyDescent="0.25" r="8008" customHeight="1" ht="19.5">
      <c r="A8008" s="34"/>
      <c r="B8008" s="34"/>
      <c r="C8008" s="34"/>
      <c r="D8008" s="34"/>
      <c r="E8008" s="34"/>
      <c r="F8008" s="34"/>
      <c r="G8008" s="34"/>
      <c r="H8008" s="34"/>
      <c r="I8008" s="34"/>
      <c r="J8008" s="34"/>
      <c r="K8008" s="34"/>
      <c r="L8008" s="34"/>
      <c r="M8008" s="45">
        <f>electric_demands_abs!M8008/electric_demands_abs!$M$8786</f>
      </c>
    </row>
    <row x14ac:dyDescent="0.25" r="8009" customHeight="1" ht="19.5">
      <c r="A8009" s="34"/>
      <c r="B8009" s="34"/>
      <c r="C8009" s="34"/>
      <c r="D8009" s="34"/>
      <c r="E8009" s="34"/>
      <c r="F8009" s="34"/>
      <c r="G8009" s="34"/>
      <c r="H8009" s="34"/>
      <c r="I8009" s="34"/>
      <c r="J8009" s="34"/>
      <c r="K8009" s="34"/>
      <c r="L8009" s="34"/>
      <c r="M8009" s="45">
        <f>electric_demands_abs!M8009/electric_demands_abs!$M$8786</f>
      </c>
    </row>
    <row x14ac:dyDescent="0.25" r="8010" customHeight="1" ht="19.5">
      <c r="A8010" s="34"/>
      <c r="B8010" s="34"/>
      <c r="C8010" s="34"/>
      <c r="D8010" s="34"/>
      <c r="E8010" s="34"/>
      <c r="F8010" s="34"/>
      <c r="G8010" s="34"/>
      <c r="H8010" s="34"/>
      <c r="I8010" s="34"/>
      <c r="J8010" s="34"/>
      <c r="K8010" s="34"/>
      <c r="L8010" s="34"/>
      <c r="M8010" s="45">
        <f>electric_demands_abs!M8010/electric_demands_abs!$M$8786</f>
      </c>
    </row>
    <row x14ac:dyDescent="0.25" r="8011" customHeight="1" ht="19.5">
      <c r="A8011" s="34"/>
      <c r="B8011" s="34"/>
      <c r="C8011" s="34"/>
      <c r="D8011" s="34"/>
      <c r="E8011" s="34"/>
      <c r="F8011" s="34"/>
      <c r="G8011" s="34"/>
      <c r="H8011" s="34"/>
      <c r="I8011" s="34"/>
      <c r="J8011" s="34"/>
      <c r="K8011" s="34"/>
      <c r="L8011" s="34"/>
      <c r="M8011" s="45">
        <f>electric_demands_abs!M8011/electric_demands_abs!$M$8786</f>
      </c>
    </row>
    <row x14ac:dyDescent="0.25" r="8012" customHeight="1" ht="19.5">
      <c r="A8012" s="34"/>
      <c r="B8012" s="34"/>
      <c r="C8012" s="34"/>
      <c r="D8012" s="34"/>
      <c r="E8012" s="34"/>
      <c r="F8012" s="34"/>
      <c r="G8012" s="34"/>
      <c r="H8012" s="34"/>
      <c r="I8012" s="34"/>
      <c r="J8012" s="34"/>
      <c r="K8012" s="34"/>
      <c r="L8012" s="34"/>
      <c r="M8012" s="45">
        <f>electric_demands_abs!M8012/electric_demands_abs!$M$8786</f>
      </c>
    </row>
    <row x14ac:dyDescent="0.25" r="8013" customHeight="1" ht="19.5">
      <c r="A8013" s="34"/>
      <c r="B8013" s="34"/>
      <c r="C8013" s="34"/>
      <c r="D8013" s="34"/>
      <c r="E8013" s="34"/>
      <c r="F8013" s="34"/>
      <c r="G8013" s="34"/>
      <c r="H8013" s="34"/>
      <c r="I8013" s="34"/>
      <c r="J8013" s="34"/>
      <c r="K8013" s="34"/>
      <c r="L8013" s="34"/>
      <c r="M8013" s="45">
        <f>electric_demands_abs!M8013/electric_demands_abs!$M$8786</f>
      </c>
    </row>
    <row x14ac:dyDescent="0.25" r="8014" customHeight="1" ht="19.5">
      <c r="A8014" s="34"/>
      <c r="B8014" s="34"/>
      <c r="C8014" s="34"/>
      <c r="D8014" s="34"/>
      <c r="E8014" s="34"/>
      <c r="F8014" s="34"/>
      <c r="G8014" s="34"/>
      <c r="H8014" s="34"/>
      <c r="I8014" s="34"/>
      <c r="J8014" s="34"/>
      <c r="K8014" s="34"/>
      <c r="L8014" s="34"/>
      <c r="M8014" s="45">
        <f>electric_demands_abs!M8014/electric_demands_abs!$M$8786</f>
      </c>
    </row>
    <row x14ac:dyDescent="0.25" r="8015" customHeight="1" ht="19.5">
      <c r="A8015" s="34"/>
      <c r="B8015" s="34"/>
      <c r="C8015" s="34"/>
      <c r="D8015" s="34"/>
      <c r="E8015" s="34"/>
      <c r="F8015" s="34"/>
      <c r="G8015" s="34"/>
      <c r="H8015" s="34"/>
      <c r="I8015" s="34"/>
      <c r="J8015" s="34"/>
      <c r="K8015" s="34"/>
      <c r="L8015" s="34"/>
      <c r="M8015" s="45">
        <f>electric_demands_abs!M8015/electric_demands_abs!$M$8786</f>
      </c>
    </row>
    <row x14ac:dyDescent="0.25" r="8016" customHeight="1" ht="19.5">
      <c r="A8016" s="34"/>
      <c r="B8016" s="34"/>
      <c r="C8016" s="34"/>
      <c r="D8016" s="34"/>
      <c r="E8016" s="34"/>
      <c r="F8016" s="34"/>
      <c r="G8016" s="34"/>
      <c r="H8016" s="34"/>
      <c r="I8016" s="34"/>
      <c r="J8016" s="34"/>
      <c r="K8016" s="34"/>
      <c r="L8016" s="34"/>
      <c r="M8016" s="45">
        <f>electric_demands_abs!M8016/electric_demands_abs!$M$8786</f>
      </c>
    </row>
    <row x14ac:dyDescent="0.25" r="8017" customHeight="1" ht="19.5">
      <c r="A8017" s="34"/>
      <c r="B8017" s="34"/>
      <c r="C8017" s="34"/>
      <c r="D8017" s="34"/>
      <c r="E8017" s="34"/>
      <c r="F8017" s="34"/>
      <c r="G8017" s="34"/>
      <c r="H8017" s="34"/>
      <c r="I8017" s="34"/>
      <c r="J8017" s="34"/>
      <c r="K8017" s="34"/>
      <c r="L8017" s="34"/>
      <c r="M8017" s="45">
        <f>electric_demands_abs!M8017/electric_demands_abs!$M$8786</f>
      </c>
    </row>
    <row x14ac:dyDescent="0.25" r="8018" customHeight="1" ht="19.5">
      <c r="A8018" s="34"/>
      <c r="B8018" s="34"/>
      <c r="C8018" s="34"/>
      <c r="D8018" s="34"/>
      <c r="E8018" s="34"/>
      <c r="F8018" s="34"/>
      <c r="G8018" s="34"/>
      <c r="H8018" s="34"/>
      <c r="I8018" s="34"/>
      <c r="J8018" s="34"/>
      <c r="K8018" s="34"/>
      <c r="L8018" s="34"/>
      <c r="M8018" s="45">
        <f>electric_demands_abs!M8018/electric_demands_abs!$M$8786</f>
      </c>
    </row>
    <row x14ac:dyDescent="0.25" r="8019" customHeight="1" ht="19.5">
      <c r="A8019" s="34"/>
      <c r="B8019" s="34"/>
      <c r="C8019" s="34"/>
      <c r="D8019" s="34"/>
      <c r="E8019" s="34"/>
      <c r="F8019" s="34"/>
      <c r="G8019" s="34"/>
      <c r="H8019" s="34"/>
      <c r="I8019" s="34"/>
      <c r="J8019" s="34"/>
      <c r="K8019" s="34"/>
      <c r="L8019" s="34"/>
      <c r="M8019" s="45">
        <f>electric_demands_abs!M8019/electric_demands_abs!$M$8786</f>
      </c>
    </row>
    <row x14ac:dyDescent="0.25" r="8020" customHeight="1" ht="19.5">
      <c r="A8020" s="34"/>
      <c r="B8020" s="34"/>
      <c r="C8020" s="34"/>
      <c r="D8020" s="34"/>
      <c r="E8020" s="34"/>
      <c r="F8020" s="34"/>
      <c r="G8020" s="34"/>
      <c r="H8020" s="34"/>
      <c r="I8020" s="34"/>
      <c r="J8020" s="34"/>
      <c r="K8020" s="34"/>
      <c r="L8020" s="34"/>
      <c r="M8020" s="45">
        <f>electric_demands_abs!M8020/electric_demands_abs!$M$8786</f>
      </c>
    </row>
    <row x14ac:dyDescent="0.25" r="8021" customHeight="1" ht="19.5">
      <c r="A8021" s="34"/>
      <c r="B8021" s="34"/>
      <c r="C8021" s="34"/>
      <c r="D8021" s="34"/>
      <c r="E8021" s="34"/>
      <c r="F8021" s="34"/>
      <c r="G8021" s="34"/>
      <c r="H8021" s="34"/>
      <c r="I8021" s="34"/>
      <c r="J8021" s="34"/>
      <c r="K8021" s="34"/>
      <c r="L8021" s="34"/>
      <c r="M8021" s="45">
        <f>electric_demands_abs!M8021/electric_demands_abs!$M$8786</f>
      </c>
    </row>
    <row x14ac:dyDescent="0.25" r="8022" customHeight="1" ht="19.5">
      <c r="A8022" s="34"/>
      <c r="B8022" s="34"/>
      <c r="C8022" s="34"/>
      <c r="D8022" s="34"/>
      <c r="E8022" s="34"/>
      <c r="F8022" s="34"/>
      <c r="G8022" s="34"/>
      <c r="H8022" s="34"/>
      <c r="I8022" s="34"/>
      <c r="J8022" s="34"/>
      <c r="K8022" s="34"/>
      <c r="L8022" s="34"/>
      <c r="M8022" s="45">
        <f>electric_demands_abs!M8022/electric_demands_abs!$M$8786</f>
      </c>
    </row>
    <row x14ac:dyDescent="0.25" r="8023" customHeight="1" ht="19.5">
      <c r="A8023" s="34"/>
      <c r="B8023" s="34"/>
      <c r="C8023" s="34"/>
      <c r="D8023" s="34"/>
      <c r="E8023" s="34"/>
      <c r="F8023" s="34"/>
      <c r="G8023" s="34"/>
      <c r="H8023" s="34"/>
      <c r="I8023" s="34"/>
      <c r="J8023" s="34"/>
      <c r="K8023" s="34"/>
      <c r="L8023" s="34"/>
      <c r="M8023" s="45">
        <f>electric_demands_abs!M8023/electric_demands_abs!$M$8786</f>
      </c>
    </row>
    <row x14ac:dyDescent="0.25" r="8024" customHeight="1" ht="19.5">
      <c r="A8024" s="34"/>
      <c r="B8024" s="34"/>
      <c r="C8024" s="34"/>
      <c r="D8024" s="34"/>
      <c r="E8024" s="34"/>
      <c r="F8024" s="34"/>
      <c r="G8024" s="34"/>
      <c r="H8024" s="34"/>
      <c r="I8024" s="34"/>
      <c r="J8024" s="34"/>
      <c r="K8024" s="34"/>
      <c r="L8024" s="34"/>
      <c r="M8024" s="45">
        <f>electric_demands_abs!M8024/electric_demands_abs!$M$8786</f>
      </c>
    </row>
    <row x14ac:dyDescent="0.25" r="8025" customHeight="1" ht="19.5">
      <c r="A8025" s="34"/>
      <c r="B8025" s="34"/>
      <c r="C8025" s="34"/>
      <c r="D8025" s="34"/>
      <c r="E8025" s="34"/>
      <c r="F8025" s="34"/>
      <c r="G8025" s="34"/>
      <c r="H8025" s="34"/>
      <c r="I8025" s="34"/>
      <c r="J8025" s="34"/>
      <c r="K8025" s="34"/>
      <c r="L8025" s="34"/>
      <c r="M8025" s="45">
        <f>electric_demands_abs!M8025/electric_demands_abs!$M$8786</f>
      </c>
    </row>
    <row x14ac:dyDescent="0.25" r="8026" customHeight="1" ht="19.5">
      <c r="A8026" s="34"/>
      <c r="B8026" s="34"/>
      <c r="C8026" s="34"/>
      <c r="D8026" s="34"/>
      <c r="E8026" s="34"/>
      <c r="F8026" s="34"/>
      <c r="G8026" s="34"/>
      <c r="H8026" s="34"/>
      <c r="I8026" s="34"/>
      <c r="J8026" s="34"/>
      <c r="K8026" s="34"/>
      <c r="L8026" s="34"/>
      <c r="M8026" s="45">
        <f>electric_demands_abs!M8026/electric_demands_abs!$M$8786</f>
      </c>
    </row>
    <row x14ac:dyDescent="0.25" r="8027" customHeight="1" ht="19.5">
      <c r="A8027" s="34"/>
      <c r="B8027" s="34"/>
      <c r="C8027" s="34"/>
      <c r="D8027" s="34"/>
      <c r="E8027" s="34"/>
      <c r="F8027" s="34"/>
      <c r="G8027" s="34"/>
      <c r="H8027" s="34"/>
      <c r="I8027" s="34"/>
      <c r="J8027" s="34"/>
      <c r="K8027" s="34"/>
      <c r="L8027" s="34"/>
      <c r="M8027" s="45">
        <f>electric_demands_abs!M8027/electric_demands_abs!$M$8786</f>
      </c>
    </row>
    <row x14ac:dyDescent="0.25" r="8028" customHeight="1" ht="19.5">
      <c r="A8028" s="34"/>
      <c r="B8028" s="34"/>
      <c r="C8028" s="34"/>
      <c r="D8028" s="34"/>
      <c r="E8028" s="34"/>
      <c r="F8028" s="34"/>
      <c r="G8028" s="34"/>
      <c r="H8028" s="34"/>
      <c r="I8028" s="34"/>
      <c r="J8028" s="34"/>
      <c r="K8028" s="34"/>
      <c r="L8028" s="34"/>
      <c r="M8028" s="45">
        <f>electric_demands_abs!M8028/electric_demands_abs!$M$8786</f>
      </c>
    </row>
    <row x14ac:dyDescent="0.25" r="8029" customHeight="1" ht="19.5">
      <c r="A8029" s="34"/>
      <c r="B8029" s="34"/>
      <c r="C8029" s="34"/>
      <c r="D8029" s="34"/>
      <c r="E8029" s="34"/>
      <c r="F8029" s="34"/>
      <c r="G8029" s="34"/>
      <c r="H8029" s="34"/>
      <c r="I8029" s="34"/>
      <c r="J8029" s="34"/>
      <c r="K8029" s="34"/>
      <c r="L8029" s="34"/>
      <c r="M8029" s="45">
        <f>electric_demands_abs!M8029/electric_demands_abs!$M$8786</f>
      </c>
    </row>
    <row x14ac:dyDescent="0.25" r="8030" customHeight="1" ht="19.5">
      <c r="A8030" s="34"/>
      <c r="B8030" s="34"/>
      <c r="C8030" s="34"/>
      <c r="D8030" s="34"/>
      <c r="E8030" s="34"/>
      <c r="F8030" s="34"/>
      <c r="G8030" s="34"/>
      <c r="H8030" s="34"/>
      <c r="I8030" s="34"/>
      <c r="J8030" s="34"/>
      <c r="K8030" s="34"/>
      <c r="L8030" s="34"/>
      <c r="M8030" s="45">
        <f>electric_demands_abs!M8030/electric_demands_abs!$M$8786</f>
      </c>
    </row>
    <row x14ac:dyDescent="0.25" r="8031" customHeight="1" ht="19.5">
      <c r="A8031" s="34"/>
      <c r="B8031" s="34"/>
      <c r="C8031" s="34"/>
      <c r="D8031" s="34"/>
      <c r="E8031" s="34"/>
      <c r="F8031" s="34"/>
      <c r="G8031" s="34"/>
      <c r="H8031" s="34"/>
      <c r="I8031" s="34"/>
      <c r="J8031" s="34"/>
      <c r="K8031" s="34"/>
      <c r="L8031" s="34"/>
      <c r="M8031" s="45">
        <f>electric_demands_abs!M8031/electric_demands_abs!$M$8786</f>
      </c>
    </row>
    <row x14ac:dyDescent="0.25" r="8032" customHeight="1" ht="19.5">
      <c r="A8032" s="34"/>
      <c r="B8032" s="34"/>
      <c r="C8032" s="34"/>
      <c r="D8032" s="34"/>
      <c r="E8032" s="34"/>
      <c r="F8032" s="34"/>
      <c r="G8032" s="34"/>
      <c r="H8032" s="34"/>
      <c r="I8032" s="34"/>
      <c r="J8032" s="34"/>
      <c r="K8032" s="34"/>
      <c r="L8032" s="34"/>
      <c r="M8032" s="45">
        <f>electric_demands_abs!M8032/electric_demands_abs!$M$8786</f>
      </c>
    </row>
    <row x14ac:dyDescent="0.25" r="8033" customHeight="1" ht="19.5">
      <c r="A8033" s="34"/>
      <c r="B8033" s="34"/>
      <c r="C8033" s="34"/>
      <c r="D8033" s="34"/>
      <c r="E8033" s="34"/>
      <c r="F8033" s="34"/>
      <c r="G8033" s="34"/>
      <c r="H8033" s="34"/>
      <c r="I8033" s="34"/>
      <c r="J8033" s="34"/>
      <c r="K8033" s="34"/>
      <c r="L8033" s="34"/>
      <c r="M8033" s="45">
        <f>electric_demands_abs!M8033/electric_demands_abs!$M$8786</f>
      </c>
    </row>
    <row x14ac:dyDescent="0.25" r="8034" customHeight="1" ht="19.5">
      <c r="A8034" s="34"/>
      <c r="B8034" s="34"/>
      <c r="C8034" s="34"/>
      <c r="D8034" s="34"/>
      <c r="E8034" s="34"/>
      <c r="F8034" s="34"/>
      <c r="G8034" s="34"/>
      <c r="H8034" s="34"/>
      <c r="I8034" s="34"/>
      <c r="J8034" s="34"/>
      <c r="K8034" s="34"/>
      <c r="L8034" s="34"/>
      <c r="M8034" s="45">
        <f>electric_demands_abs!M8034/electric_demands_abs!$M$8786</f>
      </c>
    </row>
    <row x14ac:dyDescent="0.25" r="8035" customHeight="1" ht="19.5">
      <c r="A8035" s="34"/>
      <c r="B8035" s="34"/>
      <c r="C8035" s="34"/>
      <c r="D8035" s="34"/>
      <c r="E8035" s="34"/>
      <c r="F8035" s="34"/>
      <c r="G8035" s="34"/>
      <c r="H8035" s="34"/>
      <c r="I8035" s="34"/>
      <c r="J8035" s="34"/>
      <c r="K8035" s="34"/>
      <c r="L8035" s="34"/>
      <c r="M8035" s="45">
        <f>electric_demands_abs!M8035/electric_demands_abs!$M$8786</f>
      </c>
    </row>
    <row x14ac:dyDescent="0.25" r="8036" customHeight="1" ht="19.5">
      <c r="A8036" s="34"/>
      <c r="B8036" s="34"/>
      <c r="C8036" s="34"/>
      <c r="D8036" s="34"/>
      <c r="E8036" s="34"/>
      <c r="F8036" s="34"/>
      <c r="G8036" s="34"/>
      <c r="H8036" s="34"/>
      <c r="I8036" s="34"/>
      <c r="J8036" s="34"/>
      <c r="K8036" s="34"/>
      <c r="L8036" s="34"/>
      <c r="M8036" s="45">
        <f>electric_demands_abs!M8036/electric_demands_abs!$M$8786</f>
      </c>
    </row>
    <row x14ac:dyDescent="0.25" r="8037" customHeight="1" ht="19.5">
      <c r="A8037" s="34"/>
      <c r="B8037" s="34"/>
      <c r="C8037" s="34"/>
      <c r="D8037" s="34"/>
      <c r="E8037" s="34"/>
      <c r="F8037" s="34"/>
      <c r="G8037" s="34"/>
      <c r="H8037" s="34"/>
      <c r="I8037" s="34"/>
      <c r="J8037" s="34"/>
      <c r="K8037" s="34"/>
      <c r="L8037" s="34"/>
      <c r="M8037" s="45">
        <f>electric_demands_abs!M8037/electric_demands_abs!$M$8786</f>
      </c>
    </row>
    <row x14ac:dyDescent="0.25" r="8038" customHeight="1" ht="19.5">
      <c r="A8038" s="34"/>
      <c r="B8038" s="34"/>
      <c r="C8038" s="34"/>
      <c r="D8038" s="34"/>
      <c r="E8038" s="34"/>
      <c r="F8038" s="34"/>
      <c r="G8038" s="34"/>
      <c r="H8038" s="34"/>
      <c r="I8038" s="34"/>
      <c r="J8038" s="34"/>
      <c r="K8038" s="34"/>
      <c r="L8038" s="34"/>
      <c r="M8038" s="45">
        <f>electric_demands_abs!M8038/electric_demands_abs!$M$8786</f>
      </c>
    </row>
    <row x14ac:dyDescent="0.25" r="8039" customHeight="1" ht="19.5">
      <c r="A8039" s="34"/>
      <c r="B8039" s="34"/>
      <c r="C8039" s="34"/>
      <c r="D8039" s="34"/>
      <c r="E8039" s="34"/>
      <c r="F8039" s="34"/>
      <c r="G8039" s="34"/>
      <c r="H8039" s="34"/>
      <c r="I8039" s="34"/>
      <c r="J8039" s="34"/>
      <c r="K8039" s="34"/>
      <c r="L8039" s="34"/>
      <c r="M8039" s="45">
        <f>electric_demands_abs!M8039/electric_demands_abs!$M$8786</f>
      </c>
    </row>
    <row x14ac:dyDescent="0.25" r="8040" customHeight="1" ht="19.5">
      <c r="A8040" s="34"/>
      <c r="B8040" s="34"/>
      <c r="C8040" s="34"/>
      <c r="D8040" s="34"/>
      <c r="E8040" s="34"/>
      <c r="F8040" s="34"/>
      <c r="G8040" s="34"/>
      <c r="H8040" s="34"/>
      <c r="I8040" s="34"/>
      <c r="J8040" s="34"/>
      <c r="K8040" s="34"/>
      <c r="L8040" s="34"/>
      <c r="M8040" s="45">
        <f>electric_demands_abs!M8040/electric_demands_abs!$M$8786</f>
      </c>
    </row>
    <row x14ac:dyDescent="0.25" r="8041" customHeight="1" ht="19.5">
      <c r="A8041" s="34"/>
      <c r="B8041" s="34"/>
      <c r="C8041" s="34"/>
      <c r="D8041" s="34"/>
      <c r="E8041" s="34"/>
      <c r="F8041" s="34"/>
      <c r="G8041" s="34"/>
      <c r="H8041" s="34"/>
      <c r="I8041" s="34"/>
      <c r="J8041" s="34"/>
      <c r="K8041" s="34"/>
      <c r="L8041" s="34"/>
      <c r="M8041" s="45">
        <f>electric_demands_abs!M8041/electric_demands_abs!$M$8786</f>
      </c>
    </row>
    <row x14ac:dyDescent="0.25" r="8042" customHeight="1" ht="19.5">
      <c r="A8042" s="34"/>
      <c r="B8042" s="34"/>
      <c r="C8042" s="34"/>
      <c r="D8042" s="34"/>
      <c r="E8042" s="34"/>
      <c r="F8042" s="34"/>
      <c r="G8042" s="34"/>
      <c r="H8042" s="34"/>
      <c r="I8042" s="34"/>
      <c r="J8042" s="34"/>
      <c r="K8042" s="34"/>
      <c r="L8042" s="34"/>
      <c r="M8042" s="45">
        <f>electric_demands_abs!M8042/electric_demands_abs!$M$8786</f>
      </c>
    </row>
    <row x14ac:dyDescent="0.25" r="8043" customHeight="1" ht="19.5">
      <c r="A8043" s="34"/>
      <c r="B8043" s="34"/>
      <c r="C8043" s="34"/>
      <c r="D8043" s="34"/>
      <c r="E8043" s="34"/>
      <c r="F8043" s="34"/>
      <c r="G8043" s="34"/>
      <c r="H8043" s="34"/>
      <c r="I8043" s="34"/>
      <c r="J8043" s="34"/>
      <c r="K8043" s="34"/>
      <c r="L8043" s="34"/>
      <c r="M8043" s="45">
        <f>electric_demands_abs!M8043/electric_demands_abs!$M$8786</f>
      </c>
    </row>
    <row x14ac:dyDescent="0.25" r="8044" customHeight="1" ht="19.5">
      <c r="A8044" s="34"/>
      <c r="B8044" s="34"/>
      <c r="C8044" s="34"/>
      <c r="D8044" s="34"/>
      <c r="E8044" s="34"/>
      <c r="F8044" s="34"/>
      <c r="G8044" s="34"/>
      <c r="H8044" s="34"/>
      <c r="I8044" s="34"/>
      <c r="J8044" s="34"/>
      <c r="K8044" s="34"/>
      <c r="L8044" s="34"/>
      <c r="M8044" s="45">
        <f>electric_demands_abs!M8044/electric_demands_abs!$M$8786</f>
      </c>
    </row>
    <row x14ac:dyDescent="0.25" r="8045" customHeight="1" ht="19.5">
      <c r="A8045" s="34"/>
      <c r="B8045" s="34"/>
      <c r="C8045" s="34"/>
      <c r="D8045" s="34"/>
      <c r="E8045" s="34"/>
      <c r="F8045" s="34"/>
      <c r="G8045" s="34"/>
      <c r="H8045" s="34"/>
      <c r="I8045" s="34"/>
      <c r="J8045" s="34"/>
      <c r="K8045" s="34"/>
      <c r="L8045" s="34"/>
      <c r="M8045" s="45">
        <f>electric_demands_abs!M8045/electric_demands_abs!$M$8786</f>
      </c>
    </row>
    <row x14ac:dyDescent="0.25" r="8046" customHeight="1" ht="19.5">
      <c r="A8046" s="34"/>
      <c r="B8046" s="34"/>
      <c r="C8046" s="34"/>
      <c r="D8046" s="34"/>
      <c r="E8046" s="34"/>
      <c r="F8046" s="34"/>
      <c r="G8046" s="34"/>
      <c r="H8046" s="34"/>
      <c r="I8046" s="34"/>
      <c r="J8046" s="34"/>
      <c r="K8046" s="34"/>
      <c r="L8046" s="34"/>
      <c r="M8046" s="45">
        <f>electric_demands_abs!M8046/electric_demands_abs!$M$8786</f>
      </c>
    </row>
    <row x14ac:dyDescent="0.25" r="8047" customHeight="1" ht="19.5">
      <c r="A8047" s="34"/>
      <c r="B8047" s="34"/>
      <c r="C8047" s="34"/>
      <c r="D8047" s="34"/>
      <c r="E8047" s="34"/>
      <c r="F8047" s="34"/>
      <c r="G8047" s="34"/>
      <c r="H8047" s="34"/>
      <c r="I8047" s="34"/>
      <c r="J8047" s="34"/>
      <c r="K8047" s="34"/>
      <c r="L8047" s="34"/>
      <c r="M8047" s="45">
        <f>electric_demands_abs!M8047/electric_demands_abs!$M$8786</f>
      </c>
    </row>
    <row x14ac:dyDescent="0.25" r="8048" customHeight="1" ht="19.5">
      <c r="A8048" s="34"/>
      <c r="B8048" s="34"/>
      <c r="C8048" s="34"/>
      <c r="D8048" s="34"/>
      <c r="E8048" s="34"/>
      <c r="F8048" s="34"/>
      <c r="G8048" s="34"/>
      <c r="H8048" s="34"/>
      <c r="I8048" s="34"/>
      <c r="J8048" s="34"/>
      <c r="K8048" s="34"/>
      <c r="L8048" s="34"/>
      <c r="M8048" s="45">
        <f>electric_demands_abs!M8048/electric_demands_abs!$M$8786</f>
      </c>
    </row>
    <row x14ac:dyDescent="0.25" r="8049" customHeight="1" ht="19.5">
      <c r="A8049" s="34"/>
      <c r="B8049" s="34"/>
      <c r="C8049" s="34"/>
      <c r="D8049" s="34"/>
      <c r="E8049" s="34"/>
      <c r="F8049" s="34"/>
      <c r="G8049" s="34"/>
      <c r="H8049" s="34"/>
      <c r="I8049" s="34"/>
      <c r="J8049" s="34"/>
      <c r="K8049" s="34"/>
      <c r="L8049" s="34"/>
      <c r="M8049" s="45">
        <f>electric_demands_abs!M8049/electric_demands_abs!$M$8786</f>
      </c>
    </row>
    <row x14ac:dyDescent="0.25" r="8050" customHeight="1" ht="19.5">
      <c r="A8050" s="34"/>
      <c r="B8050" s="34"/>
      <c r="C8050" s="34"/>
      <c r="D8050" s="34"/>
      <c r="E8050" s="34"/>
      <c r="F8050" s="34"/>
      <c r="G8050" s="34"/>
      <c r="H8050" s="34"/>
      <c r="I8050" s="34"/>
      <c r="J8050" s="34"/>
      <c r="K8050" s="34"/>
      <c r="L8050" s="34"/>
      <c r="M8050" s="45">
        <f>electric_demands_abs!M8050/electric_demands_abs!$M$8786</f>
      </c>
    </row>
    <row x14ac:dyDescent="0.25" r="8051" customHeight="1" ht="19.5">
      <c r="A8051" s="34"/>
      <c r="B8051" s="34"/>
      <c r="C8051" s="34"/>
      <c r="D8051" s="34"/>
      <c r="E8051" s="34"/>
      <c r="F8051" s="34"/>
      <c r="G8051" s="34"/>
      <c r="H8051" s="34"/>
      <c r="I8051" s="34"/>
      <c r="J8051" s="34"/>
      <c r="K8051" s="34"/>
      <c r="L8051" s="34"/>
      <c r="M8051" s="45">
        <f>electric_demands_abs!M8051/electric_demands_abs!$M$8786</f>
      </c>
    </row>
    <row x14ac:dyDescent="0.25" r="8052" customHeight="1" ht="19.5">
      <c r="A8052" s="34"/>
      <c r="B8052" s="34"/>
      <c r="C8052" s="34"/>
      <c r="D8052" s="34"/>
      <c r="E8052" s="34"/>
      <c r="F8052" s="34"/>
      <c r="G8052" s="34"/>
      <c r="H8052" s="34"/>
      <c r="I8052" s="34"/>
      <c r="J8052" s="34"/>
      <c r="K8052" s="34"/>
      <c r="L8052" s="34"/>
      <c r="M8052" s="45">
        <f>electric_demands_abs!M8052/electric_demands_abs!$M$8786</f>
      </c>
    </row>
    <row x14ac:dyDescent="0.25" r="8053" customHeight="1" ht="19.5">
      <c r="A8053" s="34"/>
      <c r="B8053" s="34"/>
      <c r="C8053" s="34"/>
      <c r="D8053" s="34"/>
      <c r="E8053" s="34"/>
      <c r="F8053" s="34"/>
      <c r="G8053" s="34"/>
      <c r="H8053" s="34"/>
      <c r="I8053" s="34"/>
      <c r="J8053" s="34"/>
      <c r="K8053" s="34"/>
      <c r="L8053" s="34"/>
      <c r="M8053" s="45">
        <f>electric_demands_abs!M8053/electric_demands_abs!$M$8786</f>
      </c>
    </row>
    <row x14ac:dyDescent="0.25" r="8054" customHeight="1" ht="19.5">
      <c r="A8054" s="34"/>
      <c r="B8054" s="34"/>
      <c r="C8054" s="34"/>
      <c r="D8054" s="34"/>
      <c r="E8054" s="34"/>
      <c r="F8054" s="34"/>
      <c r="G8054" s="34"/>
      <c r="H8054" s="34"/>
      <c r="I8054" s="34"/>
      <c r="J8054" s="34"/>
      <c r="K8054" s="34"/>
      <c r="L8054" s="34"/>
      <c r="M8054" s="45">
        <f>electric_demands_abs!M8054/electric_demands_abs!$M$8786</f>
      </c>
    </row>
    <row x14ac:dyDescent="0.25" r="8055" customHeight="1" ht="19.5">
      <c r="A8055" s="34"/>
      <c r="B8055" s="34"/>
      <c r="C8055" s="34"/>
      <c r="D8055" s="34"/>
      <c r="E8055" s="34"/>
      <c r="F8055" s="34"/>
      <c r="G8055" s="34"/>
      <c r="H8055" s="34"/>
      <c r="I8055" s="34"/>
      <c r="J8055" s="34"/>
      <c r="K8055" s="34"/>
      <c r="L8055" s="34"/>
      <c r="M8055" s="45">
        <f>electric_demands_abs!M8055/electric_demands_abs!$M$8786</f>
      </c>
    </row>
    <row x14ac:dyDescent="0.25" r="8056" customHeight="1" ht="19.5">
      <c r="A8056" s="34"/>
      <c r="B8056" s="34"/>
      <c r="C8056" s="34"/>
      <c r="D8056" s="34"/>
      <c r="E8056" s="34"/>
      <c r="F8056" s="34"/>
      <c r="G8056" s="34"/>
      <c r="H8056" s="34"/>
      <c r="I8056" s="34"/>
      <c r="J8056" s="34"/>
      <c r="K8056" s="34"/>
      <c r="L8056" s="34"/>
      <c r="M8056" s="45">
        <f>electric_demands_abs!M8056/electric_demands_abs!$M$8786</f>
      </c>
    </row>
    <row x14ac:dyDescent="0.25" r="8057" customHeight="1" ht="19.5">
      <c r="A8057" s="34"/>
      <c r="B8057" s="34"/>
      <c r="C8057" s="34"/>
      <c r="D8057" s="34"/>
      <c r="E8057" s="34"/>
      <c r="F8057" s="34"/>
      <c r="G8057" s="34"/>
      <c r="H8057" s="34"/>
      <c r="I8057" s="34"/>
      <c r="J8057" s="34"/>
      <c r="K8057" s="34"/>
      <c r="L8057" s="34"/>
      <c r="M8057" s="45">
        <f>electric_demands_abs!M8057/electric_demands_abs!$M$8786</f>
      </c>
    </row>
    <row x14ac:dyDescent="0.25" r="8058" customHeight="1" ht="19.5">
      <c r="A8058" s="34"/>
      <c r="B8058" s="34"/>
      <c r="C8058" s="34"/>
      <c r="D8058" s="34"/>
      <c r="E8058" s="34"/>
      <c r="F8058" s="34"/>
      <c r="G8058" s="34"/>
      <c r="H8058" s="34"/>
      <c r="I8058" s="34"/>
      <c r="J8058" s="34"/>
      <c r="K8058" s="34"/>
      <c r="L8058" s="34"/>
      <c r="M8058" s="45">
        <f>electric_demands_abs!M8058/electric_demands_abs!$M$8786</f>
      </c>
    </row>
    <row x14ac:dyDescent="0.25" r="8059" customHeight="1" ht="19.5">
      <c r="A8059" s="34"/>
      <c r="B8059" s="34"/>
      <c r="C8059" s="34"/>
      <c r="D8059" s="34"/>
      <c r="E8059" s="34"/>
      <c r="F8059" s="34"/>
      <c r="G8059" s="34"/>
      <c r="H8059" s="34"/>
      <c r="I8059" s="34"/>
      <c r="J8059" s="34"/>
      <c r="K8059" s="34"/>
      <c r="L8059" s="34"/>
      <c r="M8059" s="45">
        <f>electric_demands_abs!M8059/electric_demands_abs!$M$8786</f>
      </c>
    </row>
    <row x14ac:dyDescent="0.25" r="8060" customHeight="1" ht="19.5">
      <c r="A8060" s="34"/>
      <c r="B8060" s="34"/>
      <c r="C8060" s="34"/>
      <c r="D8060" s="34"/>
      <c r="E8060" s="34"/>
      <c r="F8060" s="34"/>
      <c r="G8060" s="34"/>
      <c r="H8060" s="34"/>
      <c r="I8060" s="34"/>
      <c r="J8060" s="34"/>
      <c r="K8060" s="34"/>
      <c r="L8060" s="34"/>
      <c r="M8060" s="45">
        <f>electric_demands_abs!M8060/electric_demands_abs!$M$8786</f>
      </c>
    </row>
    <row x14ac:dyDescent="0.25" r="8061" customHeight="1" ht="19.5">
      <c r="A8061" s="34"/>
      <c r="B8061" s="34"/>
      <c r="C8061" s="34"/>
      <c r="D8061" s="34"/>
      <c r="E8061" s="34"/>
      <c r="F8061" s="34"/>
      <c r="G8061" s="34"/>
      <c r="H8061" s="34"/>
      <c r="I8061" s="34"/>
      <c r="J8061" s="34"/>
      <c r="K8061" s="34"/>
      <c r="L8061" s="34"/>
      <c r="M8061" s="45">
        <f>electric_demands_abs!M8061/electric_demands_abs!$M$8786</f>
      </c>
    </row>
    <row x14ac:dyDescent="0.25" r="8062" customHeight="1" ht="19.5">
      <c r="A8062" s="34"/>
      <c r="B8062" s="34"/>
      <c r="C8062" s="34"/>
      <c r="D8062" s="34"/>
      <c r="E8062" s="34"/>
      <c r="F8062" s="34"/>
      <c r="G8062" s="34"/>
      <c r="H8062" s="34"/>
      <c r="I8062" s="34"/>
      <c r="J8062" s="34"/>
      <c r="K8062" s="34"/>
      <c r="L8062" s="34"/>
      <c r="M8062" s="45">
        <f>electric_demands_abs!M8062/electric_demands_abs!$M$8786</f>
      </c>
    </row>
    <row x14ac:dyDescent="0.25" r="8063" customHeight="1" ht="19.5">
      <c r="A8063" s="34"/>
      <c r="B8063" s="34"/>
      <c r="C8063" s="34"/>
      <c r="D8063" s="34"/>
      <c r="E8063" s="34"/>
      <c r="F8063" s="34"/>
      <c r="G8063" s="34"/>
      <c r="H8063" s="34"/>
      <c r="I8063" s="34"/>
      <c r="J8063" s="34"/>
      <c r="K8063" s="34"/>
      <c r="L8063" s="34"/>
      <c r="M8063" s="45">
        <f>electric_demands_abs!M8063/electric_demands_abs!$M$8786</f>
      </c>
    </row>
    <row x14ac:dyDescent="0.25" r="8064" customHeight="1" ht="19.5">
      <c r="A8064" s="34"/>
      <c r="B8064" s="34"/>
      <c r="C8064" s="34"/>
      <c r="D8064" s="34"/>
      <c r="E8064" s="34"/>
      <c r="F8064" s="34"/>
      <c r="G8064" s="34"/>
      <c r="H8064" s="34"/>
      <c r="I8064" s="34"/>
      <c r="J8064" s="34"/>
      <c r="K8064" s="34"/>
      <c r="L8064" s="34"/>
      <c r="M8064" s="45">
        <f>electric_demands_abs!M8064/electric_demands_abs!$M$8786</f>
      </c>
    </row>
    <row x14ac:dyDescent="0.25" r="8065" customHeight="1" ht="19.5">
      <c r="A8065" s="34"/>
      <c r="B8065" s="34"/>
      <c r="C8065" s="34"/>
      <c r="D8065" s="34"/>
      <c r="E8065" s="34"/>
      <c r="F8065" s="34"/>
      <c r="G8065" s="34"/>
      <c r="H8065" s="34"/>
      <c r="I8065" s="34"/>
      <c r="J8065" s="34"/>
      <c r="K8065" s="34"/>
      <c r="L8065" s="34"/>
      <c r="M8065" s="45">
        <f>electric_demands_abs!M8065/electric_demands_abs!$M$8786</f>
      </c>
    </row>
    <row x14ac:dyDescent="0.25" r="8066" customHeight="1" ht="19.5">
      <c r="A8066" s="34"/>
      <c r="B8066" s="34"/>
      <c r="C8066" s="34"/>
      <c r="D8066" s="34"/>
      <c r="E8066" s="34"/>
      <c r="F8066" s="34"/>
      <c r="G8066" s="34"/>
      <c r="H8066" s="34"/>
      <c r="I8066" s="34"/>
      <c r="J8066" s="34"/>
      <c r="K8066" s="34"/>
      <c r="L8066" s="34"/>
      <c r="M8066" s="45">
        <f>electric_demands_abs!M8066/electric_demands_abs!$M$8786</f>
      </c>
    </row>
    <row x14ac:dyDescent="0.25" r="8067" customHeight="1" ht="19.5">
      <c r="A8067" s="34"/>
      <c r="B8067" s="34"/>
      <c r="C8067" s="34"/>
      <c r="D8067" s="34"/>
      <c r="E8067" s="34"/>
      <c r="F8067" s="34"/>
      <c r="G8067" s="34"/>
      <c r="H8067" s="34"/>
      <c r="I8067" s="34"/>
      <c r="J8067" s="34"/>
      <c r="K8067" s="34"/>
      <c r="L8067" s="34"/>
      <c r="M8067" s="45">
        <f>electric_demands_abs!M8067/electric_demands_abs!$M$8786</f>
      </c>
    </row>
    <row x14ac:dyDescent="0.25" r="8068" customHeight="1" ht="19.5">
      <c r="A8068" s="34"/>
      <c r="B8068" s="34"/>
      <c r="C8068" s="34"/>
      <c r="D8068" s="34"/>
      <c r="E8068" s="34"/>
      <c r="F8068" s="34"/>
      <c r="G8068" s="34"/>
      <c r="H8068" s="34"/>
      <c r="I8068" s="34"/>
      <c r="J8068" s="34"/>
      <c r="K8068" s="34"/>
      <c r="L8068" s="34"/>
      <c r="M8068" s="45">
        <f>electric_demands_abs!M8068/electric_demands_abs!$M$8786</f>
      </c>
    </row>
    <row x14ac:dyDescent="0.25" r="8069" customHeight="1" ht="19.5">
      <c r="A8069" s="34"/>
      <c r="B8069" s="34"/>
      <c r="C8069" s="34"/>
      <c r="D8069" s="34"/>
      <c r="E8069" s="34"/>
      <c r="F8069" s="34"/>
      <c r="G8069" s="34"/>
      <c r="H8069" s="34"/>
      <c r="I8069" s="34"/>
      <c r="J8069" s="34"/>
      <c r="K8069" s="34"/>
      <c r="L8069" s="34"/>
      <c r="M8069" s="45">
        <f>electric_demands_abs!M8069/electric_demands_abs!$M$8786</f>
      </c>
    </row>
    <row x14ac:dyDescent="0.25" r="8070" customHeight="1" ht="19.5">
      <c r="A8070" s="34"/>
      <c r="B8070" s="34"/>
      <c r="C8070" s="34"/>
      <c r="D8070" s="34"/>
      <c r="E8070" s="34"/>
      <c r="F8070" s="34"/>
      <c r="G8070" s="34"/>
      <c r="H8070" s="34"/>
      <c r="I8070" s="34"/>
      <c r="J8070" s="34"/>
      <c r="K8070" s="34"/>
      <c r="L8070" s="34"/>
      <c r="M8070" s="45">
        <f>electric_demands_abs!M8070/electric_demands_abs!$M$8786</f>
      </c>
    </row>
    <row x14ac:dyDescent="0.25" r="8071" customHeight="1" ht="19.5">
      <c r="A8071" s="34"/>
      <c r="B8071" s="34"/>
      <c r="C8071" s="34"/>
      <c r="D8071" s="34"/>
      <c r="E8071" s="34"/>
      <c r="F8071" s="34"/>
      <c r="G8071" s="34"/>
      <c r="H8071" s="34"/>
      <c r="I8071" s="34"/>
      <c r="J8071" s="34"/>
      <c r="K8071" s="34"/>
      <c r="L8071" s="34"/>
      <c r="M8071" s="45">
        <f>electric_demands_abs!M8071/electric_demands_abs!$M$8786</f>
      </c>
    </row>
    <row x14ac:dyDescent="0.25" r="8072" customHeight="1" ht="19.5">
      <c r="A8072" s="34"/>
      <c r="B8072" s="34"/>
      <c r="C8072" s="34"/>
      <c r="D8072" s="34"/>
      <c r="E8072" s="34"/>
      <c r="F8072" s="34"/>
      <c r="G8072" s="34"/>
      <c r="H8072" s="34"/>
      <c r="I8072" s="34"/>
      <c r="J8072" s="34"/>
      <c r="K8072" s="34"/>
      <c r="L8072" s="34"/>
      <c r="M8072" s="45">
        <f>electric_demands_abs!M8072/electric_demands_abs!$M$8786</f>
      </c>
    </row>
    <row x14ac:dyDescent="0.25" r="8073" customHeight="1" ht="19.5">
      <c r="A8073" s="34"/>
      <c r="B8073" s="34"/>
      <c r="C8073" s="34"/>
      <c r="D8073" s="34"/>
      <c r="E8073" s="34"/>
      <c r="F8073" s="34"/>
      <c r="G8073" s="34"/>
      <c r="H8073" s="34"/>
      <c r="I8073" s="34"/>
      <c r="J8073" s="34"/>
      <c r="K8073" s="34"/>
      <c r="L8073" s="34"/>
      <c r="M8073" s="45">
        <f>electric_demands_abs!M8073/electric_demands_abs!$M$8786</f>
      </c>
    </row>
    <row x14ac:dyDescent="0.25" r="8074" customHeight="1" ht="19.5">
      <c r="A8074" s="34"/>
      <c r="B8074" s="34"/>
      <c r="C8074" s="34"/>
      <c r="D8074" s="34"/>
      <c r="E8074" s="34"/>
      <c r="F8074" s="34"/>
      <c r="G8074" s="34"/>
      <c r="H8074" s="34"/>
      <c r="I8074" s="34"/>
      <c r="J8074" s="34"/>
      <c r="K8074" s="34"/>
      <c r="L8074" s="34"/>
      <c r="M8074" s="45">
        <f>electric_demands_abs!M8074/electric_demands_abs!$M$8786</f>
      </c>
    </row>
    <row x14ac:dyDescent="0.25" r="8075" customHeight="1" ht="19.5">
      <c r="A8075" s="34"/>
      <c r="B8075" s="34"/>
      <c r="C8075" s="34"/>
      <c r="D8075" s="34"/>
      <c r="E8075" s="34"/>
      <c r="F8075" s="34"/>
      <c r="G8075" s="34"/>
      <c r="H8075" s="34"/>
      <c r="I8075" s="34"/>
      <c r="J8075" s="34"/>
      <c r="K8075" s="34"/>
      <c r="L8075" s="34"/>
      <c r="M8075" s="45">
        <f>electric_demands_abs!M8075/electric_demands_abs!$M$8786</f>
      </c>
    </row>
    <row x14ac:dyDescent="0.25" r="8076" customHeight="1" ht="19.5">
      <c r="A8076" s="34"/>
      <c r="B8076" s="34"/>
      <c r="C8076" s="34"/>
      <c r="D8076" s="34"/>
      <c r="E8076" s="34"/>
      <c r="F8076" s="34"/>
      <c r="G8076" s="34"/>
      <c r="H8076" s="34"/>
      <c r="I8076" s="34"/>
      <c r="J8076" s="34"/>
      <c r="K8076" s="34"/>
      <c r="L8076" s="34"/>
      <c r="M8076" s="45">
        <f>electric_demands_abs!M8076/electric_demands_abs!$M$8786</f>
      </c>
    </row>
    <row x14ac:dyDescent="0.25" r="8077" customHeight="1" ht="19.5">
      <c r="A8077" s="34"/>
      <c r="B8077" s="34"/>
      <c r="C8077" s="34"/>
      <c r="D8077" s="34"/>
      <c r="E8077" s="34"/>
      <c r="F8077" s="34"/>
      <c r="G8077" s="34"/>
      <c r="H8077" s="34"/>
      <c r="I8077" s="34"/>
      <c r="J8077" s="34"/>
      <c r="K8077" s="34"/>
      <c r="L8077" s="34"/>
      <c r="M8077" s="45">
        <f>electric_demands_abs!M8077/electric_demands_abs!$M$8786</f>
      </c>
    </row>
    <row x14ac:dyDescent="0.25" r="8078" customHeight="1" ht="19.5">
      <c r="A8078" s="34"/>
      <c r="B8078" s="34"/>
      <c r="C8078" s="34"/>
      <c r="D8078" s="34"/>
      <c r="E8078" s="34"/>
      <c r="F8078" s="34"/>
      <c r="G8078" s="34"/>
      <c r="H8078" s="34"/>
      <c r="I8078" s="34"/>
      <c r="J8078" s="34"/>
      <c r="K8078" s="34"/>
      <c r="L8078" s="34"/>
      <c r="M8078" s="45">
        <f>electric_demands_abs!M8078/electric_demands_abs!$M$8786</f>
      </c>
    </row>
    <row x14ac:dyDescent="0.25" r="8079" customHeight="1" ht="19.5">
      <c r="A8079" s="34"/>
      <c r="B8079" s="34"/>
      <c r="C8079" s="34"/>
      <c r="D8079" s="34"/>
      <c r="E8079" s="34"/>
      <c r="F8079" s="34"/>
      <c r="G8079" s="34"/>
      <c r="H8079" s="34"/>
      <c r="I8079" s="34"/>
      <c r="J8079" s="34"/>
      <c r="K8079" s="34"/>
      <c r="L8079" s="34"/>
      <c r="M8079" s="45">
        <f>electric_demands_abs!M8079/electric_demands_abs!$M$8786</f>
      </c>
    </row>
    <row x14ac:dyDescent="0.25" r="8080" customHeight="1" ht="19.5">
      <c r="A8080" s="34"/>
      <c r="B8080" s="34"/>
      <c r="C8080" s="34"/>
      <c r="D8080" s="34"/>
      <c r="E8080" s="34"/>
      <c r="F8080" s="34"/>
      <c r="G8080" s="34"/>
      <c r="H8080" s="34"/>
      <c r="I8080" s="34"/>
      <c r="J8080" s="34"/>
      <c r="K8080" s="34"/>
      <c r="L8080" s="34"/>
      <c r="M8080" s="45">
        <f>electric_demands_abs!M8080/electric_demands_abs!$M$8786</f>
      </c>
    </row>
    <row x14ac:dyDescent="0.25" r="8081" customHeight="1" ht="19.5">
      <c r="A8081" s="34"/>
      <c r="B8081" s="34"/>
      <c r="C8081" s="34"/>
      <c r="D8081" s="34"/>
      <c r="E8081" s="34"/>
      <c r="F8081" s="34"/>
      <c r="G8081" s="34"/>
      <c r="H8081" s="34"/>
      <c r="I8081" s="34"/>
      <c r="J8081" s="34"/>
      <c r="K8081" s="34"/>
      <c r="L8081" s="34"/>
      <c r="M8081" s="45">
        <f>electric_demands_abs!M8081/electric_demands_abs!$M$8786</f>
      </c>
    </row>
    <row x14ac:dyDescent="0.25" r="8082" customHeight="1" ht="19.5">
      <c r="A8082" s="34"/>
      <c r="B8082" s="34"/>
      <c r="C8082" s="34"/>
      <c r="D8082" s="34"/>
      <c r="E8082" s="34"/>
      <c r="F8082" s="34"/>
      <c r="G8082" s="34"/>
      <c r="H8082" s="34"/>
      <c r="I8082" s="34"/>
      <c r="J8082" s="34"/>
      <c r="K8082" s="34"/>
      <c r="L8082" s="34"/>
      <c r="M8082" s="45">
        <f>electric_demands_abs!M8082/electric_demands_abs!$M$8786</f>
      </c>
    </row>
    <row x14ac:dyDescent="0.25" r="8083" customHeight="1" ht="19.5">
      <c r="A8083" s="34"/>
      <c r="B8083" s="34"/>
      <c r="C8083" s="34"/>
      <c r="D8083" s="34"/>
      <c r="E8083" s="34"/>
      <c r="F8083" s="34"/>
      <c r="G8083" s="34"/>
      <c r="H8083" s="34"/>
      <c r="I8083" s="34"/>
      <c r="J8083" s="34"/>
      <c r="K8083" s="34"/>
      <c r="L8083" s="34"/>
      <c r="M8083" s="45">
        <f>electric_demands_abs!M8083/electric_demands_abs!$M$8786</f>
      </c>
    </row>
    <row x14ac:dyDescent="0.25" r="8084" customHeight="1" ht="19.5">
      <c r="A8084" s="34"/>
      <c r="B8084" s="34"/>
      <c r="C8084" s="34"/>
      <c r="D8084" s="34"/>
      <c r="E8084" s="34"/>
      <c r="F8084" s="34"/>
      <c r="G8084" s="34"/>
      <c r="H8084" s="34"/>
      <c r="I8084" s="34"/>
      <c r="J8084" s="34"/>
      <c r="K8084" s="34"/>
      <c r="L8084" s="34"/>
      <c r="M8084" s="45">
        <f>electric_demands_abs!M8084/electric_demands_abs!$M$8786</f>
      </c>
    </row>
    <row x14ac:dyDescent="0.25" r="8085" customHeight="1" ht="19.5">
      <c r="A8085" s="34"/>
      <c r="B8085" s="34"/>
      <c r="C8085" s="34"/>
      <c r="D8085" s="34"/>
      <c r="E8085" s="34"/>
      <c r="F8085" s="34"/>
      <c r="G8085" s="34"/>
      <c r="H8085" s="34"/>
      <c r="I8085" s="34"/>
      <c r="J8085" s="34"/>
      <c r="K8085" s="34"/>
      <c r="L8085" s="34"/>
      <c r="M8085" s="45">
        <f>electric_demands_abs!M8085/electric_demands_abs!$M$8786</f>
      </c>
    </row>
    <row x14ac:dyDescent="0.25" r="8086" customHeight="1" ht="19.5">
      <c r="A8086" s="34"/>
      <c r="B8086" s="34"/>
      <c r="C8086" s="34"/>
      <c r="D8086" s="34"/>
      <c r="E8086" s="34"/>
      <c r="F8086" s="34"/>
      <c r="G8086" s="34"/>
      <c r="H8086" s="34"/>
      <c r="I8086" s="34"/>
      <c r="J8086" s="34"/>
      <c r="K8086" s="34"/>
      <c r="L8086" s="34"/>
      <c r="M8086" s="45">
        <f>electric_demands_abs!M8086/electric_demands_abs!$M$8786</f>
      </c>
    </row>
    <row x14ac:dyDescent="0.25" r="8087" customHeight="1" ht="19.5">
      <c r="A8087" s="34"/>
      <c r="B8087" s="34"/>
      <c r="C8087" s="34"/>
      <c r="D8087" s="34"/>
      <c r="E8087" s="34"/>
      <c r="F8087" s="34"/>
      <c r="G8087" s="34"/>
      <c r="H8087" s="34"/>
      <c r="I8087" s="34"/>
      <c r="J8087" s="34"/>
      <c r="K8087" s="34"/>
      <c r="L8087" s="34"/>
      <c r="M8087" s="45">
        <f>electric_demands_abs!M8087/electric_demands_abs!$M$8786</f>
      </c>
    </row>
    <row x14ac:dyDescent="0.25" r="8088" customHeight="1" ht="19.5">
      <c r="A8088" s="34"/>
      <c r="B8088" s="34"/>
      <c r="C8088" s="34"/>
      <c r="D8088" s="34"/>
      <c r="E8088" s="34"/>
      <c r="F8088" s="34"/>
      <c r="G8088" s="34"/>
      <c r="H8088" s="34"/>
      <c r="I8088" s="34"/>
      <c r="J8088" s="34"/>
      <c r="K8088" s="34"/>
      <c r="L8088" s="34"/>
      <c r="M8088" s="45">
        <f>electric_demands_abs!M8088/electric_demands_abs!$M$8786</f>
      </c>
    </row>
    <row x14ac:dyDescent="0.25" r="8089" customHeight="1" ht="19.5">
      <c r="A8089" s="34"/>
      <c r="B8089" s="34"/>
      <c r="C8089" s="34"/>
      <c r="D8089" s="34"/>
      <c r="E8089" s="34"/>
      <c r="F8089" s="34"/>
      <c r="G8089" s="34"/>
      <c r="H8089" s="34"/>
      <c r="I8089" s="34"/>
      <c r="J8089" s="34"/>
      <c r="K8089" s="34"/>
      <c r="L8089" s="34"/>
      <c r="M8089" s="45">
        <f>electric_demands_abs!M8089/electric_demands_abs!$M$8786</f>
      </c>
    </row>
    <row x14ac:dyDescent="0.25" r="8090" customHeight="1" ht="19.5">
      <c r="A8090" s="34"/>
      <c r="B8090" s="34"/>
      <c r="C8090" s="34"/>
      <c r="D8090" s="34"/>
      <c r="E8090" s="34"/>
      <c r="F8090" s="34"/>
      <c r="G8090" s="34"/>
      <c r="H8090" s="34"/>
      <c r="I8090" s="34"/>
      <c r="J8090" s="34"/>
      <c r="K8090" s="34"/>
      <c r="L8090" s="34"/>
      <c r="M8090" s="45">
        <f>electric_demands_abs!M8090/electric_demands_abs!$M$8786</f>
      </c>
    </row>
    <row x14ac:dyDescent="0.25" r="8091" customHeight="1" ht="19.5">
      <c r="A8091" s="34"/>
      <c r="B8091" s="34"/>
      <c r="C8091" s="34"/>
      <c r="D8091" s="34"/>
      <c r="E8091" s="34"/>
      <c r="F8091" s="34"/>
      <c r="G8091" s="34"/>
      <c r="H8091" s="34"/>
      <c r="I8091" s="34"/>
      <c r="J8091" s="34"/>
      <c r="K8091" s="34"/>
      <c r="L8091" s="34"/>
      <c r="M8091" s="45">
        <f>electric_demands_abs!M8091/electric_demands_abs!$M$8786</f>
      </c>
    </row>
    <row x14ac:dyDescent="0.25" r="8092" customHeight="1" ht="19.5">
      <c r="A8092" s="34"/>
      <c r="B8092" s="34"/>
      <c r="C8092" s="34"/>
      <c r="D8092" s="34"/>
      <c r="E8092" s="34"/>
      <c r="F8092" s="34"/>
      <c r="G8092" s="34"/>
      <c r="H8092" s="34"/>
      <c r="I8092" s="34"/>
      <c r="J8092" s="34"/>
      <c r="K8092" s="34"/>
      <c r="L8092" s="34"/>
      <c r="M8092" s="45">
        <f>electric_demands_abs!M8092/electric_demands_abs!$M$8786</f>
      </c>
    </row>
    <row x14ac:dyDescent="0.25" r="8093" customHeight="1" ht="19.5">
      <c r="A8093" s="34"/>
      <c r="B8093" s="34"/>
      <c r="C8093" s="34"/>
      <c r="D8093" s="34"/>
      <c r="E8093" s="34"/>
      <c r="F8093" s="34"/>
      <c r="G8093" s="34"/>
      <c r="H8093" s="34"/>
      <c r="I8093" s="34"/>
      <c r="J8093" s="34"/>
      <c r="K8093" s="34"/>
      <c r="L8093" s="34"/>
      <c r="M8093" s="45">
        <f>electric_demands_abs!M8093/electric_demands_abs!$M$8786</f>
      </c>
    </row>
    <row x14ac:dyDescent="0.25" r="8094" customHeight="1" ht="19.5">
      <c r="A8094" s="34"/>
      <c r="B8094" s="34"/>
      <c r="C8094" s="34"/>
      <c r="D8094" s="34"/>
      <c r="E8094" s="34"/>
      <c r="F8094" s="34"/>
      <c r="G8094" s="34"/>
      <c r="H8094" s="34"/>
      <c r="I8094" s="34"/>
      <c r="J8094" s="34"/>
      <c r="K8094" s="34"/>
      <c r="L8094" s="34"/>
      <c r="M8094" s="45">
        <f>electric_demands_abs!M8094/electric_demands_abs!$M$8786</f>
      </c>
    </row>
    <row x14ac:dyDescent="0.25" r="8095" customHeight="1" ht="19.5">
      <c r="A8095" s="34"/>
      <c r="B8095" s="34"/>
      <c r="C8095" s="34"/>
      <c r="D8095" s="34"/>
      <c r="E8095" s="34"/>
      <c r="F8095" s="34"/>
      <c r="G8095" s="34"/>
      <c r="H8095" s="34"/>
      <c r="I8095" s="34"/>
      <c r="J8095" s="34"/>
      <c r="K8095" s="34"/>
      <c r="L8095" s="34"/>
      <c r="M8095" s="45">
        <f>electric_demands_abs!M8095/electric_demands_abs!$M$8786</f>
      </c>
    </row>
    <row x14ac:dyDescent="0.25" r="8096" customHeight="1" ht="19.5">
      <c r="A8096" s="34"/>
      <c r="B8096" s="34"/>
      <c r="C8096" s="34"/>
      <c r="D8096" s="34"/>
      <c r="E8096" s="34"/>
      <c r="F8096" s="34"/>
      <c r="G8096" s="34"/>
      <c r="H8096" s="34"/>
      <c r="I8096" s="34"/>
      <c r="J8096" s="34"/>
      <c r="K8096" s="34"/>
      <c r="L8096" s="34"/>
      <c r="M8096" s="45">
        <f>electric_demands_abs!M8096/electric_demands_abs!$M$8786</f>
      </c>
    </row>
    <row x14ac:dyDescent="0.25" r="8097" customHeight="1" ht="19.5">
      <c r="A8097" s="34"/>
      <c r="B8097" s="34"/>
      <c r="C8097" s="34"/>
      <c r="D8097" s="34"/>
      <c r="E8097" s="34"/>
      <c r="F8097" s="34"/>
      <c r="G8097" s="34"/>
      <c r="H8097" s="34"/>
      <c r="I8097" s="34"/>
      <c r="J8097" s="34"/>
      <c r="K8097" s="34"/>
      <c r="L8097" s="34"/>
      <c r="M8097" s="45">
        <f>electric_demands_abs!M8097/electric_demands_abs!$M$8786</f>
      </c>
    </row>
    <row x14ac:dyDescent="0.25" r="8098" customHeight="1" ht="19.5">
      <c r="A8098" s="34"/>
      <c r="B8098" s="34"/>
      <c r="C8098" s="34"/>
      <c r="D8098" s="34"/>
      <c r="E8098" s="34"/>
      <c r="F8098" s="34"/>
      <c r="G8098" s="34"/>
      <c r="H8098" s="34"/>
      <c r="I8098" s="34"/>
      <c r="J8098" s="34"/>
      <c r="K8098" s="34"/>
      <c r="L8098" s="34"/>
      <c r="M8098" s="45">
        <f>electric_demands_abs!M8098/electric_demands_abs!$M$8786</f>
      </c>
    </row>
    <row x14ac:dyDescent="0.25" r="8099" customHeight="1" ht="19.5">
      <c r="A8099" s="34"/>
      <c r="B8099" s="34"/>
      <c r="C8099" s="34"/>
      <c r="D8099" s="34"/>
      <c r="E8099" s="34"/>
      <c r="F8099" s="34"/>
      <c r="G8099" s="34"/>
      <c r="H8099" s="34"/>
      <c r="I8099" s="34"/>
      <c r="J8099" s="34"/>
      <c r="K8099" s="34"/>
      <c r="L8099" s="34"/>
      <c r="M8099" s="45">
        <f>electric_demands_abs!M8099/electric_demands_abs!$M$8786</f>
      </c>
    </row>
    <row x14ac:dyDescent="0.25" r="8100" customHeight="1" ht="19.5">
      <c r="A8100" s="34"/>
      <c r="B8100" s="34"/>
      <c r="C8100" s="34"/>
      <c r="D8100" s="34"/>
      <c r="E8100" s="34"/>
      <c r="F8100" s="34"/>
      <c r="G8100" s="34"/>
      <c r="H8100" s="34"/>
      <c r="I8100" s="34"/>
      <c r="J8100" s="34"/>
      <c r="K8100" s="34"/>
      <c r="L8100" s="34"/>
      <c r="M8100" s="45">
        <f>electric_demands_abs!M8100/electric_demands_abs!$M$8786</f>
      </c>
    </row>
    <row x14ac:dyDescent="0.25" r="8101" customHeight="1" ht="19.5">
      <c r="A8101" s="34"/>
      <c r="B8101" s="34"/>
      <c r="C8101" s="34"/>
      <c r="D8101" s="34"/>
      <c r="E8101" s="34"/>
      <c r="F8101" s="34"/>
      <c r="G8101" s="34"/>
      <c r="H8101" s="34"/>
      <c r="I8101" s="34"/>
      <c r="J8101" s="34"/>
      <c r="K8101" s="34"/>
      <c r="L8101" s="34"/>
      <c r="M8101" s="45">
        <f>electric_demands_abs!M8101/electric_demands_abs!$M$8786</f>
      </c>
    </row>
    <row x14ac:dyDescent="0.25" r="8102" customHeight="1" ht="19.5">
      <c r="A8102" s="34"/>
      <c r="B8102" s="34"/>
      <c r="C8102" s="34"/>
      <c r="D8102" s="34"/>
      <c r="E8102" s="34"/>
      <c r="F8102" s="34"/>
      <c r="G8102" s="34"/>
      <c r="H8102" s="34"/>
      <c r="I8102" s="34"/>
      <c r="J8102" s="34"/>
      <c r="K8102" s="34"/>
      <c r="L8102" s="34"/>
      <c r="M8102" s="45">
        <f>electric_demands_abs!M8102/electric_demands_abs!$M$8786</f>
      </c>
    </row>
    <row x14ac:dyDescent="0.25" r="8103" customHeight="1" ht="19.5">
      <c r="A8103" s="34"/>
      <c r="B8103" s="34"/>
      <c r="C8103" s="34"/>
      <c r="D8103" s="34"/>
      <c r="E8103" s="34"/>
      <c r="F8103" s="34"/>
      <c r="G8103" s="34"/>
      <c r="H8103" s="34"/>
      <c r="I8103" s="34"/>
      <c r="J8103" s="34"/>
      <c r="K8103" s="34"/>
      <c r="L8103" s="34"/>
      <c r="M8103" s="45">
        <f>electric_demands_abs!M8103/electric_demands_abs!$M$8786</f>
      </c>
    </row>
    <row x14ac:dyDescent="0.25" r="8104" customHeight="1" ht="19.5">
      <c r="A8104" s="34"/>
      <c r="B8104" s="34"/>
      <c r="C8104" s="34"/>
      <c r="D8104" s="34"/>
      <c r="E8104" s="34"/>
      <c r="F8104" s="34"/>
      <c r="G8104" s="34"/>
      <c r="H8104" s="34"/>
      <c r="I8104" s="34"/>
      <c r="J8104" s="34"/>
      <c r="K8104" s="34"/>
      <c r="L8104" s="34"/>
      <c r="M8104" s="45">
        <f>electric_demands_abs!M8104/electric_demands_abs!$M$8786</f>
      </c>
    </row>
    <row x14ac:dyDescent="0.25" r="8105" customHeight="1" ht="19.5">
      <c r="A8105" s="34"/>
      <c r="B8105" s="34"/>
      <c r="C8105" s="34"/>
      <c r="D8105" s="34"/>
      <c r="E8105" s="34"/>
      <c r="F8105" s="34"/>
      <c r="G8105" s="34"/>
      <c r="H8105" s="34"/>
      <c r="I8105" s="34"/>
      <c r="J8105" s="34"/>
      <c r="K8105" s="34"/>
      <c r="L8105" s="34"/>
      <c r="M8105" s="45">
        <f>electric_demands_abs!M8105/electric_demands_abs!$M$8786</f>
      </c>
    </row>
    <row x14ac:dyDescent="0.25" r="8106" customHeight="1" ht="19.5">
      <c r="A8106" s="34"/>
      <c r="B8106" s="34"/>
      <c r="C8106" s="34"/>
      <c r="D8106" s="34"/>
      <c r="E8106" s="34"/>
      <c r="F8106" s="34"/>
      <c r="G8106" s="34"/>
      <c r="H8106" s="34"/>
      <c r="I8106" s="34"/>
      <c r="J8106" s="34"/>
      <c r="K8106" s="34"/>
      <c r="L8106" s="34"/>
      <c r="M8106" s="45">
        <f>electric_demands_abs!M8106/electric_demands_abs!$M$8786</f>
      </c>
    </row>
    <row x14ac:dyDescent="0.25" r="8107" customHeight="1" ht="19.5">
      <c r="A8107" s="34"/>
      <c r="B8107" s="34"/>
      <c r="C8107" s="34"/>
      <c r="D8107" s="34"/>
      <c r="E8107" s="34"/>
      <c r="F8107" s="34"/>
      <c r="G8107" s="34"/>
      <c r="H8107" s="34"/>
      <c r="I8107" s="34"/>
      <c r="J8107" s="34"/>
      <c r="K8107" s="34"/>
      <c r="L8107" s="34"/>
      <c r="M8107" s="45">
        <f>electric_demands_abs!M8107/electric_demands_abs!$M$8786</f>
      </c>
    </row>
    <row x14ac:dyDescent="0.25" r="8108" customHeight="1" ht="19.5">
      <c r="A8108" s="34"/>
      <c r="B8108" s="34"/>
      <c r="C8108" s="34"/>
      <c r="D8108" s="34"/>
      <c r="E8108" s="34"/>
      <c r="F8108" s="34"/>
      <c r="G8108" s="34"/>
      <c r="H8108" s="34"/>
      <c r="I8108" s="34"/>
      <c r="J8108" s="34"/>
      <c r="K8108" s="34"/>
      <c r="L8108" s="34"/>
      <c r="M8108" s="45">
        <f>electric_demands_abs!M8108/electric_demands_abs!$M$8786</f>
      </c>
    </row>
    <row x14ac:dyDescent="0.25" r="8109" customHeight="1" ht="19.5">
      <c r="A8109" s="34"/>
      <c r="B8109" s="34"/>
      <c r="C8109" s="34"/>
      <c r="D8109" s="34"/>
      <c r="E8109" s="34"/>
      <c r="F8109" s="34"/>
      <c r="G8109" s="34"/>
      <c r="H8109" s="34"/>
      <c r="I8109" s="34"/>
      <c r="J8109" s="34"/>
      <c r="K8109" s="34"/>
      <c r="L8109" s="34"/>
      <c r="M8109" s="45">
        <f>electric_demands_abs!M8109/electric_demands_abs!$M$8786</f>
      </c>
    </row>
    <row x14ac:dyDescent="0.25" r="8110" customHeight="1" ht="19.5">
      <c r="A8110" s="34"/>
      <c r="B8110" s="34"/>
      <c r="C8110" s="34"/>
      <c r="D8110" s="34"/>
      <c r="E8110" s="34"/>
      <c r="F8110" s="34"/>
      <c r="G8110" s="34"/>
      <c r="H8110" s="34"/>
      <c r="I8110" s="34"/>
      <c r="J8110" s="34"/>
      <c r="K8110" s="34"/>
      <c r="L8110" s="34"/>
      <c r="M8110" s="45">
        <f>electric_demands_abs!M8110/electric_demands_abs!$M$8786</f>
      </c>
    </row>
    <row x14ac:dyDescent="0.25" r="8111" customHeight="1" ht="19.5">
      <c r="A8111" s="34"/>
      <c r="B8111" s="34"/>
      <c r="C8111" s="34"/>
      <c r="D8111" s="34"/>
      <c r="E8111" s="34"/>
      <c r="F8111" s="34"/>
      <c r="G8111" s="34"/>
      <c r="H8111" s="34"/>
      <c r="I8111" s="34"/>
      <c r="J8111" s="34"/>
      <c r="K8111" s="34"/>
      <c r="L8111" s="34"/>
      <c r="M8111" s="45">
        <f>electric_demands_abs!M8111/electric_demands_abs!$M$8786</f>
      </c>
    </row>
    <row x14ac:dyDescent="0.25" r="8112" customHeight="1" ht="19.5">
      <c r="A8112" s="34"/>
      <c r="B8112" s="34"/>
      <c r="C8112" s="34"/>
      <c r="D8112" s="34"/>
      <c r="E8112" s="34"/>
      <c r="F8112" s="34"/>
      <c r="G8112" s="34"/>
      <c r="H8112" s="34"/>
      <c r="I8112" s="34"/>
      <c r="J8112" s="34"/>
      <c r="K8112" s="34"/>
      <c r="L8112" s="34"/>
      <c r="M8112" s="45">
        <f>electric_demands_abs!M8112/electric_demands_abs!$M$8786</f>
      </c>
    </row>
    <row x14ac:dyDescent="0.25" r="8113" customHeight="1" ht="19.5">
      <c r="A8113" s="34"/>
      <c r="B8113" s="34"/>
      <c r="C8113" s="34"/>
      <c r="D8113" s="34"/>
      <c r="E8113" s="34"/>
      <c r="F8113" s="34"/>
      <c r="G8113" s="34"/>
      <c r="H8113" s="34"/>
      <c r="I8113" s="34"/>
      <c r="J8113" s="34"/>
      <c r="K8113" s="34"/>
      <c r="L8113" s="34"/>
      <c r="M8113" s="45">
        <f>electric_demands_abs!M8113/electric_demands_abs!$M$8786</f>
      </c>
    </row>
    <row x14ac:dyDescent="0.25" r="8114" customHeight="1" ht="19.5">
      <c r="A8114" s="34"/>
      <c r="B8114" s="34"/>
      <c r="C8114" s="34"/>
      <c r="D8114" s="34"/>
      <c r="E8114" s="34"/>
      <c r="F8114" s="34"/>
      <c r="G8114" s="34"/>
      <c r="H8114" s="34"/>
      <c r="I8114" s="34"/>
      <c r="J8114" s="34"/>
      <c r="K8114" s="34"/>
      <c r="L8114" s="34"/>
      <c r="M8114" s="45">
        <f>electric_demands_abs!M8114/electric_demands_abs!$M$8786</f>
      </c>
    </row>
    <row x14ac:dyDescent="0.25" r="8115" customHeight="1" ht="19.5">
      <c r="A8115" s="34"/>
      <c r="B8115" s="34"/>
      <c r="C8115" s="34"/>
      <c r="D8115" s="34"/>
      <c r="E8115" s="34"/>
      <c r="F8115" s="34"/>
      <c r="G8115" s="34"/>
      <c r="H8115" s="34"/>
      <c r="I8115" s="34"/>
      <c r="J8115" s="34"/>
      <c r="K8115" s="34"/>
      <c r="L8115" s="34"/>
      <c r="M8115" s="45">
        <f>electric_demands_abs!M8115/electric_demands_abs!$M$8786</f>
      </c>
    </row>
    <row x14ac:dyDescent="0.25" r="8116" customHeight="1" ht="19.5">
      <c r="A8116" s="34"/>
      <c r="B8116" s="34"/>
      <c r="C8116" s="34"/>
      <c r="D8116" s="34"/>
      <c r="E8116" s="34"/>
      <c r="F8116" s="34"/>
      <c r="G8116" s="34"/>
      <c r="H8116" s="34"/>
      <c r="I8116" s="34"/>
      <c r="J8116" s="34"/>
      <c r="K8116" s="34"/>
      <c r="L8116" s="34"/>
      <c r="M8116" s="45">
        <f>electric_demands_abs!M8116/electric_demands_abs!$M$8786</f>
      </c>
    </row>
    <row x14ac:dyDescent="0.25" r="8117" customHeight="1" ht="19.5">
      <c r="A8117" s="34"/>
      <c r="B8117" s="34"/>
      <c r="C8117" s="34"/>
      <c r="D8117" s="34"/>
      <c r="E8117" s="34"/>
      <c r="F8117" s="34"/>
      <c r="G8117" s="34"/>
      <c r="H8117" s="34"/>
      <c r="I8117" s="34"/>
      <c r="J8117" s="34"/>
      <c r="K8117" s="34"/>
      <c r="L8117" s="34"/>
      <c r="M8117" s="45">
        <f>electric_demands_abs!M8117/electric_demands_abs!$M$8786</f>
      </c>
    </row>
    <row x14ac:dyDescent="0.25" r="8118" customHeight="1" ht="19.5">
      <c r="A8118" s="34"/>
      <c r="B8118" s="34"/>
      <c r="C8118" s="34"/>
      <c r="D8118" s="34"/>
      <c r="E8118" s="34"/>
      <c r="F8118" s="34"/>
      <c r="G8118" s="34"/>
      <c r="H8118" s="34"/>
      <c r="I8118" s="34"/>
      <c r="J8118" s="34"/>
      <c r="K8118" s="34"/>
      <c r="L8118" s="34"/>
      <c r="M8118" s="45">
        <f>electric_demands_abs!M8118/electric_demands_abs!$M$8786</f>
      </c>
    </row>
    <row x14ac:dyDescent="0.25" r="8119" customHeight="1" ht="19.5">
      <c r="A8119" s="34"/>
      <c r="B8119" s="34"/>
      <c r="C8119" s="34"/>
      <c r="D8119" s="34"/>
      <c r="E8119" s="34"/>
      <c r="F8119" s="34"/>
      <c r="G8119" s="34"/>
      <c r="H8119" s="34"/>
      <c r="I8119" s="34"/>
      <c r="J8119" s="34"/>
      <c r="K8119" s="34"/>
      <c r="L8119" s="34"/>
      <c r="M8119" s="45">
        <f>electric_demands_abs!M8119/electric_demands_abs!$M$8786</f>
      </c>
    </row>
    <row x14ac:dyDescent="0.25" r="8120" customHeight="1" ht="19.5">
      <c r="A8120" s="34"/>
      <c r="B8120" s="34"/>
      <c r="C8120" s="34"/>
      <c r="D8120" s="34"/>
      <c r="E8120" s="34"/>
      <c r="F8120" s="34"/>
      <c r="G8120" s="34"/>
      <c r="H8120" s="34"/>
      <c r="I8120" s="34"/>
      <c r="J8120" s="34"/>
      <c r="K8120" s="34"/>
      <c r="L8120" s="34"/>
      <c r="M8120" s="45">
        <f>electric_demands_abs!M8120/electric_demands_abs!$M$8786</f>
      </c>
    </row>
    <row x14ac:dyDescent="0.25" r="8121" customHeight="1" ht="19.5">
      <c r="A8121" s="34"/>
      <c r="B8121" s="34"/>
      <c r="C8121" s="34"/>
      <c r="D8121" s="34"/>
      <c r="E8121" s="34"/>
      <c r="F8121" s="34"/>
      <c r="G8121" s="34"/>
      <c r="H8121" s="34"/>
      <c r="I8121" s="34"/>
      <c r="J8121" s="34"/>
      <c r="K8121" s="34"/>
      <c r="L8121" s="34"/>
      <c r="M8121" s="45">
        <f>electric_demands_abs!M8121/electric_demands_abs!$M$8786</f>
      </c>
    </row>
    <row x14ac:dyDescent="0.25" r="8122" customHeight="1" ht="19.5">
      <c r="A8122" s="34"/>
      <c r="B8122" s="34"/>
      <c r="C8122" s="34"/>
      <c r="D8122" s="34"/>
      <c r="E8122" s="34"/>
      <c r="F8122" s="34"/>
      <c r="G8122" s="34"/>
      <c r="H8122" s="34"/>
      <c r="I8122" s="34"/>
      <c r="J8122" s="34"/>
      <c r="K8122" s="34"/>
      <c r="L8122" s="34"/>
      <c r="M8122" s="45">
        <f>electric_demands_abs!M8122/electric_demands_abs!$M$8786</f>
      </c>
    </row>
    <row x14ac:dyDescent="0.25" r="8123" customHeight="1" ht="19.5">
      <c r="A8123" s="34"/>
      <c r="B8123" s="34"/>
      <c r="C8123" s="34"/>
      <c r="D8123" s="34"/>
      <c r="E8123" s="34"/>
      <c r="F8123" s="34"/>
      <c r="G8123" s="34"/>
      <c r="H8123" s="34"/>
      <c r="I8123" s="34"/>
      <c r="J8123" s="34"/>
      <c r="K8123" s="34"/>
      <c r="L8123" s="34"/>
      <c r="M8123" s="45">
        <f>electric_demands_abs!M8123/electric_demands_abs!$M$8786</f>
      </c>
    </row>
    <row x14ac:dyDescent="0.25" r="8124" customHeight="1" ht="19.5">
      <c r="A8124" s="34"/>
      <c r="B8124" s="34"/>
      <c r="C8124" s="34"/>
      <c r="D8124" s="34"/>
      <c r="E8124" s="34"/>
      <c r="F8124" s="34"/>
      <c r="G8124" s="34"/>
      <c r="H8124" s="34"/>
      <c r="I8124" s="34"/>
      <c r="J8124" s="34"/>
      <c r="K8124" s="34"/>
      <c r="L8124" s="34"/>
      <c r="M8124" s="45">
        <f>electric_demands_abs!M8124/electric_demands_abs!$M$8786</f>
      </c>
    </row>
    <row x14ac:dyDescent="0.25" r="8125" customHeight="1" ht="19.5">
      <c r="A8125" s="34"/>
      <c r="B8125" s="34"/>
      <c r="C8125" s="34"/>
      <c r="D8125" s="34"/>
      <c r="E8125" s="34"/>
      <c r="F8125" s="34"/>
      <c r="G8125" s="34"/>
      <c r="H8125" s="34"/>
      <c r="I8125" s="34"/>
      <c r="J8125" s="34"/>
      <c r="K8125" s="34"/>
      <c r="L8125" s="34"/>
      <c r="M8125" s="45">
        <f>electric_demands_abs!M8125/electric_demands_abs!$M$8786</f>
      </c>
    </row>
    <row x14ac:dyDescent="0.25" r="8126" customHeight="1" ht="19.5">
      <c r="A8126" s="34"/>
      <c r="B8126" s="34"/>
      <c r="C8126" s="34"/>
      <c r="D8126" s="34"/>
      <c r="E8126" s="34"/>
      <c r="F8126" s="34"/>
      <c r="G8126" s="34"/>
      <c r="H8126" s="34"/>
      <c r="I8126" s="34"/>
      <c r="J8126" s="34"/>
      <c r="K8126" s="34"/>
      <c r="L8126" s="34"/>
      <c r="M8126" s="45">
        <f>electric_demands_abs!M8126/electric_demands_abs!$M$8786</f>
      </c>
    </row>
    <row x14ac:dyDescent="0.25" r="8127" customHeight="1" ht="19.5">
      <c r="A8127" s="34"/>
      <c r="B8127" s="34"/>
      <c r="C8127" s="34"/>
      <c r="D8127" s="34"/>
      <c r="E8127" s="34"/>
      <c r="F8127" s="34"/>
      <c r="G8127" s="34"/>
      <c r="H8127" s="34"/>
      <c r="I8127" s="34"/>
      <c r="J8127" s="34"/>
      <c r="K8127" s="34"/>
      <c r="L8127" s="34"/>
      <c r="M8127" s="45">
        <f>electric_demands_abs!M8127/electric_demands_abs!$M$8786</f>
      </c>
    </row>
    <row x14ac:dyDescent="0.25" r="8128" customHeight="1" ht="19.5">
      <c r="A8128" s="34"/>
      <c r="B8128" s="34"/>
      <c r="C8128" s="34"/>
      <c r="D8128" s="34"/>
      <c r="E8128" s="34"/>
      <c r="F8128" s="34"/>
      <c r="G8128" s="34"/>
      <c r="H8128" s="34"/>
      <c r="I8128" s="34"/>
      <c r="J8128" s="34"/>
      <c r="K8128" s="34"/>
      <c r="L8128" s="34"/>
      <c r="M8128" s="45">
        <f>electric_demands_abs!M8128/electric_demands_abs!$M$8786</f>
      </c>
    </row>
    <row x14ac:dyDescent="0.25" r="8129" customHeight="1" ht="19.5">
      <c r="A8129" s="34"/>
      <c r="B8129" s="34"/>
      <c r="C8129" s="34"/>
      <c r="D8129" s="34"/>
      <c r="E8129" s="34"/>
      <c r="F8129" s="34"/>
      <c r="G8129" s="34"/>
      <c r="H8129" s="34"/>
      <c r="I8129" s="34"/>
      <c r="J8129" s="34"/>
      <c r="K8129" s="34"/>
      <c r="L8129" s="34"/>
      <c r="M8129" s="45">
        <f>electric_demands_abs!M8129/electric_demands_abs!$M$8786</f>
      </c>
    </row>
    <row x14ac:dyDescent="0.25" r="8130" customHeight="1" ht="19.5">
      <c r="A8130" s="34"/>
      <c r="B8130" s="34"/>
      <c r="C8130" s="34"/>
      <c r="D8130" s="34"/>
      <c r="E8130" s="34"/>
      <c r="F8130" s="34"/>
      <c r="G8130" s="34"/>
      <c r="H8130" s="34"/>
      <c r="I8130" s="34"/>
      <c r="J8130" s="34"/>
      <c r="K8130" s="34"/>
      <c r="L8130" s="34"/>
      <c r="M8130" s="45">
        <f>electric_demands_abs!M8130/electric_demands_abs!$M$8786</f>
      </c>
    </row>
    <row x14ac:dyDescent="0.25" r="8131" customHeight="1" ht="19.5">
      <c r="A8131" s="34"/>
      <c r="B8131" s="34"/>
      <c r="C8131" s="34"/>
      <c r="D8131" s="34"/>
      <c r="E8131" s="34"/>
      <c r="F8131" s="34"/>
      <c r="G8131" s="34"/>
      <c r="H8131" s="34"/>
      <c r="I8131" s="34"/>
      <c r="J8131" s="34"/>
      <c r="K8131" s="34"/>
      <c r="L8131" s="34"/>
      <c r="M8131" s="45">
        <f>electric_demands_abs!M8131/electric_demands_abs!$M$8786</f>
      </c>
    </row>
    <row x14ac:dyDescent="0.25" r="8132" customHeight="1" ht="19.5">
      <c r="A8132" s="34"/>
      <c r="B8132" s="34"/>
      <c r="C8132" s="34"/>
      <c r="D8132" s="34"/>
      <c r="E8132" s="34"/>
      <c r="F8132" s="34"/>
      <c r="G8132" s="34"/>
      <c r="H8132" s="34"/>
      <c r="I8132" s="34"/>
      <c r="J8132" s="34"/>
      <c r="K8132" s="34"/>
      <c r="L8132" s="34"/>
      <c r="M8132" s="45">
        <f>electric_demands_abs!M8132/electric_demands_abs!$M$8786</f>
      </c>
    </row>
    <row x14ac:dyDescent="0.25" r="8133" customHeight="1" ht="19.5">
      <c r="A8133" s="34"/>
      <c r="B8133" s="34"/>
      <c r="C8133" s="34"/>
      <c r="D8133" s="34"/>
      <c r="E8133" s="34"/>
      <c r="F8133" s="34"/>
      <c r="G8133" s="34"/>
      <c r="H8133" s="34"/>
      <c r="I8133" s="34"/>
      <c r="J8133" s="34"/>
      <c r="K8133" s="34"/>
      <c r="L8133" s="34"/>
      <c r="M8133" s="45">
        <f>electric_demands_abs!M8133/electric_demands_abs!$M$8786</f>
      </c>
    </row>
    <row x14ac:dyDescent="0.25" r="8134" customHeight="1" ht="19.5">
      <c r="A8134" s="34"/>
      <c r="B8134" s="34"/>
      <c r="C8134" s="34"/>
      <c r="D8134" s="34"/>
      <c r="E8134" s="34"/>
      <c r="F8134" s="34"/>
      <c r="G8134" s="34"/>
      <c r="H8134" s="34"/>
      <c r="I8134" s="34"/>
      <c r="J8134" s="34"/>
      <c r="K8134" s="34"/>
      <c r="L8134" s="34"/>
      <c r="M8134" s="45">
        <f>electric_demands_abs!M8134/electric_demands_abs!$M$8786</f>
      </c>
    </row>
    <row x14ac:dyDescent="0.25" r="8135" customHeight="1" ht="19.5">
      <c r="A8135" s="34"/>
      <c r="B8135" s="34"/>
      <c r="C8135" s="34"/>
      <c r="D8135" s="34"/>
      <c r="E8135" s="34"/>
      <c r="F8135" s="34"/>
      <c r="G8135" s="34"/>
      <c r="H8135" s="34"/>
      <c r="I8135" s="34"/>
      <c r="J8135" s="34"/>
      <c r="K8135" s="34"/>
      <c r="L8135" s="34"/>
      <c r="M8135" s="45">
        <f>electric_demands_abs!M8135/electric_demands_abs!$M$8786</f>
      </c>
    </row>
    <row x14ac:dyDescent="0.25" r="8136" customHeight="1" ht="19.5">
      <c r="A8136" s="34"/>
      <c r="B8136" s="34"/>
      <c r="C8136" s="34"/>
      <c r="D8136" s="34"/>
      <c r="E8136" s="34"/>
      <c r="F8136" s="34"/>
      <c r="G8136" s="34"/>
      <c r="H8136" s="34"/>
      <c r="I8136" s="34"/>
      <c r="J8136" s="34"/>
      <c r="K8136" s="34"/>
      <c r="L8136" s="34"/>
      <c r="M8136" s="45">
        <f>electric_demands_abs!M8136/electric_demands_abs!$M$8786</f>
      </c>
    </row>
    <row x14ac:dyDescent="0.25" r="8137" customHeight="1" ht="19.5">
      <c r="A8137" s="34"/>
      <c r="B8137" s="34"/>
      <c r="C8137" s="34"/>
      <c r="D8137" s="34"/>
      <c r="E8137" s="34"/>
      <c r="F8137" s="34"/>
      <c r="G8137" s="34"/>
      <c r="H8137" s="34"/>
      <c r="I8137" s="34"/>
      <c r="J8137" s="34"/>
      <c r="K8137" s="34"/>
      <c r="L8137" s="34"/>
      <c r="M8137" s="45">
        <f>electric_demands_abs!M8137/electric_demands_abs!$M$8786</f>
      </c>
    </row>
    <row x14ac:dyDescent="0.25" r="8138" customHeight="1" ht="19.5">
      <c r="A8138" s="34"/>
      <c r="B8138" s="34"/>
      <c r="C8138" s="34"/>
      <c r="D8138" s="34"/>
      <c r="E8138" s="34"/>
      <c r="F8138" s="34"/>
      <c r="G8138" s="34"/>
      <c r="H8138" s="34"/>
      <c r="I8138" s="34"/>
      <c r="J8138" s="34"/>
      <c r="K8138" s="34"/>
      <c r="L8138" s="34"/>
      <c r="M8138" s="45">
        <f>electric_demands_abs!M8138/electric_demands_abs!$M$8786</f>
      </c>
    </row>
    <row x14ac:dyDescent="0.25" r="8139" customHeight="1" ht="19.5">
      <c r="A8139" s="34"/>
      <c r="B8139" s="34"/>
      <c r="C8139" s="34"/>
      <c r="D8139" s="34"/>
      <c r="E8139" s="34"/>
      <c r="F8139" s="34"/>
      <c r="G8139" s="34"/>
      <c r="H8139" s="34"/>
      <c r="I8139" s="34"/>
      <c r="J8139" s="34"/>
      <c r="K8139" s="34"/>
      <c r="L8139" s="34"/>
      <c r="M8139" s="45">
        <f>electric_demands_abs!M8139/electric_demands_abs!$M$8786</f>
      </c>
    </row>
    <row x14ac:dyDescent="0.25" r="8140" customHeight="1" ht="19.5">
      <c r="A8140" s="34"/>
      <c r="B8140" s="34"/>
      <c r="C8140" s="34"/>
      <c r="D8140" s="34"/>
      <c r="E8140" s="34"/>
      <c r="F8140" s="34"/>
      <c r="G8140" s="34"/>
      <c r="H8140" s="34"/>
      <c r="I8140" s="34"/>
      <c r="J8140" s="34"/>
      <c r="K8140" s="34"/>
      <c r="L8140" s="34"/>
      <c r="M8140" s="45">
        <f>electric_demands_abs!M8140/electric_demands_abs!$M$8786</f>
      </c>
    </row>
    <row x14ac:dyDescent="0.25" r="8141" customHeight="1" ht="19.5">
      <c r="A8141" s="34"/>
      <c r="B8141" s="34"/>
      <c r="C8141" s="34"/>
      <c r="D8141" s="34"/>
      <c r="E8141" s="34"/>
      <c r="F8141" s="34"/>
      <c r="G8141" s="34"/>
      <c r="H8141" s="34"/>
      <c r="I8141" s="34"/>
      <c r="J8141" s="34"/>
      <c r="K8141" s="34"/>
      <c r="L8141" s="34"/>
      <c r="M8141" s="45">
        <f>electric_demands_abs!M8141/electric_demands_abs!$M$8786</f>
      </c>
    </row>
    <row x14ac:dyDescent="0.25" r="8142" customHeight="1" ht="19.5">
      <c r="A8142" s="34"/>
      <c r="B8142" s="34"/>
      <c r="C8142" s="34"/>
      <c r="D8142" s="34"/>
      <c r="E8142" s="34"/>
      <c r="F8142" s="34"/>
      <c r="G8142" s="34"/>
      <c r="H8142" s="34"/>
      <c r="I8142" s="34"/>
      <c r="J8142" s="34"/>
      <c r="K8142" s="34"/>
      <c r="L8142" s="34"/>
      <c r="M8142" s="45">
        <f>electric_demands_abs!M8142/electric_demands_abs!$M$8786</f>
      </c>
    </row>
    <row x14ac:dyDescent="0.25" r="8143" customHeight="1" ht="19.5">
      <c r="A8143" s="34"/>
      <c r="B8143" s="34"/>
      <c r="C8143" s="34"/>
      <c r="D8143" s="34"/>
      <c r="E8143" s="34"/>
      <c r="F8143" s="34"/>
      <c r="G8143" s="34"/>
      <c r="H8143" s="34"/>
      <c r="I8143" s="34"/>
      <c r="J8143" s="34"/>
      <c r="K8143" s="34"/>
      <c r="L8143" s="34"/>
      <c r="M8143" s="45">
        <f>electric_demands_abs!M8143/electric_demands_abs!$M$8786</f>
      </c>
    </row>
    <row x14ac:dyDescent="0.25" r="8144" customHeight="1" ht="19.5">
      <c r="A8144" s="34"/>
      <c r="B8144" s="34"/>
      <c r="C8144" s="34"/>
      <c r="D8144" s="34"/>
      <c r="E8144" s="34"/>
      <c r="F8144" s="34"/>
      <c r="G8144" s="34"/>
      <c r="H8144" s="34"/>
      <c r="I8144" s="34"/>
      <c r="J8144" s="34"/>
      <c r="K8144" s="34"/>
      <c r="L8144" s="34"/>
      <c r="M8144" s="45">
        <f>electric_demands_abs!M8144/electric_demands_abs!$M$8786</f>
      </c>
    </row>
    <row x14ac:dyDescent="0.25" r="8145" customHeight="1" ht="19.5">
      <c r="A8145" s="34"/>
      <c r="B8145" s="34"/>
      <c r="C8145" s="34"/>
      <c r="D8145" s="34"/>
      <c r="E8145" s="34"/>
      <c r="F8145" s="34"/>
      <c r="G8145" s="34"/>
      <c r="H8145" s="34"/>
      <c r="I8145" s="34"/>
      <c r="J8145" s="34"/>
      <c r="K8145" s="34"/>
      <c r="L8145" s="34"/>
      <c r="M8145" s="45">
        <f>electric_demands_abs!M8145/electric_demands_abs!$M$8786</f>
      </c>
    </row>
    <row x14ac:dyDescent="0.25" r="8146" customHeight="1" ht="19.5">
      <c r="A8146" s="34"/>
      <c r="B8146" s="34"/>
      <c r="C8146" s="34"/>
      <c r="D8146" s="34"/>
      <c r="E8146" s="34"/>
      <c r="F8146" s="34"/>
      <c r="G8146" s="34"/>
      <c r="H8146" s="34"/>
      <c r="I8146" s="34"/>
      <c r="J8146" s="34"/>
      <c r="K8146" s="34"/>
      <c r="L8146" s="34"/>
      <c r="M8146" s="45">
        <f>electric_demands_abs!M8146/electric_demands_abs!$M$8786</f>
      </c>
    </row>
    <row x14ac:dyDescent="0.25" r="8147" customHeight="1" ht="19.5">
      <c r="A8147" s="34"/>
      <c r="B8147" s="34"/>
      <c r="C8147" s="34"/>
      <c r="D8147" s="34"/>
      <c r="E8147" s="34"/>
      <c r="F8147" s="34"/>
      <c r="G8147" s="34"/>
      <c r="H8147" s="34"/>
      <c r="I8147" s="34"/>
      <c r="J8147" s="34"/>
      <c r="K8147" s="34"/>
      <c r="L8147" s="34"/>
      <c r="M8147" s="45">
        <f>electric_demands_abs!M8147/electric_demands_abs!$M$8786</f>
      </c>
    </row>
    <row x14ac:dyDescent="0.25" r="8148" customHeight="1" ht="19.5">
      <c r="A8148" s="34"/>
      <c r="B8148" s="34"/>
      <c r="C8148" s="34"/>
      <c r="D8148" s="34"/>
      <c r="E8148" s="34"/>
      <c r="F8148" s="34"/>
      <c r="G8148" s="34"/>
      <c r="H8148" s="34"/>
      <c r="I8148" s="34"/>
      <c r="J8148" s="34"/>
      <c r="K8148" s="34"/>
      <c r="L8148" s="34"/>
      <c r="M8148" s="45">
        <f>electric_demands_abs!M8148/electric_demands_abs!$M$8786</f>
      </c>
    </row>
    <row x14ac:dyDescent="0.25" r="8149" customHeight="1" ht="19.5">
      <c r="A8149" s="34"/>
      <c r="B8149" s="34"/>
      <c r="C8149" s="34"/>
      <c r="D8149" s="34"/>
      <c r="E8149" s="34"/>
      <c r="F8149" s="34"/>
      <c r="G8149" s="34"/>
      <c r="H8149" s="34"/>
      <c r="I8149" s="34"/>
      <c r="J8149" s="34"/>
      <c r="K8149" s="34"/>
      <c r="L8149" s="34"/>
      <c r="M8149" s="45">
        <f>electric_demands_abs!M8149/electric_demands_abs!$M$8786</f>
      </c>
    </row>
    <row x14ac:dyDescent="0.25" r="8150" customHeight="1" ht="19.5">
      <c r="A8150" s="34"/>
      <c r="B8150" s="34"/>
      <c r="C8150" s="34"/>
      <c r="D8150" s="34"/>
      <c r="E8150" s="34"/>
      <c r="F8150" s="34"/>
      <c r="G8150" s="34"/>
      <c r="H8150" s="34"/>
      <c r="I8150" s="34"/>
      <c r="J8150" s="34"/>
      <c r="K8150" s="34"/>
      <c r="L8150" s="34"/>
      <c r="M8150" s="45">
        <f>electric_demands_abs!M8150/electric_demands_abs!$M$8786</f>
      </c>
    </row>
    <row x14ac:dyDescent="0.25" r="8151" customHeight="1" ht="19.5">
      <c r="A8151" s="34"/>
      <c r="B8151" s="34"/>
      <c r="C8151" s="34"/>
      <c r="D8151" s="34"/>
      <c r="E8151" s="34"/>
      <c r="F8151" s="34"/>
      <c r="G8151" s="34"/>
      <c r="H8151" s="34"/>
      <c r="I8151" s="34"/>
      <c r="J8151" s="34"/>
      <c r="K8151" s="34"/>
      <c r="L8151" s="34"/>
      <c r="M8151" s="45">
        <f>electric_demands_abs!M8151/electric_demands_abs!$M$8786</f>
      </c>
    </row>
    <row x14ac:dyDescent="0.25" r="8152" customHeight="1" ht="19.5">
      <c r="A8152" s="34"/>
      <c r="B8152" s="34"/>
      <c r="C8152" s="34"/>
      <c r="D8152" s="34"/>
      <c r="E8152" s="34"/>
      <c r="F8152" s="34"/>
      <c r="G8152" s="34"/>
      <c r="H8152" s="34"/>
      <c r="I8152" s="34"/>
      <c r="J8152" s="34"/>
      <c r="K8152" s="34"/>
      <c r="L8152" s="34"/>
      <c r="M8152" s="45">
        <f>electric_demands_abs!M8152/electric_demands_abs!$M$8786</f>
      </c>
    </row>
    <row x14ac:dyDescent="0.25" r="8153" customHeight="1" ht="19.5">
      <c r="A8153" s="34"/>
      <c r="B8153" s="34"/>
      <c r="C8153" s="34"/>
      <c r="D8153" s="34"/>
      <c r="E8153" s="34"/>
      <c r="F8153" s="34"/>
      <c r="G8153" s="34"/>
      <c r="H8153" s="34"/>
      <c r="I8153" s="34"/>
      <c r="J8153" s="34"/>
      <c r="K8153" s="34"/>
      <c r="L8153" s="34"/>
      <c r="M8153" s="45">
        <f>electric_demands_abs!M8153/electric_demands_abs!$M$8786</f>
      </c>
    </row>
    <row x14ac:dyDescent="0.25" r="8154" customHeight="1" ht="19.5">
      <c r="A8154" s="34"/>
      <c r="B8154" s="34"/>
      <c r="C8154" s="34"/>
      <c r="D8154" s="34"/>
      <c r="E8154" s="34"/>
      <c r="F8154" s="34"/>
      <c r="G8154" s="34"/>
      <c r="H8154" s="34"/>
      <c r="I8154" s="34"/>
      <c r="J8154" s="34"/>
      <c r="K8154" s="34"/>
      <c r="L8154" s="34"/>
      <c r="M8154" s="45">
        <f>electric_demands_abs!M8154/electric_demands_abs!$M$8786</f>
      </c>
    </row>
    <row x14ac:dyDescent="0.25" r="8155" customHeight="1" ht="19.5">
      <c r="A8155" s="34"/>
      <c r="B8155" s="34"/>
      <c r="C8155" s="34"/>
      <c r="D8155" s="34"/>
      <c r="E8155" s="34"/>
      <c r="F8155" s="34"/>
      <c r="G8155" s="34"/>
      <c r="H8155" s="34"/>
      <c r="I8155" s="34"/>
      <c r="J8155" s="34"/>
      <c r="K8155" s="34"/>
      <c r="L8155" s="34"/>
      <c r="M8155" s="45">
        <f>electric_demands_abs!M8155/electric_demands_abs!$M$8786</f>
      </c>
    </row>
    <row x14ac:dyDescent="0.25" r="8156" customHeight="1" ht="19.5">
      <c r="A8156" s="34"/>
      <c r="B8156" s="34"/>
      <c r="C8156" s="34"/>
      <c r="D8156" s="34"/>
      <c r="E8156" s="34"/>
      <c r="F8156" s="34"/>
      <c r="G8156" s="34"/>
      <c r="H8156" s="34"/>
      <c r="I8156" s="34"/>
      <c r="J8156" s="34"/>
      <c r="K8156" s="34"/>
      <c r="L8156" s="34"/>
      <c r="M8156" s="45">
        <f>electric_demands_abs!M8156/electric_demands_abs!$M$8786</f>
      </c>
    </row>
    <row x14ac:dyDescent="0.25" r="8157" customHeight="1" ht="19.5">
      <c r="A8157" s="34"/>
      <c r="B8157" s="34"/>
      <c r="C8157" s="34"/>
      <c r="D8157" s="34"/>
      <c r="E8157" s="34"/>
      <c r="F8157" s="34"/>
      <c r="G8157" s="34"/>
      <c r="H8157" s="34"/>
      <c r="I8157" s="34"/>
      <c r="J8157" s="34"/>
      <c r="K8157" s="34"/>
      <c r="L8157" s="34"/>
      <c r="M8157" s="45">
        <f>electric_demands_abs!M8157/electric_demands_abs!$M$8786</f>
      </c>
    </row>
    <row x14ac:dyDescent="0.25" r="8158" customHeight="1" ht="19.5">
      <c r="A8158" s="34"/>
      <c r="B8158" s="34"/>
      <c r="C8158" s="34"/>
      <c r="D8158" s="34"/>
      <c r="E8158" s="34"/>
      <c r="F8158" s="34"/>
      <c r="G8158" s="34"/>
      <c r="H8158" s="34"/>
      <c r="I8158" s="34"/>
      <c r="J8158" s="34"/>
      <c r="K8158" s="34"/>
      <c r="L8158" s="34"/>
      <c r="M8158" s="45">
        <f>electric_demands_abs!M8158/electric_demands_abs!$M$8786</f>
      </c>
    </row>
    <row x14ac:dyDescent="0.25" r="8159" customHeight="1" ht="19.5">
      <c r="A8159" s="34"/>
      <c r="B8159" s="34"/>
      <c r="C8159" s="34"/>
      <c r="D8159" s="34"/>
      <c r="E8159" s="34"/>
      <c r="F8159" s="34"/>
      <c r="G8159" s="34"/>
      <c r="H8159" s="34"/>
      <c r="I8159" s="34"/>
      <c r="J8159" s="34"/>
      <c r="K8159" s="34"/>
      <c r="L8159" s="34"/>
      <c r="M8159" s="45">
        <f>electric_demands_abs!M8159/electric_demands_abs!$M$8786</f>
      </c>
    </row>
    <row x14ac:dyDescent="0.25" r="8160" customHeight="1" ht="19.5">
      <c r="A8160" s="34"/>
      <c r="B8160" s="34"/>
      <c r="C8160" s="34"/>
      <c r="D8160" s="34"/>
      <c r="E8160" s="34"/>
      <c r="F8160" s="34"/>
      <c r="G8160" s="34"/>
      <c r="H8160" s="34"/>
      <c r="I8160" s="34"/>
      <c r="J8160" s="34"/>
      <c r="K8160" s="34"/>
      <c r="L8160" s="34"/>
      <c r="M8160" s="45">
        <f>electric_demands_abs!M8160/electric_demands_abs!$M$8786</f>
      </c>
    </row>
    <row x14ac:dyDescent="0.25" r="8161" customHeight="1" ht="19.5">
      <c r="A8161" s="34"/>
      <c r="B8161" s="34"/>
      <c r="C8161" s="34"/>
      <c r="D8161" s="34"/>
      <c r="E8161" s="34"/>
      <c r="F8161" s="34"/>
      <c r="G8161" s="34"/>
      <c r="H8161" s="34"/>
      <c r="I8161" s="34"/>
      <c r="J8161" s="34"/>
      <c r="K8161" s="34"/>
      <c r="L8161" s="34"/>
      <c r="M8161" s="45">
        <f>electric_demands_abs!M8161/electric_demands_abs!$M$8786</f>
      </c>
    </row>
    <row x14ac:dyDescent="0.25" r="8162" customHeight="1" ht="19.5">
      <c r="A8162" s="34"/>
      <c r="B8162" s="34"/>
      <c r="C8162" s="34"/>
      <c r="D8162" s="34"/>
      <c r="E8162" s="34"/>
      <c r="F8162" s="34"/>
      <c r="G8162" s="34"/>
      <c r="H8162" s="34"/>
      <c r="I8162" s="34"/>
      <c r="J8162" s="34"/>
      <c r="K8162" s="34"/>
      <c r="L8162" s="34"/>
      <c r="M8162" s="45">
        <f>electric_demands_abs!M8162/electric_demands_abs!$M$8786</f>
      </c>
    </row>
    <row x14ac:dyDescent="0.25" r="8163" customHeight="1" ht="19.5">
      <c r="A8163" s="34"/>
      <c r="B8163" s="34"/>
      <c r="C8163" s="34"/>
      <c r="D8163" s="34"/>
      <c r="E8163" s="34"/>
      <c r="F8163" s="34"/>
      <c r="G8163" s="34"/>
      <c r="H8163" s="34"/>
      <c r="I8163" s="34"/>
      <c r="J8163" s="34"/>
      <c r="K8163" s="34"/>
      <c r="L8163" s="34"/>
      <c r="M8163" s="45">
        <f>electric_demands_abs!M8163/electric_demands_abs!$M$8786</f>
      </c>
    </row>
    <row x14ac:dyDescent="0.25" r="8164" customHeight="1" ht="19.5">
      <c r="A8164" s="34"/>
      <c r="B8164" s="34"/>
      <c r="C8164" s="34"/>
      <c r="D8164" s="34"/>
      <c r="E8164" s="34"/>
      <c r="F8164" s="34"/>
      <c r="G8164" s="34"/>
      <c r="H8164" s="34"/>
      <c r="I8164" s="34"/>
      <c r="J8164" s="34"/>
      <c r="K8164" s="34"/>
      <c r="L8164" s="34"/>
      <c r="M8164" s="45">
        <f>electric_demands_abs!M8164/electric_demands_abs!$M$8786</f>
      </c>
    </row>
    <row x14ac:dyDescent="0.25" r="8165" customHeight="1" ht="19.5">
      <c r="A8165" s="34"/>
      <c r="B8165" s="34"/>
      <c r="C8165" s="34"/>
      <c r="D8165" s="34"/>
      <c r="E8165" s="34"/>
      <c r="F8165" s="34"/>
      <c r="G8165" s="34"/>
      <c r="H8165" s="34"/>
      <c r="I8165" s="34"/>
      <c r="J8165" s="34"/>
      <c r="K8165" s="34"/>
      <c r="L8165" s="34"/>
      <c r="M8165" s="45">
        <f>electric_demands_abs!M8165/electric_demands_abs!$M$8786</f>
      </c>
    </row>
    <row x14ac:dyDescent="0.25" r="8166" customHeight="1" ht="19.5">
      <c r="A8166" s="34"/>
      <c r="B8166" s="34"/>
      <c r="C8166" s="34"/>
      <c r="D8166" s="34"/>
      <c r="E8166" s="34"/>
      <c r="F8166" s="34"/>
      <c r="G8166" s="34"/>
      <c r="H8166" s="34"/>
      <c r="I8166" s="34"/>
      <c r="J8166" s="34"/>
      <c r="K8166" s="34"/>
      <c r="L8166" s="34"/>
      <c r="M8166" s="45">
        <f>electric_demands_abs!M8166/electric_demands_abs!$M$8786</f>
      </c>
    </row>
    <row x14ac:dyDescent="0.25" r="8167" customHeight="1" ht="19.5">
      <c r="A8167" s="34"/>
      <c r="B8167" s="34"/>
      <c r="C8167" s="34"/>
      <c r="D8167" s="34"/>
      <c r="E8167" s="34"/>
      <c r="F8167" s="34"/>
      <c r="G8167" s="34"/>
      <c r="H8167" s="34"/>
      <c r="I8167" s="34"/>
      <c r="J8167" s="34"/>
      <c r="K8167" s="34"/>
      <c r="L8167" s="34"/>
      <c r="M8167" s="45">
        <f>electric_demands_abs!M8167/electric_demands_abs!$M$8786</f>
      </c>
    </row>
    <row x14ac:dyDescent="0.25" r="8168" customHeight="1" ht="19.5">
      <c r="A8168" s="34"/>
      <c r="B8168" s="34"/>
      <c r="C8168" s="34"/>
      <c r="D8168" s="34"/>
      <c r="E8168" s="34"/>
      <c r="F8168" s="34"/>
      <c r="G8168" s="34"/>
      <c r="H8168" s="34"/>
      <c r="I8168" s="34"/>
      <c r="J8168" s="34"/>
      <c r="K8168" s="34"/>
      <c r="L8168" s="34"/>
      <c r="M8168" s="45">
        <f>electric_demands_abs!M8168/electric_demands_abs!$M$8786</f>
      </c>
    </row>
    <row x14ac:dyDescent="0.25" r="8169" customHeight="1" ht="19.5">
      <c r="A8169" s="34"/>
      <c r="B8169" s="34"/>
      <c r="C8169" s="34"/>
      <c r="D8169" s="34"/>
      <c r="E8169" s="34"/>
      <c r="F8169" s="34"/>
      <c r="G8169" s="34"/>
      <c r="H8169" s="34"/>
      <c r="I8169" s="34"/>
      <c r="J8169" s="34"/>
      <c r="K8169" s="34"/>
      <c r="L8169" s="34"/>
      <c r="M8169" s="45">
        <f>electric_demands_abs!M8169/electric_demands_abs!$M$8786</f>
      </c>
    </row>
    <row x14ac:dyDescent="0.25" r="8170" customHeight="1" ht="19.5">
      <c r="A8170" s="34"/>
      <c r="B8170" s="34"/>
      <c r="C8170" s="34"/>
      <c r="D8170" s="34"/>
      <c r="E8170" s="34"/>
      <c r="F8170" s="34"/>
      <c r="G8170" s="34"/>
      <c r="H8170" s="34"/>
      <c r="I8170" s="34"/>
      <c r="J8170" s="34"/>
      <c r="K8170" s="34"/>
      <c r="L8170" s="34"/>
      <c r="M8170" s="45">
        <f>electric_demands_abs!M8170/electric_demands_abs!$M$8786</f>
      </c>
    </row>
    <row x14ac:dyDescent="0.25" r="8171" customHeight="1" ht="19.5">
      <c r="A8171" s="34"/>
      <c r="B8171" s="34"/>
      <c r="C8171" s="34"/>
      <c r="D8171" s="34"/>
      <c r="E8171" s="34"/>
      <c r="F8171" s="34"/>
      <c r="G8171" s="34"/>
      <c r="H8171" s="34"/>
      <c r="I8171" s="34"/>
      <c r="J8171" s="34"/>
      <c r="K8171" s="34"/>
      <c r="L8171" s="34"/>
      <c r="M8171" s="45">
        <f>electric_demands_abs!M8171/electric_demands_abs!$M$8786</f>
      </c>
    </row>
    <row x14ac:dyDescent="0.25" r="8172" customHeight="1" ht="19.5">
      <c r="A8172" s="34"/>
      <c r="B8172" s="34"/>
      <c r="C8172" s="34"/>
      <c r="D8172" s="34"/>
      <c r="E8172" s="34"/>
      <c r="F8172" s="34"/>
      <c r="G8172" s="34"/>
      <c r="H8172" s="34"/>
      <c r="I8172" s="34"/>
      <c r="J8172" s="34"/>
      <c r="K8172" s="34"/>
      <c r="L8172" s="34"/>
      <c r="M8172" s="45">
        <f>electric_demands_abs!M8172/electric_demands_abs!$M$8786</f>
      </c>
    </row>
    <row x14ac:dyDescent="0.25" r="8173" customHeight="1" ht="19.5">
      <c r="A8173" s="34"/>
      <c r="B8173" s="34"/>
      <c r="C8173" s="34"/>
      <c r="D8173" s="34"/>
      <c r="E8173" s="34"/>
      <c r="F8173" s="34"/>
      <c r="G8173" s="34"/>
      <c r="H8173" s="34"/>
      <c r="I8173" s="34"/>
      <c r="J8173" s="34"/>
      <c r="K8173" s="34"/>
      <c r="L8173" s="34"/>
      <c r="M8173" s="45">
        <f>electric_demands_abs!M8173/electric_demands_abs!$M$8786</f>
      </c>
    </row>
    <row x14ac:dyDescent="0.25" r="8174" customHeight="1" ht="19.5">
      <c r="A8174" s="34"/>
      <c r="B8174" s="34"/>
      <c r="C8174" s="34"/>
      <c r="D8174" s="34"/>
      <c r="E8174" s="34"/>
      <c r="F8174" s="34"/>
      <c r="G8174" s="34"/>
      <c r="H8174" s="34"/>
      <c r="I8174" s="34"/>
      <c r="J8174" s="34"/>
      <c r="K8174" s="34"/>
      <c r="L8174" s="34"/>
      <c r="M8174" s="45">
        <f>electric_demands_abs!M8174/electric_demands_abs!$M$8786</f>
      </c>
    </row>
    <row x14ac:dyDescent="0.25" r="8175" customHeight="1" ht="19.5">
      <c r="A8175" s="34"/>
      <c r="B8175" s="34"/>
      <c r="C8175" s="34"/>
      <c r="D8175" s="34"/>
      <c r="E8175" s="34"/>
      <c r="F8175" s="34"/>
      <c r="G8175" s="34"/>
      <c r="H8175" s="34"/>
      <c r="I8175" s="34"/>
      <c r="J8175" s="34"/>
      <c r="K8175" s="34"/>
      <c r="L8175" s="34"/>
      <c r="M8175" s="45">
        <f>electric_demands_abs!M8175/electric_demands_abs!$M$8786</f>
      </c>
    </row>
    <row x14ac:dyDescent="0.25" r="8176" customHeight="1" ht="19.5">
      <c r="A8176" s="34"/>
      <c r="B8176" s="34"/>
      <c r="C8176" s="34"/>
      <c r="D8176" s="34"/>
      <c r="E8176" s="34"/>
      <c r="F8176" s="34"/>
      <c r="G8176" s="34"/>
      <c r="H8176" s="34"/>
      <c r="I8176" s="34"/>
      <c r="J8176" s="34"/>
      <c r="K8176" s="34"/>
      <c r="L8176" s="34"/>
      <c r="M8176" s="45">
        <f>electric_demands_abs!M8176/electric_demands_abs!$M$8786</f>
      </c>
    </row>
    <row x14ac:dyDescent="0.25" r="8177" customHeight="1" ht="19.5">
      <c r="A8177" s="34"/>
      <c r="B8177" s="34"/>
      <c r="C8177" s="34"/>
      <c r="D8177" s="34"/>
      <c r="E8177" s="34"/>
      <c r="F8177" s="34"/>
      <c r="G8177" s="34"/>
      <c r="H8177" s="34"/>
      <c r="I8177" s="34"/>
      <c r="J8177" s="34"/>
      <c r="K8177" s="34"/>
      <c r="L8177" s="34"/>
      <c r="M8177" s="45">
        <f>electric_demands_abs!M8177/electric_demands_abs!$M$8786</f>
      </c>
    </row>
    <row x14ac:dyDescent="0.25" r="8178" customHeight="1" ht="19.5">
      <c r="A8178" s="34"/>
      <c r="B8178" s="34"/>
      <c r="C8178" s="34"/>
      <c r="D8178" s="34"/>
      <c r="E8178" s="34"/>
      <c r="F8178" s="34"/>
      <c r="G8178" s="34"/>
      <c r="H8178" s="34"/>
      <c r="I8178" s="34"/>
      <c r="J8178" s="34"/>
      <c r="K8178" s="34"/>
      <c r="L8178" s="34"/>
      <c r="M8178" s="45">
        <f>electric_demands_abs!M8178/electric_demands_abs!$M$8786</f>
      </c>
    </row>
    <row x14ac:dyDescent="0.25" r="8179" customHeight="1" ht="19.5">
      <c r="A8179" s="34"/>
      <c r="B8179" s="34"/>
      <c r="C8179" s="34"/>
      <c r="D8179" s="34"/>
      <c r="E8179" s="34"/>
      <c r="F8179" s="34"/>
      <c r="G8179" s="34"/>
      <c r="H8179" s="34"/>
      <c r="I8179" s="34"/>
      <c r="J8179" s="34"/>
      <c r="K8179" s="34"/>
      <c r="L8179" s="34"/>
      <c r="M8179" s="45">
        <f>electric_demands_abs!M8179/electric_demands_abs!$M$8786</f>
      </c>
    </row>
    <row x14ac:dyDescent="0.25" r="8180" customHeight="1" ht="19.5">
      <c r="A8180" s="34"/>
      <c r="B8180" s="34"/>
      <c r="C8180" s="34"/>
      <c r="D8180" s="34"/>
      <c r="E8180" s="34"/>
      <c r="F8180" s="34"/>
      <c r="G8180" s="34"/>
      <c r="H8180" s="34"/>
      <c r="I8180" s="34"/>
      <c r="J8180" s="34"/>
      <c r="K8180" s="34"/>
      <c r="L8180" s="34"/>
      <c r="M8180" s="45">
        <f>electric_demands_abs!M8180/electric_demands_abs!$M$8786</f>
      </c>
    </row>
    <row x14ac:dyDescent="0.25" r="8181" customHeight="1" ht="19.5">
      <c r="A8181" s="34"/>
      <c r="B8181" s="34"/>
      <c r="C8181" s="34"/>
      <c r="D8181" s="34"/>
      <c r="E8181" s="34"/>
      <c r="F8181" s="34"/>
      <c r="G8181" s="34"/>
      <c r="H8181" s="34"/>
      <c r="I8181" s="34"/>
      <c r="J8181" s="34"/>
      <c r="K8181" s="34"/>
      <c r="L8181" s="34"/>
      <c r="M8181" s="45">
        <f>electric_demands_abs!M8181/electric_demands_abs!$M$8786</f>
      </c>
    </row>
    <row x14ac:dyDescent="0.25" r="8182" customHeight="1" ht="19.5">
      <c r="A8182" s="34"/>
      <c r="B8182" s="34"/>
      <c r="C8182" s="34"/>
      <c r="D8182" s="34"/>
      <c r="E8182" s="34"/>
      <c r="F8182" s="34"/>
      <c r="G8182" s="34"/>
      <c r="H8182" s="34"/>
      <c r="I8182" s="34"/>
      <c r="J8182" s="34"/>
      <c r="K8182" s="34"/>
      <c r="L8182" s="34"/>
      <c r="M8182" s="45">
        <f>electric_demands_abs!M8182/electric_demands_abs!$M$8786</f>
      </c>
    </row>
    <row x14ac:dyDescent="0.25" r="8183" customHeight="1" ht="19.5">
      <c r="A8183" s="34"/>
      <c r="B8183" s="34"/>
      <c r="C8183" s="34"/>
      <c r="D8183" s="34"/>
      <c r="E8183" s="34"/>
      <c r="F8183" s="34"/>
      <c r="G8183" s="34"/>
      <c r="H8183" s="34"/>
      <c r="I8183" s="34"/>
      <c r="J8183" s="34"/>
      <c r="K8183" s="34"/>
      <c r="L8183" s="34"/>
      <c r="M8183" s="45">
        <f>electric_demands_abs!M8183/electric_demands_abs!$M$8786</f>
      </c>
    </row>
    <row x14ac:dyDescent="0.25" r="8184" customHeight="1" ht="19.5">
      <c r="A8184" s="34"/>
      <c r="B8184" s="34"/>
      <c r="C8184" s="34"/>
      <c r="D8184" s="34"/>
      <c r="E8184" s="34"/>
      <c r="F8184" s="34"/>
      <c r="G8184" s="34"/>
      <c r="H8184" s="34"/>
      <c r="I8184" s="34"/>
      <c r="J8184" s="34"/>
      <c r="K8184" s="34"/>
      <c r="L8184" s="34"/>
      <c r="M8184" s="45">
        <f>electric_demands_abs!M8184/electric_demands_abs!$M$8786</f>
      </c>
    </row>
    <row x14ac:dyDescent="0.25" r="8185" customHeight="1" ht="19.5">
      <c r="A8185" s="34"/>
      <c r="B8185" s="34"/>
      <c r="C8185" s="34"/>
      <c r="D8185" s="34"/>
      <c r="E8185" s="34"/>
      <c r="F8185" s="34"/>
      <c r="G8185" s="34"/>
      <c r="H8185" s="34"/>
      <c r="I8185" s="34"/>
      <c r="J8185" s="34"/>
      <c r="K8185" s="34"/>
      <c r="L8185" s="34"/>
      <c r="M8185" s="45">
        <f>electric_demands_abs!M8185/electric_demands_abs!$M$8786</f>
      </c>
    </row>
    <row x14ac:dyDescent="0.25" r="8186" customHeight="1" ht="19.5">
      <c r="A8186" s="34"/>
      <c r="B8186" s="34"/>
      <c r="C8186" s="34"/>
      <c r="D8186" s="34"/>
      <c r="E8186" s="34"/>
      <c r="F8186" s="34"/>
      <c r="G8186" s="34"/>
      <c r="H8186" s="34"/>
      <c r="I8186" s="34"/>
      <c r="J8186" s="34"/>
      <c r="K8186" s="34"/>
      <c r="L8186" s="34"/>
      <c r="M8186" s="45">
        <f>electric_demands_abs!M8186/electric_demands_abs!$M$8786</f>
      </c>
    </row>
    <row x14ac:dyDescent="0.25" r="8187" customHeight="1" ht="19.5">
      <c r="A8187" s="34"/>
      <c r="B8187" s="34"/>
      <c r="C8187" s="34"/>
      <c r="D8187" s="34"/>
      <c r="E8187" s="34"/>
      <c r="F8187" s="34"/>
      <c r="G8187" s="34"/>
      <c r="H8187" s="34"/>
      <c r="I8187" s="34"/>
      <c r="J8187" s="34"/>
      <c r="K8187" s="34"/>
      <c r="L8187" s="34"/>
      <c r="M8187" s="45">
        <f>electric_demands_abs!M8187/electric_demands_abs!$M$8786</f>
      </c>
    </row>
    <row x14ac:dyDescent="0.25" r="8188" customHeight="1" ht="19.5">
      <c r="A8188" s="34"/>
      <c r="B8188" s="34"/>
      <c r="C8188" s="34"/>
      <c r="D8188" s="34"/>
      <c r="E8188" s="34"/>
      <c r="F8188" s="34"/>
      <c r="G8188" s="34"/>
      <c r="H8188" s="34"/>
      <c r="I8188" s="34"/>
      <c r="J8188" s="34"/>
      <c r="K8188" s="34"/>
      <c r="L8188" s="34"/>
      <c r="M8188" s="45">
        <f>electric_demands_abs!M8188/electric_demands_abs!$M$8786</f>
      </c>
    </row>
    <row x14ac:dyDescent="0.25" r="8189" customHeight="1" ht="19.5">
      <c r="A8189" s="34"/>
      <c r="B8189" s="34"/>
      <c r="C8189" s="34"/>
      <c r="D8189" s="34"/>
      <c r="E8189" s="34"/>
      <c r="F8189" s="34"/>
      <c r="G8189" s="34"/>
      <c r="H8189" s="34"/>
      <c r="I8189" s="34"/>
      <c r="J8189" s="34"/>
      <c r="K8189" s="34"/>
      <c r="L8189" s="34"/>
      <c r="M8189" s="45">
        <f>electric_demands_abs!M8189/electric_demands_abs!$M$8786</f>
      </c>
    </row>
    <row x14ac:dyDescent="0.25" r="8190" customHeight="1" ht="19.5">
      <c r="A8190" s="34"/>
      <c r="B8190" s="34"/>
      <c r="C8190" s="34"/>
      <c r="D8190" s="34"/>
      <c r="E8190" s="34"/>
      <c r="F8190" s="34"/>
      <c r="G8190" s="34"/>
      <c r="H8190" s="34"/>
      <c r="I8190" s="34"/>
      <c r="J8190" s="34"/>
      <c r="K8190" s="34"/>
      <c r="L8190" s="34"/>
      <c r="M8190" s="45">
        <f>electric_demands_abs!M8190/electric_demands_abs!$M$8786</f>
      </c>
    </row>
    <row x14ac:dyDescent="0.25" r="8191" customHeight="1" ht="19.5">
      <c r="A8191" s="34"/>
      <c r="B8191" s="34"/>
      <c r="C8191" s="34"/>
      <c r="D8191" s="34"/>
      <c r="E8191" s="34"/>
      <c r="F8191" s="34"/>
      <c r="G8191" s="34"/>
      <c r="H8191" s="34"/>
      <c r="I8191" s="34"/>
      <c r="J8191" s="34"/>
      <c r="K8191" s="34"/>
      <c r="L8191" s="34"/>
      <c r="M8191" s="45">
        <f>electric_demands_abs!M8191/electric_demands_abs!$M$8786</f>
      </c>
    </row>
    <row x14ac:dyDescent="0.25" r="8192" customHeight="1" ht="19.5">
      <c r="A8192" s="34"/>
      <c r="B8192" s="34"/>
      <c r="C8192" s="34"/>
      <c r="D8192" s="34"/>
      <c r="E8192" s="34"/>
      <c r="F8192" s="34"/>
      <c r="G8192" s="34"/>
      <c r="H8192" s="34"/>
      <c r="I8192" s="34"/>
      <c r="J8192" s="34"/>
      <c r="K8192" s="34"/>
      <c r="L8192" s="34"/>
      <c r="M8192" s="45">
        <f>electric_demands_abs!M8192/electric_demands_abs!$M$8786</f>
      </c>
    </row>
    <row x14ac:dyDescent="0.25" r="8193" customHeight="1" ht="19.5">
      <c r="A8193" s="34"/>
      <c r="B8193" s="34"/>
      <c r="C8193" s="34"/>
      <c r="D8193" s="34"/>
      <c r="E8193" s="34"/>
      <c r="F8193" s="34"/>
      <c r="G8193" s="34"/>
      <c r="H8193" s="34"/>
      <c r="I8193" s="34"/>
      <c r="J8193" s="34"/>
      <c r="K8193" s="34"/>
      <c r="L8193" s="34"/>
      <c r="M8193" s="45">
        <f>electric_demands_abs!M8193/electric_demands_abs!$M$8786</f>
      </c>
    </row>
    <row x14ac:dyDescent="0.25" r="8194" customHeight="1" ht="19.5">
      <c r="A8194" s="34"/>
      <c r="B8194" s="34"/>
      <c r="C8194" s="34"/>
      <c r="D8194" s="34"/>
      <c r="E8194" s="34"/>
      <c r="F8194" s="34"/>
      <c r="G8194" s="34"/>
      <c r="H8194" s="34"/>
      <c r="I8194" s="34"/>
      <c r="J8194" s="34"/>
      <c r="K8194" s="34"/>
      <c r="L8194" s="34"/>
      <c r="M8194" s="45">
        <f>electric_demands_abs!M8194/electric_demands_abs!$M$8786</f>
      </c>
    </row>
    <row x14ac:dyDescent="0.25" r="8195" customHeight="1" ht="19.5">
      <c r="A8195" s="34"/>
      <c r="B8195" s="34"/>
      <c r="C8195" s="34"/>
      <c r="D8195" s="34"/>
      <c r="E8195" s="34"/>
      <c r="F8195" s="34"/>
      <c r="G8195" s="34"/>
      <c r="H8195" s="34"/>
      <c r="I8195" s="34"/>
      <c r="J8195" s="34"/>
      <c r="K8195" s="34"/>
      <c r="L8195" s="34"/>
      <c r="M8195" s="45">
        <f>electric_demands_abs!M8195/electric_demands_abs!$M$8786</f>
      </c>
    </row>
    <row x14ac:dyDescent="0.25" r="8196" customHeight="1" ht="19.5">
      <c r="A8196" s="34"/>
      <c r="B8196" s="34"/>
      <c r="C8196" s="34"/>
      <c r="D8196" s="34"/>
      <c r="E8196" s="34"/>
      <c r="F8196" s="34"/>
      <c r="G8196" s="34"/>
      <c r="H8196" s="34"/>
      <c r="I8196" s="34"/>
      <c r="J8196" s="34"/>
      <c r="K8196" s="34"/>
      <c r="L8196" s="34"/>
      <c r="M8196" s="45">
        <f>electric_demands_abs!M8196/electric_demands_abs!$M$8786</f>
      </c>
    </row>
    <row x14ac:dyDescent="0.25" r="8197" customHeight="1" ht="19.5">
      <c r="A8197" s="34"/>
      <c r="B8197" s="34"/>
      <c r="C8197" s="34"/>
      <c r="D8197" s="34"/>
      <c r="E8197" s="34"/>
      <c r="F8197" s="34"/>
      <c r="G8197" s="34"/>
      <c r="H8197" s="34"/>
      <c r="I8197" s="34"/>
      <c r="J8197" s="34"/>
      <c r="K8197" s="34"/>
      <c r="L8197" s="34"/>
      <c r="M8197" s="45">
        <f>electric_demands_abs!M8197/electric_demands_abs!$M$8786</f>
      </c>
    </row>
    <row x14ac:dyDescent="0.25" r="8198" customHeight="1" ht="19.5">
      <c r="A8198" s="34"/>
      <c r="B8198" s="34"/>
      <c r="C8198" s="34"/>
      <c r="D8198" s="34"/>
      <c r="E8198" s="34"/>
      <c r="F8198" s="34"/>
      <c r="G8198" s="34"/>
      <c r="H8198" s="34"/>
      <c r="I8198" s="34"/>
      <c r="J8198" s="34"/>
      <c r="K8198" s="34"/>
      <c r="L8198" s="34"/>
      <c r="M8198" s="45">
        <f>electric_demands_abs!M8198/electric_demands_abs!$M$8786</f>
      </c>
    </row>
    <row x14ac:dyDescent="0.25" r="8199" customHeight="1" ht="19.5">
      <c r="A8199" s="34"/>
      <c r="B8199" s="34"/>
      <c r="C8199" s="34"/>
      <c r="D8199" s="34"/>
      <c r="E8199" s="34"/>
      <c r="F8199" s="34"/>
      <c r="G8199" s="34"/>
      <c r="H8199" s="34"/>
      <c r="I8199" s="34"/>
      <c r="J8199" s="34"/>
      <c r="K8199" s="34"/>
      <c r="L8199" s="34"/>
      <c r="M8199" s="45">
        <f>electric_demands_abs!M8199/electric_demands_abs!$M$8786</f>
      </c>
    </row>
    <row x14ac:dyDescent="0.25" r="8200" customHeight="1" ht="19.5">
      <c r="A8200" s="34"/>
      <c r="B8200" s="34"/>
      <c r="C8200" s="34"/>
      <c r="D8200" s="34"/>
      <c r="E8200" s="34"/>
      <c r="F8200" s="34"/>
      <c r="G8200" s="34"/>
      <c r="H8200" s="34"/>
      <c r="I8200" s="34"/>
      <c r="J8200" s="34"/>
      <c r="K8200" s="34"/>
      <c r="L8200" s="34"/>
      <c r="M8200" s="45">
        <f>electric_demands_abs!M8200/electric_demands_abs!$M$8786</f>
      </c>
    </row>
    <row x14ac:dyDescent="0.25" r="8201" customHeight="1" ht="19.5">
      <c r="A8201" s="34"/>
      <c r="B8201" s="34"/>
      <c r="C8201" s="34"/>
      <c r="D8201" s="34"/>
      <c r="E8201" s="34"/>
      <c r="F8201" s="34"/>
      <c r="G8201" s="34"/>
      <c r="H8201" s="34"/>
      <c r="I8201" s="34"/>
      <c r="J8201" s="34"/>
      <c r="K8201" s="34"/>
      <c r="L8201" s="34"/>
      <c r="M8201" s="45">
        <f>electric_demands_abs!M8201/electric_demands_abs!$M$8786</f>
      </c>
    </row>
    <row x14ac:dyDescent="0.25" r="8202" customHeight="1" ht="19.5">
      <c r="A8202" s="34"/>
      <c r="B8202" s="34"/>
      <c r="C8202" s="34"/>
      <c r="D8202" s="34"/>
      <c r="E8202" s="34"/>
      <c r="F8202" s="34"/>
      <c r="G8202" s="34"/>
      <c r="H8202" s="34"/>
      <c r="I8202" s="34"/>
      <c r="J8202" s="34"/>
      <c r="K8202" s="34"/>
      <c r="L8202" s="34"/>
      <c r="M8202" s="45">
        <f>electric_demands_abs!M8202/electric_demands_abs!$M$8786</f>
      </c>
    </row>
    <row x14ac:dyDescent="0.25" r="8203" customHeight="1" ht="19.5">
      <c r="A8203" s="34"/>
      <c r="B8203" s="34"/>
      <c r="C8203" s="34"/>
      <c r="D8203" s="34"/>
      <c r="E8203" s="34"/>
      <c r="F8203" s="34"/>
      <c r="G8203" s="34"/>
      <c r="H8203" s="34"/>
      <c r="I8203" s="34"/>
      <c r="J8203" s="34"/>
      <c r="K8203" s="34"/>
      <c r="L8203" s="34"/>
      <c r="M8203" s="45">
        <f>electric_demands_abs!M8203/electric_demands_abs!$M$8786</f>
      </c>
    </row>
    <row x14ac:dyDescent="0.25" r="8204" customHeight="1" ht="19.5">
      <c r="A8204" s="34"/>
      <c r="B8204" s="34"/>
      <c r="C8204" s="34"/>
      <c r="D8204" s="34"/>
      <c r="E8204" s="34"/>
      <c r="F8204" s="34"/>
      <c r="G8204" s="34"/>
      <c r="H8204" s="34"/>
      <c r="I8204" s="34"/>
      <c r="J8204" s="34"/>
      <c r="K8204" s="34"/>
      <c r="L8204" s="34"/>
      <c r="M8204" s="45">
        <f>electric_demands_abs!M8204/electric_demands_abs!$M$8786</f>
      </c>
    </row>
    <row x14ac:dyDescent="0.25" r="8205" customHeight="1" ht="19.5">
      <c r="A8205" s="34"/>
      <c r="B8205" s="34"/>
      <c r="C8205" s="34"/>
      <c r="D8205" s="34"/>
      <c r="E8205" s="34"/>
      <c r="F8205" s="34"/>
      <c r="G8205" s="34"/>
      <c r="H8205" s="34"/>
      <c r="I8205" s="34"/>
      <c r="J8205" s="34"/>
      <c r="K8205" s="34"/>
      <c r="L8205" s="34"/>
      <c r="M8205" s="45">
        <f>electric_demands_abs!M8205/electric_demands_abs!$M$8786</f>
      </c>
    </row>
    <row x14ac:dyDescent="0.25" r="8206" customHeight="1" ht="19.5">
      <c r="A8206" s="34"/>
      <c r="B8206" s="34"/>
      <c r="C8206" s="34"/>
      <c r="D8206" s="34"/>
      <c r="E8206" s="34"/>
      <c r="F8206" s="34"/>
      <c r="G8206" s="34"/>
      <c r="H8206" s="34"/>
      <c r="I8206" s="34"/>
      <c r="J8206" s="34"/>
      <c r="K8206" s="34"/>
      <c r="L8206" s="34"/>
      <c r="M8206" s="45">
        <f>electric_demands_abs!M8206/electric_demands_abs!$M$8786</f>
      </c>
    </row>
    <row x14ac:dyDescent="0.25" r="8207" customHeight="1" ht="19.5">
      <c r="A8207" s="34"/>
      <c r="B8207" s="34"/>
      <c r="C8207" s="34"/>
      <c r="D8207" s="34"/>
      <c r="E8207" s="34"/>
      <c r="F8207" s="34"/>
      <c r="G8207" s="34"/>
      <c r="H8207" s="34"/>
      <c r="I8207" s="34"/>
      <c r="J8207" s="34"/>
      <c r="K8207" s="34"/>
      <c r="L8207" s="34"/>
      <c r="M8207" s="45">
        <f>electric_demands_abs!M8207/electric_demands_abs!$M$8786</f>
      </c>
    </row>
    <row x14ac:dyDescent="0.25" r="8208" customHeight="1" ht="19.5">
      <c r="A8208" s="34"/>
      <c r="B8208" s="34"/>
      <c r="C8208" s="34"/>
      <c r="D8208" s="34"/>
      <c r="E8208" s="34"/>
      <c r="F8208" s="34"/>
      <c r="G8208" s="34"/>
      <c r="H8208" s="34"/>
      <c r="I8208" s="34"/>
      <c r="J8208" s="34"/>
      <c r="K8208" s="34"/>
      <c r="L8208" s="34"/>
      <c r="M8208" s="45">
        <f>electric_demands_abs!M8208/electric_demands_abs!$M$8786</f>
      </c>
    </row>
    <row x14ac:dyDescent="0.25" r="8209" customHeight="1" ht="19.5">
      <c r="A8209" s="34"/>
      <c r="B8209" s="34"/>
      <c r="C8209" s="34"/>
      <c r="D8209" s="34"/>
      <c r="E8209" s="34"/>
      <c r="F8209" s="34"/>
      <c r="G8209" s="34"/>
      <c r="H8209" s="34"/>
      <c r="I8209" s="34"/>
      <c r="J8209" s="34"/>
      <c r="K8209" s="34"/>
      <c r="L8209" s="34"/>
      <c r="M8209" s="45">
        <f>electric_demands_abs!M8209/electric_demands_abs!$M$8786</f>
      </c>
    </row>
    <row x14ac:dyDescent="0.25" r="8210" customHeight="1" ht="19.5">
      <c r="A8210" s="34"/>
      <c r="B8210" s="34"/>
      <c r="C8210" s="34"/>
      <c r="D8210" s="34"/>
      <c r="E8210" s="34"/>
      <c r="F8210" s="34"/>
      <c r="G8210" s="34"/>
      <c r="H8210" s="34"/>
      <c r="I8210" s="34"/>
      <c r="J8210" s="34"/>
      <c r="K8210" s="34"/>
      <c r="L8210" s="34"/>
      <c r="M8210" s="45">
        <f>electric_demands_abs!M8210/electric_demands_abs!$M$8786</f>
      </c>
    </row>
    <row x14ac:dyDescent="0.25" r="8211" customHeight="1" ht="19.5">
      <c r="A8211" s="34"/>
      <c r="B8211" s="34"/>
      <c r="C8211" s="34"/>
      <c r="D8211" s="34"/>
      <c r="E8211" s="34"/>
      <c r="F8211" s="34"/>
      <c r="G8211" s="34"/>
      <c r="H8211" s="34"/>
      <c r="I8211" s="34"/>
      <c r="J8211" s="34"/>
      <c r="K8211" s="34"/>
      <c r="L8211" s="34"/>
      <c r="M8211" s="45">
        <f>electric_demands_abs!M8211/electric_demands_abs!$M$8786</f>
      </c>
    </row>
    <row x14ac:dyDescent="0.25" r="8212" customHeight="1" ht="19.5">
      <c r="A8212" s="34"/>
      <c r="B8212" s="34"/>
      <c r="C8212" s="34"/>
      <c r="D8212" s="34"/>
      <c r="E8212" s="34"/>
      <c r="F8212" s="34"/>
      <c r="G8212" s="34"/>
      <c r="H8212" s="34"/>
      <c r="I8212" s="34"/>
      <c r="J8212" s="34"/>
      <c r="K8212" s="34"/>
      <c r="L8212" s="34"/>
      <c r="M8212" s="45">
        <f>electric_demands_abs!M8212/electric_demands_abs!$M$8786</f>
      </c>
    </row>
    <row x14ac:dyDescent="0.25" r="8213" customHeight="1" ht="19.5">
      <c r="A8213" s="34"/>
      <c r="B8213" s="34"/>
      <c r="C8213" s="34"/>
      <c r="D8213" s="34"/>
      <c r="E8213" s="34"/>
      <c r="F8213" s="34"/>
      <c r="G8213" s="34"/>
      <c r="H8213" s="34"/>
      <c r="I8213" s="34"/>
      <c r="J8213" s="34"/>
      <c r="K8213" s="34"/>
      <c r="L8213" s="34"/>
      <c r="M8213" s="45">
        <f>electric_demands_abs!M8213/electric_demands_abs!$M$8786</f>
      </c>
    </row>
    <row x14ac:dyDescent="0.25" r="8214" customHeight="1" ht="19.5">
      <c r="A8214" s="34"/>
      <c r="B8214" s="34"/>
      <c r="C8214" s="34"/>
      <c r="D8214" s="34"/>
      <c r="E8214" s="34"/>
      <c r="F8214" s="34"/>
      <c r="G8214" s="34"/>
      <c r="H8214" s="34"/>
      <c r="I8214" s="34"/>
      <c r="J8214" s="34"/>
      <c r="K8214" s="34"/>
      <c r="L8214" s="34"/>
      <c r="M8214" s="45">
        <f>electric_demands_abs!M8214/electric_demands_abs!$M$8786</f>
      </c>
    </row>
    <row x14ac:dyDescent="0.25" r="8215" customHeight="1" ht="19.5">
      <c r="A8215" s="34"/>
      <c r="B8215" s="34"/>
      <c r="C8215" s="34"/>
      <c r="D8215" s="34"/>
      <c r="E8215" s="34"/>
      <c r="F8215" s="34"/>
      <c r="G8215" s="34"/>
      <c r="H8215" s="34"/>
      <c r="I8215" s="34"/>
      <c r="J8215" s="34"/>
      <c r="K8215" s="34"/>
      <c r="L8215" s="34"/>
      <c r="M8215" s="45">
        <f>electric_demands_abs!M8215/electric_demands_abs!$M$8786</f>
      </c>
    </row>
    <row x14ac:dyDescent="0.25" r="8216" customHeight="1" ht="19.5">
      <c r="A8216" s="34"/>
      <c r="B8216" s="34"/>
      <c r="C8216" s="34"/>
      <c r="D8216" s="34"/>
      <c r="E8216" s="34"/>
      <c r="F8216" s="34"/>
      <c r="G8216" s="34"/>
      <c r="H8216" s="34"/>
      <c r="I8216" s="34"/>
      <c r="J8216" s="34"/>
      <c r="K8216" s="34"/>
      <c r="L8216" s="34"/>
      <c r="M8216" s="45">
        <f>electric_demands_abs!M8216/electric_demands_abs!$M$8786</f>
      </c>
    </row>
    <row x14ac:dyDescent="0.25" r="8217" customHeight="1" ht="19.5">
      <c r="A8217" s="34"/>
      <c r="B8217" s="34"/>
      <c r="C8217" s="34"/>
      <c r="D8217" s="34"/>
      <c r="E8217" s="34"/>
      <c r="F8217" s="34"/>
      <c r="G8217" s="34"/>
      <c r="H8217" s="34"/>
      <c r="I8217" s="34"/>
      <c r="J8217" s="34"/>
      <c r="K8217" s="34"/>
      <c r="L8217" s="34"/>
      <c r="M8217" s="45">
        <f>electric_demands_abs!M8217/electric_demands_abs!$M$8786</f>
      </c>
    </row>
    <row x14ac:dyDescent="0.25" r="8218" customHeight="1" ht="19.5">
      <c r="A8218" s="34"/>
      <c r="B8218" s="34"/>
      <c r="C8218" s="34"/>
      <c r="D8218" s="34"/>
      <c r="E8218" s="34"/>
      <c r="F8218" s="34"/>
      <c r="G8218" s="34"/>
      <c r="H8218" s="34"/>
      <c r="I8218" s="34"/>
      <c r="J8218" s="34"/>
      <c r="K8218" s="34"/>
      <c r="L8218" s="34"/>
      <c r="M8218" s="45">
        <f>electric_demands_abs!M8218/electric_demands_abs!$M$8786</f>
      </c>
    </row>
    <row x14ac:dyDescent="0.25" r="8219" customHeight="1" ht="19.5">
      <c r="A8219" s="34"/>
      <c r="B8219" s="34"/>
      <c r="C8219" s="34"/>
      <c r="D8219" s="34"/>
      <c r="E8219" s="34"/>
      <c r="F8219" s="34"/>
      <c r="G8219" s="34"/>
      <c r="H8219" s="34"/>
      <c r="I8219" s="34"/>
      <c r="J8219" s="34"/>
      <c r="K8219" s="34"/>
      <c r="L8219" s="34"/>
      <c r="M8219" s="45">
        <f>electric_demands_abs!M8219/electric_demands_abs!$M$8786</f>
      </c>
    </row>
    <row x14ac:dyDescent="0.25" r="8220" customHeight="1" ht="19.5">
      <c r="A8220" s="34"/>
      <c r="B8220" s="34"/>
      <c r="C8220" s="34"/>
      <c r="D8220" s="34"/>
      <c r="E8220" s="34"/>
      <c r="F8220" s="34"/>
      <c r="G8220" s="34"/>
      <c r="H8220" s="34"/>
      <c r="I8220" s="34"/>
      <c r="J8220" s="34"/>
      <c r="K8220" s="34"/>
      <c r="L8220" s="34"/>
      <c r="M8220" s="45">
        <f>electric_demands_abs!M8220/electric_demands_abs!$M$8786</f>
      </c>
    </row>
    <row x14ac:dyDescent="0.25" r="8221" customHeight="1" ht="19.5">
      <c r="A8221" s="34"/>
      <c r="B8221" s="34"/>
      <c r="C8221" s="34"/>
      <c r="D8221" s="34"/>
      <c r="E8221" s="34"/>
      <c r="F8221" s="34"/>
      <c r="G8221" s="34"/>
      <c r="H8221" s="34"/>
      <c r="I8221" s="34"/>
      <c r="J8221" s="34"/>
      <c r="K8221" s="34"/>
      <c r="L8221" s="34"/>
      <c r="M8221" s="45">
        <f>electric_demands_abs!M8221/electric_demands_abs!$M$8786</f>
      </c>
    </row>
    <row x14ac:dyDescent="0.25" r="8222" customHeight="1" ht="19.5">
      <c r="A8222" s="34"/>
      <c r="B8222" s="34"/>
      <c r="C8222" s="34"/>
      <c r="D8222" s="34"/>
      <c r="E8222" s="34"/>
      <c r="F8222" s="34"/>
      <c r="G8222" s="34"/>
      <c r="H8222" s="34"/>
      <c r="I8222" s="34"/>
      <c r="J8222" s="34"/>
      <c r="K8222" s="34"/>
      <c r="L8222" s="34"/>
      <c r="M8222" s="45">
        <f>electric_demands_abs!M8222/electric_demands_abs!$M$8786</f>
      </c>
    </row>
    <row x14ac:dyDescent="0.25" r="8223" customHeight="1" ht="19.5">
      <c r="A8223" s="34"/>
      <c r="B8223" s="34"/>
      <c r="C8223" s="34"/>
      <c r="D8223" s="34"/>
      <c r="E8223" s="34"/>
      <c r="F8223" s="34"/>
      <c r="G8223" s="34"/>
      <c r="H8223" s="34"/>
      <c r="I8223" s="34"/>
      <c r="J8223" s="34"/>
      <c r="K8223" s="34"/>
      <c r="L8223" s="34"/>
      <c r="M8223" s="45">
        <f>electric_demands_abs!M8223/electric_demands_abs!$M$8786</f>
      </c>
    </row>
    <row x14ac:dyDescent="0.25" r="8224" customHeight="1" ht="19.5">
      <c r="A8224" s="34"/>
      <c r="B8224" s="34"/>
      <c r="C8224" s="34"/>
      <c r="D8224" s="34"/>
      <c r="E8224" s="34"/>
      <c r="F8224" s="34"/>
      <c r="G8224" s="34"/>
      <c r="H8224" s="34"/>
      <c r="I8224" s="34"/>
      <c r="J8224" s="34"/>
      <c r="K8224" s="34"/>
      <c r="L8224" s="34"/>
      <c r="M8224" s="45">
        <f>electric_demands_abs!M8224/electric_demands_abs!$M$8786</f>
      </c>
    </row>
    <row x14ac:dyDescent="0.25" r="8225" customHeight="1" ht="19.5">
      <c r="A8225" s="34"/>
      <c r="B8225" s="34"/>
      <c r="C8225" s="34"/>
      <c r="D8225" s="34"/>
      <c r="E8225" s="34"/>
      <c r="F8225" s="34"/>
      <c r="G8225" s="34"/>
      <c r="H8225" s="34"/>
      <c r="I8225" s="34"/>
      <c r="J8225" s="34"/>
      <c r="K8225" s="34"/>
      <c r="L8225" s="34"/>
      <c r="M8225" s="45">
        <f>electric_demands_abs!M8225/electric_demands_abs!$M$8786</f>
      </c>
    </row>
    <row x14ac:dyDescent="0.25" r="8226" customHeight="1" ht="19.5">
      <c r="A8226" s="34"/>
      <c r="B8226" s="34"/>
      <c r="C8226" s="34"/>
      <c r="D8226" s="34"/>
      <c r="E8226" s="34"/>
      <c r="F8226" s="34"/>
      <c r="G8226" s="34"/>
      <c r="H8226" s="34"/>
      <c r="I8226" s="34"/>
      <c r="J8226" s="34"/>
      <c r="K8226" s="34"/>
      <c r="L8226" s="34"/>
      <c r="M8226" s="45">
        <f>electric_demands_abs!M8226/electric_demands_abs!$M$8786</f>
      </c>
    </row>
    <row x14ac:dyDescent="0.25" r="8227" customHeight="1" ht="19.5">
      <c r="A8227" s="34"/>
      <c r="B8227" s="34"/>
      <c r="C8227" s="34"/>
      <c r="D8227" s="34"/>
      <c r="E8227" s="34"/>
      <c r="F8227" s="34"/>
      <c r="G8227" s="34"/>
      <c r="H8227" s="34"/>
      <c r="I8227" s="34"/>
      <c r="J8227" s="34"/>
      <c r="K8227" s="34"/>
      <c r="L8227" s="34"/>
      <c r="M8227" s="45">
        <f>electric_demands_abs!M8227/electric_demands_abs!$M$8786</f>
      </c>
    </row>
    <row x14ac:dyDescent="0.25" r="8228" customHeight="1" ht="19.5">
      <c r="A8228" s="34"/>
      <c r="B8228" s="34"/>
      <c r="C8228" s="34"/>
      <c r="D8228" s="34"/>
      <c r="E8228" s="34"/>
      <c r="F8228" s="34"/>
      <c r="G8228" s="34"/>
      <c r="H8228" s="34"/>
      <c r="I8228" s="34"/>
      <c r="J8228" s="34"/>
      <c r="K8228" s="34"/>
      <c r="L8228" s="34"/>
      <c r="M8228" s="45">
        <f>electric_demands_abs!M8228/electric_demands_abs!$M$8786</f>
      </c>
    </row>
    <row x14ac:dyDescent="0.25" r="8229" customHeight="1" ht="19.5">
      <c r="A8229" s="34"/>
      <c r="B8229" s="34"/>
      <c r="C8229" s="34"/>
      <c r="D8229" s="34"/>
      <c r="E8229" s="34"/>
      <c r="F8229" s="34"/>
      <c r="G8229" s="34"/>
      <c r="H8229" s="34"/>
      <c r="I8229" s="34"/>
      <c r="J8229" s="34"/>
      <c r="K8229" s="34"/>
      <c r="L8229" s="34"/>
      <c r="M8229" s="45">
        <f>electric_demands_abs!M8229/electric_demands_abs!$M$8786</f>
      </c>
    </row>
    <row x14ac:dyDescent="0.25" r="8230" customHeight="1" ht="19.5">
      <c r="A8230" s="34"/>
      <c r="B8230" s="34"/>
      <c r="C8230" s="34"/>
      <c r="D8230" s="34"/>
      <c r="E8230" s="34"/>
      <c r="F8230" s="34"/>
      <c r="G8230" s="34"/>
      <c r="H8230" s="34"/>
      <c r="I8230" s="34"/>
      <c r="J8230" s="34"/>
      <c r="K8230" s="34"/>
      <c r="L8230" s="34"/>
      <c r="M8230" s="45">
        <f>electric_demands_abs!M8230/electric_demands_abs!$M$8786</f>
      </c>
    </row>
    <row x14ac:dyDescent="0.25" r="8231" customHeight="1" ht="19.5">
      <c r="A8231" s="34"/>
      <c r="B8231" s="34"/>
      <c r="C8231" s="34"/>
      <c r="D8231" s="34"/>
      <c r="E8231" s="34"/>
      <c r="F8231" s="34"/>
      <c r="G8231" s="34"/>
      <c r="H8231" s="34"/>
      <c r="I8231" s="34"/>
      <c r="J8231" s="34"/>
      <c r="K8231" s="34"/>
      <c r="L8231" s="34"/>
      <c r="M8231" s="45">
        <f>electric_demands_abs!M8231/electric_demands_abs!$M$8786</f>
      </c>
    </row>
    <row x14ac:dyDescent="0.25" r="8232" customHeight="1" ht="19.5">
      <c r="A8232" s="34"/>
      <c r="B8232" s="34"/>
      <c r="C8232" s="34"/>
      <c r="D8232" s="34"/>
      <c r="E8232" s="34"/>
      <c r="F8232" s="34"/>
      <c r="G8232" s="34"/>
      <c r="H8232" s="34"/>
      <c r="I8232" s="34"/>
      <c r="J8232" s="34"/>
      <c r="K8232" s="34"/>
      <c r="L8232" s="34"/>
      <c r="M8232" s="45">
        <f>electric_demands_abs!M8232/electric_demands_abs!$M$8786</f>
      </c>
    </row>
    <row x14ac:dyDescent="0.25" r="8233" customHeight="1" ht="19.5">
      <c r="A8233" s="34"/>
      <c r="B8233" s="34"/>
      <c r="C8233" s="34"/>
      <c r="D8233" s="34"/>
      <c r="E8233" s="34"/>
      <c r="F8233" s="34"/>
      <c r="G8233" s="34"/>
      <c r="H8233" s="34"/>
      <c r="I8233" s="34"/>
      <c r="J8233" s="34"/>
      <c r="K8233" s="34"/>
      <c r="L8233" s="34"/>
      <c r="M8233" s="45">
        <f>electric_demands_abs!M8233/electric_demands_abs!$M$8786</f>
      </c>
    </row>
    <row x14ac:dyDescent="0.25" r="8234" customHeight="1" ht="19.5">
      <c r="A8234" s="34"/>
      <c r="B8234" s="34"/>
      <c r="C8234" s="34"/>
      <c r="D8234" s="34"/>
      <c r="E8234" s="34"/>
      <c r="F8234" s="34"/>
      <c r="G8234" s="34"/>
      <c r="H8234" s="34"/>
      <c r="I8234" s="34"/>
      <c r="J8234" s="34"/>
      <c r="K8234" s="34"/>
      <c r="L8234" s="34"/>
      <c r="M8234" s="45">
        <f>electric_demands_abs!M8234/electric_demands_abs!$M$8786</f>
      </c>
    </row>
    <row x14ac:dyDescent="0.25" r="8235" customHeight="1" ht="19.5">
      <c r="A8235" s="34"/>
      <c r="B8235" s="34"/>
      <c r="C8235" s="34"/>
      <c r="D8235" s="34"/>
      <c r="E8235" s="34"/>
      <c r="F8235" s="34"/>
      <c r="G8235" s="34"/>
      <c r="H8235" s="34"/>
      <c r="I8235" s="34"/>
      <c r="J8235" s="34"/>
      <c r="K8235" s="34"/>
      <c r="L8235" s="34"/>
      <c r="M8235" s="45">
        <f>electric_demands_abs!M8235/electric_demands_abs!$M$8786</f>
      </c>
    </row>
    <row x14ac:dyDescent="0.25" r="8236" customHeight="1" ht="19.5">
      <c r="A8236" s="34"/>
      <c r="B8236" s="34"/>
      <c r="C8236" s="34"/>
      <c r="D8236" s="34"/>
      <c r="E8236" s="34"/>
      <c r="F8236" s="34"/>
      <c r="G8236" s="34"/>
      <c r="H8236" s="34"/>
      <c r="I8236" s="34"/>
      <c r="J8236" s="34"/>
      <c r="K8236" s="34"/>
      <c r="L8236" s="34"/>
      <c r="M8236" s="45">
        <f>electric_demands_abs!M8236/electric_demands_abs!$M$8786</f>
      </c>
    </row>
    <row x14ac:dyDescent="0.25" r="8237" customHeight="1" ht="19.5">
      <c r="A8237" s="34"/>
      <c r="B8237" s="34"/>
      <c r="C8237" s="34"/>
      <c r="D8237" s="34"/>
      <c r="E8237" s="34"/>
      <c r="F8237" s="34"/>
      <c r="G8237" s="34"/>
      <c r="H8237" s="34"/>
      <c r="I8237" s="34"/>
      <c r="J8237" s="34"/>
      <c r="K8237" s="34"/>
      <c r="L8237" s="34"/>
      <c r="M8237" s="45">
        <f>electric_demands_abs!M8237/electric_demands_abs!$M$8786</f>
      </c>
    </row>
    <row x14ac:dyDescent="0.25" r="8238" customHeight="1" ht="19.5">
      <c r="A8238" s="34"/>
      <c r="B8238" s="34"/>
      <c r="C8238" s="34"/>
      <c r="D8238" s="34"/>
      <c r="E8238" s="34"/>
      <c r="F8238" s="34"/>
      <c r="G8238" s="34"/>
      <c r="H8238" s="34"/>
      <c r="I8238" s="34"/>
      <c r="J8238" s="34"/>
      <c r="K8238" s="34"/>
      <c r="L8238" s="34"/>
      <c r="M8238" s="45">
        <f>electric_demands_abs!M8238/electric_demands_abs!$M$8786</f>
      </c>
    </row>
    <row x14ac:dyDescent="0.25" r="8239" customHeight="1" ht="19.5">
      <c r="A8239" s="34"/>
      <c r="B8239" s="34"/>
      <c r="C8239" s="34"/>
      <c r="D8239" s="34"/>
      <c r="E8239" s="34"/>
      <c r="F8239" s="34"/>
      <c r="G8239" s="34"/>
      <c r="H8239" s="34"/>
      <c r="I8239" s="34"/>
      <c r="J8239" s="34"/>
      <c r="K8239" s="34"/>
      <c r="L8239" s="34"/>
      <c r="M8239" s="45">
        <f>electric_demands_abs!M8239/electric_demands_abs!$M$8786</f>
      </c>
    </row>
    <row x14ac:dyDescent="0.25" r="8240" customHeight="1" ht="19.5">
      <c r="A8240" s="34"/>
      <c r="B8240" s="34"/>
      <c r="C8240" s="34"/>
      <c r="D8240" s="34"/>
      <c r="E8240" s="34"/>
      <c r="F8240" s="34"/>
      <c r="G8240" s="34"/>
      <c r="H8240" s="34"/>
      <c r="I8240" s="34"/>
      <c r="J8240" s="34"/>
      <c r="K8240" s="34"/>
      <c r="L8240" s="34"/>
      <c r="M8240" s="45">
        <f>electric_demands_abs!M8240/electric_demands_abs!$M$8786</f>
      </c>
    </row>
    <row x14ac:dyDescent="0.25" r="8241" customHeight="1" ht="19.5">
      <c r="A8241" s="34"/>
      <c r="B8241" s="34"/>
      <c r="C8241" s="34"/>
      <c r="D8241" s="34"/>
      <c r="E8241" s="34"/>
      <c r="F8241" s="34"/>
      <c r="G8241" s="34"/>
      <c r="H8241" s="34"/>
      <c r="I8241" s="34"/>
      <c r="J8241" s="34"/>
      <c r="K8241" s="34"/>
      <c r="L8241" s="34"/>
      <c r="M8241" s="45">
        <f>electric_demands_abs!M8241/electric_demands_abs!$M$8786</f>
      </c>
    </row>
    <row x14ac:dyDescent="0.25" r="8242" customHeight="1" ht="19.5">
      <c r="A8242" s="34"/>
      <c r="B8242" s="34"/>
      <c r="C8242" s="34"/>
      <c r="D8242" s="34"/>
      <c r="E8242" s="34"/>
      <c r="F8242" s="34"/>
      <c r="G8242" s="34"/>
      <c r="H8242" s="34"/>
      <c r="I8242" s="34"/>
      <c r="J8242" s="34"/>
      <c r="K8242" s="34"/>
      <c r="L8242" s="34"/>
      <c r="M8242" s="45">
        <f>electric_demands_abs!M8242/electric_demands_abs!$M$8786</f>
      </c>
    </row>
    <row x14ac:dyDescent="0.25" r="8243" customHeight="1" ht="19.5">
      <c r="A8243" s="34"/>
      <c r="B8243" s="34"/>
      <c r="C8243" s="34"/>
      <c r="D8243" s="34"/>
      <c r="E8243" s="34"/>
      <c r="F8243" s="34"/>
      <c r="G8243" s="34"/>
      <c r="H8243" s="34"/>
      <c r="I8243" s="34"/>
      <c r="J8243" s="34"/>
      <c r="K8243" s="34"/>
      <c r="L8243" s="34"/>
      <c r="M8243" s="45">
        <f>electric_demands_abs!M8243/electric_demands_abs!$M$8786</f>
      </c>
    </row>
    <row x14ac:dyDescent="0.25" r="8244" customHeight="1" ht="19.5">
      <c r="A8244" s="34"/>
      <c r="B8244" s="34"/>
      <c r="C8244" s="34"/>
      <c r="D8244" s="34"/>
      <c r="E8244" s="34"/>
      <c r="F8244" s="34"/>
      <c r="G8244" s="34"/>
      <c r="H8244" s="34"/>
      <c r="I8244" s="34"/>
      <c r="J8244" s="34"/>
      <c r="K8244" s="34"/>
      <c r="L8244" s="34"/>
      <c r="M8244" s="45">
        <f>electric_demands_abs!M8244/electric_demands_abs!$M$8786</f>
      </c>
    </row>
    <row x14ac:dyDescent="0.25" r="8245" customHeight="1" ht="19.5">
      <c r="A8245" s="34"/>
      <c r="B8245" s="34"/>
      <c r="C8245" s="34"/>
      <c r="D8245" s="34"/>
      <c r="E8245" s="34"/>
      <c r="F8245" s="34"/>
      <c r="G8245" s="34"/>
      <c r="H8245" s="34"/>
      <c r="I8245" s="34"/>
      <c r="J8245" s="34"/>
      <c r="K8245" s="34"/>
      <c r="L8245" s="34"/>
      <c r="M8245" s="45">
        <f>electric_demands_abs!M8245/electric_demands_abs!$M$8786</f>
      </c>
    </row>
    <row x14ac:dyDescent="0.25" r="8246" customHeight="1" ht="19.5">
      <c r="A8246" s="34"/>
      <c r="B8246" s="34"/>
      <c r="C8246" s="34"/>
      <c r="D8246" s="34"/>
      <c r="E8246" s="34"/>
      <c r="F8246" s="34"/>
      <c r="G8246" s="34"/>
      <c r="H8246" s="34"/>
      <c r="I8246" s="34"/>
      <c r="J8246" s="34"/>
      <c r="K8246" s="34"/>
      <c r="L8246" s="34"/>
      <c r="M8246" s="45">
        <f>electric_demands_abs!M8246/electric_demands_abs!$M$8786</f>
      </c>
    </row>
    <row x14ac:dyDescent="0.25" r="8247" customHeight="1" ht="19.5">
      <c r="A8247" s="34"/>
      <c r="B8247" s="34"/>
      <c r="C8247" s="34"/>
      <c r="D8247" s="34"/>
      <c r="E8247" s="34"/>
      <c r="F8247" s="34"/>
      <c r="G8247" s="34"/>
      <c r="H8247" s="34"/>
      <c r="I8247" s="34"/>
      <c r="J8247" s="34"/>
      <c r="K8247" s="34"/>
      <c r="L8247" s="34"/>
      <c r="M8247" s="45">
        <f>electric_demands_abs!M8247/electric_demands_abs!$M$8786</f>
      </c>
    </row>
    <row x14ac:dyDescent="0.25" r="8248" customHeight="1" ht="19.5">
      <c r="A8248" s="34"/>
      <c r="B8248" s="34"/>
      <c r="C8248" s="34"/>
      <c r="D8248" s="34"/>
      <c r="E8248" s="34"/>
      <c r="F8248" s="34"/>
      <c r="G8248" s="34"/>
      <c r="H8248" s="34"/>
      <c r="I8248" s="34"/>
      <c r="J8248" s="34"/>
      <c r="K8248" s="34"/>
      <c r="L8248" s="34"/>
      <c r="M8248" s="45">
        <f>electric_demands_abs!M8248/electric_demands_abs!$M$8786</f>
      </c>
    </row>
    <row x14ac:dyDescent="0.25" r="8249" customHeight="1" ht="19.5">
      <c r="A8249" s="34"/>
      <c r="B8249" s="34"/>
      <c r="C8249" s="34"/>
      <c r="D8249" s="34"/>
      <c r="E8249" s="34"/>
      <c r="F8249" s="34"/>
      <c r="G8249" s="34"/>
      <c r="H8249" s="34"/>
      <c r="I8249" s="34"/>
      <c r="J8249" s="34"/>
      <c r="K8249" s="34"/>
      <c r="L8249" s="34"/>
      <c r="M8249" s="45">
        <f>electric_demands_abs!M8249/electric_demands_abs!$M$8786</f>
      </c>
    </row>
    <row x14ac:dyDescent="0.25" r="8250" customHeight="1" ht="19.5">
      <c r="A8250" s="34"/>
      <c r="B8250" s="34"/>
      <c r="C8250" s="34"/>
      <c r="D8250" s="34"/>
      <c r="E8250" s="34"/>
      <c r="F8250" s="34"/>
      <c r="G8250" s="34"/>
      <c r="H8250" s="34"/>
      <c r="I8250" s="34"/>
      <c r="J8250" s="34"/>
      <c r="K8250" s="34"/>
      <c r="L8250" s="34"/>
      <c r="M8250" s="45">
        <f>electric_demands_abs!M8250/electric_demands_abs!$M$8786</f>
      </c>
    </row>
    <row x14ac:dyDescent="0.25" r="8251" customHeight="1" ht="19.5">
      <c r="A8251" s="34"/>
      <c r="B8251" s="34"/>
      <c r="C8251" s="34"/>
      <c r="D8251" s="34"/>
      <c r="E8251" s="34"/>
      <c r="F8251" s="34"/>
      <c r="G8251" s="34"/>
      <c r="H8251" s="34"/>
      <c r="I8251" s="34"/>
      <c r="J8251" s="34"/>
      <c r="K8251" s="34"/>
      <c r="L8251" s="34"/>
      <c r="M8251" s="45">
        <f>electric_demands_abs!M8251/electric_demands_abs!$M$8786</f>
      </c>
    </row>
    <row x14ac:dyDescent="0.25" r="8252" customHeight="1" ht="19.5">
      <c r="A8252" s="34"/>
      <c r="B8252" s="34"/>
      <c r="C8252" s="34"/>
      <c r="D8252" s="34"/>
      <c r="E8252" s="34"/>
      <c r="F8252" s="34"/>
      <c r="G8252" s="34"/>
      <c r="H8252" s="34"/>
      <c r="I8252" s="34"/>
      <c r="J8252" s="34"/>
      <c r="K8252" s="34"/>
      <c r="L8252" s="34"/>
      <c r="M8252" s="45">
        <f>electric_demands_abs!M8252/electric_demands_abs!$M$8786</f>
      </c>
    </row>
    <row x14ac:dyDescent="0.25" r="8253" customHeight="1" ht="19.5">
      <c r="A8253" s="34"/>
      <c r="B8253" s="34"/>
      <c r="C8253" s="34"/>
      <c r="D8253" s="34"/>
      <c r="E8253" s="34"/>
      <c r="F8253" s="34"/>
      <c r="G8253" s="34"/>
      <c r="H8253" s="34"/>
      <c r="I8253" s="34"/>
      <c r="J8253" s="34"/>
      <c r="K8253" s="34"/>
      <c r="L8253" s="34"/>
      <c r="M8253" s="45">
        <f>electric_demands_abs!M8253/electric_demands_abs!$M$8786</f>
      </c>
    </row>
    <row x14ac:dyDescent="0.25" r="8254" customHeight="1" ht="19.5">
      <c r="A8254" s="34"/>
      <c r="B8254" s="34"/>
      <c r="C8254" s="34"/>
      <c r="D8254" s="34"/>
      <c r="E8254" s="34"/>
      <c r="F8254" s="34"/>
      <c r="G8254" s="34"/>
      <c r="H8254" s="34"/>
      <c r="I8254" s="34"/>
      <c r="J8254" s="34"/>
      <c r="K8254" s="34"/>
      <c r="L8254" s="34"/>
      <c r="M8254" s="45">
        <f>electric_demands_abs!M8254/electric_demands_abs!$M$8786</f>
      </c>
    </row>
    <row x14ac:dyDescent="0.25" r="8255" customHeight="1" ht="19.5">
      <c r="A8255" s="34"/>
      <c r="B8255" s="34"/>
      <c r="C8255" s="34"/>
      <c r="D8255" s="34"/>
      <c r="E8255" s="34"/>
      <c r="F8255" s="34"/>
      <c r="G8255" s="34"/>
      <c r="H8255" s="34"/>
      <c r="I8255" s="34"/>
      <c r="J8255" s="34"/>
      <c r="K8255" s="34"/>
      <c r="L8255" s="34"/>
      <c r="M8255" s="45">
        <f>electric_demands_abs!M8255/electric_demands_abs!$M$8786</f>
      </c>
    </row>
    <row x14ac:dyDescent="0.25" r="8256" customHeight="1" ht="19.5">
      <c r="A8256" s="34"/>
      <c r="B8256" s="34"/>
      <c r="C8256" s="34"/>
      <c r="D8256" s="34"/>
      <c r="E8256" s="34"/>
      <c r="F8256" s="34"/>
      <c r="G8256" s="34"/>
      <c r="H8256" s="34"/>
      <c r="I8256" s="34"/>
      <c r="J8256" s="34"/>
      <c r="K8256" s="34"/>
      <c r="L8256" s="34"/>
      <c r="M8256" s="45">
        <f>electric_demands_abs!M8256/electric_demands_abs!$M$8786</f>
      </c>
    </row>
    <row x14ac:dyDescent="0.25" r="8257" customHeight="1" ht="19.5">
      <c r="A8257" s="34"/>
      <c r="B8257" s="34"/>
      <c r="C8257" s="34"/>
      <c r="D8257" s="34"/>
      <c r="E8257" s="34"/>
      <c r="F8257" s="34"/>
      <c r="G8257" s="34"/>
      <c r="H8257" s="34"/>
      <c r="I8257" s="34"/>
      <c r="J8257" s="34"/>
      <c r="K8257" s="34"/>
      <c r="L8257" s="34"/>
      <c r="M8257" s="45">
        <f>electric_demands_abs!M8257/electric_demands_abs!$M$8786</f>
      </c>
    </row>
    <row x14ac:dyDescent="0.25" r="8258" customHeight="1" ht="19.5">
      <c r="A8258" s="34"/>
      <c r="B8258" s="34"/>
      <c r="C8258" s="34"/>
      <c r="D8258" s="34"/>
      <c r="E8258" s="34"/>
      <c r="F8258" s="34"/>
      <c r="G8258" s="34"/>
      <c r="H8258" s="34"/>
      <c r="I8258" s="34"/>
      <c r="J8258" s="34"/>
      <c r="K8258" s="34"/>
      <c r="L8258" s="34"/>
      <c r="M8258" s="45">
        <f>electric_demands_abs!M8258/electric_demands_abs!$M$8786</f>
      </c>
    </row>
    <row x14ac:dyDescent="0.25" r="8259" customHeight="1" ht="19.5">
      <c r="A8259" s="34"/>
      <c r="B8259" s="34"/>
      <c r="C8259" s="34"/>
      <c r="D8259" s="34"/>
      <c r="E8259" s="34"/>
      <c r="F8259" s="34"/>
      <c r="G8259" s="34"/>
      <c r="H8259" s="34"/>
      <c r="I8259" s="34"/>
      <c r="J8259" s="34"/>
      <c r="K8259" s="34"/>
      <c r="L8259" s="34"/>
      <c r="M8259" s="45">
        <f>electric_demands_abs!M8259/electric_demands_abs!$M$8786</f>
      </c>
    </row>
    <row x14ac:dyDescent="0.25" r="8260" customHeight="1" ht="19.5">
      <c r="A8260" s="34"/>
      <c r="B8260" s="34"/>
      <c r="C8260" s="34"/>
      <c r="D8260" s="34"/>
      <c r="E8260" s="34"/>
      <c r="F8260" s="34"/>
      <c r="G8260" s="34"/>
      <c r="H8260" s="34"/>
      <c r="I8260" s="34"/>
      <c r="J8260" s="34"/>
      <c r="K8260" s="34"/>
      <c r="L8260" s="34"/>
      <c r="M8260" s="45">
        <f>electric_demands_abs!M8260/electric_demands_abs!$M$8786</f>
      </c>
    </row>
    <row x14ac:dyDescent="0.25" r="8261" customHeight="1" ht="19.5">
      <c r="A8261" s="34"/>
      <c r="B8261" s="34"/>
      <c r="C8261" s="34"/>
      <c r="D8261" s="34"/>
      <c r="E8261" s="34"/>
      <c r="F8261" s="34"/>
      <c r="G8261" s="34"/>
      <c r="H8261" s="34"/>
      <c r="I8261" s="34"/>
      <c r="J8261" s="34"/>
      <c r="K8261" s="34"/>
      <c r="L8261" s="34"/>
      <c r="M8261" s="45">
        <f>electric_demands_abs!M8261/electric_demands_abs!$M$8786</f>
      </c>
    </row>
    <row x14ac:dyDescent="0.25" r="8262" customHeight="1" ht="19.5">
      <c r="A8262" s="34"/>
      <c r="B8262" s="34"/>
      <c r="C8262" s="34"/>
      <c r="D8262" s="34"/>
      <c r="E8262" s="34"/>
      <c r="F8262" s="34"/>
      <c r="G8262" s="34"/>
      <c r="H8262" s="34"/>
      <c r="I8262" s="34"/>
      <c r="J8262" s="34"/>
      <c r="K8262" s="34"/>
      <c r="L8262" s="34"/>
      <c r="M8262" s="45">
        <f>electric_demands_abs!M8262/electric_demands_abs!$M$8786</f>
      </c>
    </row>
    <row x14ac:dyDescent="0.25" r="8263" customHeight="1" ht="19.5">
      <c r="A8263" s="34"/>
      <c r="B8263" s="34"/>
      <c r="C8263" s="34"/>
      <c r="D8263" s="34"/>
      <c r="E8263" s="34"/>
      <c r="F8263" s="34"/>
      <c r="G8263" s="34"/>
      <c r="H8263" s="34"/>
      <c r="I8263" s="34"/>
      <c r="J8263" s="34"/>
      <c r="K8263" s="34"/>
      <c r="L8263" s="34"/>
      <c r="M8263" s="45">
        <f>electric_demands_abs!M8263/electric_demands_abs!$M$8786</f>
      </c>
    </row>
    <row x14ac:dyDescent="0.25" r="8264" customHeight="1" ht="19.5">
      <c r="A8264" s="34"/>
      <c r="B8264" s="34"/>
      <c r="C8264" s="34"/>
      <c r="D8264" s="34"/>
      <c r="E8264" s="34"/>
      <c r="F8264" s="34"/>
      <c r="G8264" s="34"/>
      <c r="H8264" s="34"/>
      <c r="I8264" s="34"/>
      <c r="J8264" s="34"/>
      <c r="K8264" s="34"/>
      <c r="L8264" s="34"/>
      <c r="M8264" s="45">
        <f>electric_demands_abs!M8264/electric_demands_abs!$M$8786</f>
      </c>
    </row>
    <row x14ac:dyDescent="0.25" r="8265" customHeight="1" ht="19.5">
      <c r="A8265" s="34"/>
      <c r="B8265" s="34"/>
      <c r="C8265" s="34"/>
      <c r="D8265" s="34"/>
      <c r="E8265" s="34"/>
      <c r="F8265" s="34"/>
      <c r="G8265" s="34"/>
      <c r="H8265" s="34"/>
      <c r="I8265" s="34"/>
      <c r="J8265" s="34"/>
      <c r="K8265" s="34"/>
      <c r="L8265" s="34"/>
      <c r="M8265" s="45">
        <f>electric_demands_abs!M8265/electric_demands_abs!$M$8786</f>
      </c>
    </row>
    <row x14ac:dyDescent="0.25" r="8266" customHeight="1" ht="19.5">
      <c r="A8266" s="34"/>
      <c r="B8266" s="34"/>
      <c r="C8266" s="34"/>
      <c r="D8266" s="34"/>
      <c r="E8266" s="34"/>
      <c r="F8266" s="34"/>
      <c r="G8266" s="34"/>
      <c r="H8266" s="34"/>
      <c r="I8266" s="34"/>
      <c r="J8266" s="34"/>
      <c r="K8266" s="34"/>
      <c r="L8266" s="34"/>
      <c r="M8266" s="45">
        <f>electric_demands_abs!M8266/electric_demands_abs!$M$8786</f>
      </c>
    </row>
    <row x14ac:dyDescent="0.25" r="8267" customHeight="1" ht="19.5">
      <c r="A8267" s="34"/>
      <c r="B8267" s="34"/>
      <c r="C8267" s="34"/>
      <c r="D8267" s="34"/>
      <c r="E8267" s="34"/>
      <c r="F8267" s="34"/>
      <c r="G8267" s="34"/>
      <c r="H8267" s="34"/>
      <c r="I8267" s="34"/>
      <c r="J8267" s="34"/>
      <c r="K8267" s="34"/>
      <c r="L8267" s="34"/>
      <c r="M8267" s="45">
        <f>electric_demands_abs!M8267/electric_demands_abs!$M$8786</f>
      </c>
    </row>
    <row x14ac:dyDescent="0.25" r="8268" customHeight="1" ht="19.5">
      <c r="A8268" s="34"/>
      <c r="B8268" s="34"/>
      <c r="C8268" s="34"/>
      <c r="D8268" s="34"/>
      <c r="E8268" s="34"/>
      <c r="F8268" s="34"/>
      <c r="G8268" s="34"/>
      <c r="H8268" s="34"/>
      <c r="I8268" s="34"/>
      <c r="J8268" s="34"/>
      <c r="K8268" s="34"/>
      <c r="L8268" s="34"/>
      <c r="M8268" s="45">
        <f>electric_demands_abs!M8268/electric_demands_abs!$M$8786</f>
      </c>
    </row>
    <row x14ac:dyDescent="0.25" r="8269" customHeight="1" ht="19.5">
      <c r="A8269" s="34"/>
      <c r="B8269" s="34"/>
      <c r="C8269" s="34"/>
      <c r="D8269" s="34"/>
      <c r="E8269" s="34"/>
      <c r="F8269" s="34"/>
      <c r="G8269" s="34"/>
      <c r="H8269" s="34"/>
      <c r="I8269" s="34"/>
      <c r="J8269" s="34"/>
      <c r="K8269" s="34"/>
      <c r="L8269" s="34"/>
      <c r="M8269" s="45">
        <f>electric_demands_abs!M8269/electric_demands_abs!$M$8786</f>
      </c>
    </row>
    <row x14ac:dyDescent="0.25" r="8270" customHeight="1" ht="19.5">
      <c r="A8270" s="34"/>
      <c r="B8270" s="34"/>
      <c r="C8270" s="34"/>
      <c r="D8270" s="34"/>
      <c r="E8270" s="34"/>
      <c r="F8270" s="34"/>
      <c r="G8270" s="34"/>
      <c r="H8270" s="34"/>
      <c r="I8270" s="34"/>
      <c r="J8270" s="34"/>
      <c r="K8270" s="34"/>
      <c r="L8270" s="34"/>
      <c r="M8270" s="45">
        <f>electric_demands_abs!M8270/electric_demands_abs!$M$8786</f>
      </c>
    </row>
    <row x14ac:dyDescent="0.25" r="8271" customHeight="1" ht="19.5">
      <c r="A8271" s="34"/>
      <c r="B8271" s="34"/>
      <c r="C8271" s="34"/>
      <c r="D8271" s="34"/>
      <c r="E8271" s="34"/>
      <c r="F8271" s="34"/>
      <c r="G8271" s="34"/>
      <c r="H8271" s="34"/>
      <c r="I8271" s="34"/>
      <c r="J8271" s="34"/>
      <c r="K8271" s="34"/>
      <c r="L8271" s="34"/>
      <c r="M8271" s="45">
        <f>electric_demands_abs!M8271/electric_demands_abs!$M$8786</f>
      </c>
    </row>
    <row x14ac:dyDescent="0.25" r="8272" customHeight="1" ht="19.5">
      <c r="A8272" s="34"/>
      <c r="B8272" s="34"/>
      <c r="C8272" s="34"/>
      <c r="D8272" s="34"/>
      <c r="E8272" s="34"/>
      <c r="F8272" s="34"/>
      <c r="G8272" s="34"/>
      <c r="H8272" s="34"/>
      <c r="I8272" s="34"/>
      <c r="J8272" s="34"/>
      <c r="K8272" s="34"/>
      <c r="L8272" s="34"/>
      <c r="M8272" s="45">
        <f>electric_demands_abs!M8272/electric_demands_abs!$M$8786</f>
      </c>
    </row>
    <row x14ac:dyDescent="0.25" r="8273" customHeight="1" ht="19.5">
      <c r="A8273" s="34"/>
      <c r="B8273" s="34"/>
      <c r="C8273" s="34"/>
      <c r="D8273" s="34"/>
      <c r="E8273" s="34"/>
      <c r="F8273" s="34"/>
      <c r="G8273" s="34"/>
      <c r="H8273" s="34"/>
      <c r="I8273" s="34"/>
      <c r="J8273" s="34"/>
      <c r="K8273" s="34"/>
      <c r="L8273" s="34"/>
      <c r="M8273" s="45">
        <f>electric_demands_abs!M8273/electric_demands_abs!$M$8786</f>
      </c>
    </row>
    <row x14ac:dyDescent="0.25" r="8274" customHeight="1" ht="19.5">
      <c r="A8274" s="34"/>
      <c r="B8274" s="34"/>
      <c r="C8274" s="34"/>
      <c r="D8274" s="34"/>
      <c r="E8274" s="34"/>
      <c r="F8274" s="34"/>
      <c r="G8274" s="34"/>
      <c r="H8274" s="34"/>
      <c r="I8274" s="34"/>
      <c r="J8274" s="34"/>
      <c r="K8274" s="34"/>
      <c r="L8274" s="34"/>
      <c r="M8274" s="45">
        <f>electric_demands_abs!M8274/electric_demands_abs!$M$8786</f>
      </c>
    </row>
    <row x14ac:dyDescent="0.25" r="8275" customHeight="1" ht="19.5">
      <c r="A8275" s="34"/>
      <c r="B8275" s="34"/>
      <c r="C8275" s="34"/>
      <c r="D8275" s="34"/>
      <c r="E8275" s="34"/>
      <c r="F8275" s="34"/>
      <c r="G8275" s="34"/>
      <c r="H8275" s="34"/>
      <c r="I8275" s="34"/>
      <c r="J8275" s="34"/>
      <c r="K8275" s="34"/>
      <c r="L8275" s="34"/>
      <c r="M8275" s="45">
        <f>electric_demands_abs!M8275/electric_demands_abs!$M$8786</f>
      </c>
    </row>
    <row x14ac:dyDescent="0.25" r="8276" customHeight="1" ht="19.5">
      <c r="A8276" s="34"/>
      <c r="B8276" s="34"/>
      <c r="C8276" s="34"/>
      <c r="D8276" s="34"/>
      <c r="E8276" s="34"/>
      <c r="F8276" s="34"/>
      <c r="G8276" s="34"/>
      <c r="H8276" s="34"/>
      <c r="I8276" s="34"/>
      <c r="J8276" s="34"/>
      <c r="K8276" s="34"/>
      <c r="L8276" s="34"/>
      <c r="M8276" s="45">
        <f>electric_demands_abs!M8276/electric_demands_abs!$M$8786</f>
      </c>
    </row>
    <row x14ac:dyDescent="0.25" r="8277" customHeight="1" ht="19.5">
      <c r="A8277" s="34"/>
      <c r="B8277" s="34"/>
      <c r="C8277" s="34"/>
      <c r="D8277" s="34"/>
      <c r="E8277" s="34"/>
      <c r="F8277" s="34"/>
      <c r="G8277" s="34"/>
      <c r="H8277" s="34"/>
      <c r="I8277" s="34"/>
      <c r="J8277" s="34"/>
      <c r="K8277" s="34"/>
      <c r="L8277" s="34"/>
      <c r="M8277" s="45">
        <f>electric_demands_abs!M8277/electric_demands_abs!$M$8786</f>
      </c>
    </row>
    <row x14ac:dyDescent="0.25" r="8278" customHeight="1" ht="19.5">
      <c r="A8278" s="34"/>
      <c r="B8278" s="34"/>
      <c r="C8278" s="34"/>
      <c r="D8278" s="34"/>
      <c r="E8278" s="34"/>
      <c r="F8278" s="34"/>
      <c r="G8278" s="34"/>
      <c r="H8278" s="34"/>
      <c r="I8278" s="34"/>
      <c r="J8278" s="34"/>
      <c r="K8278" s="34"/>
      <c r="L8278" s="34"/>
      <c r="M8278" s="45">
        <f>electric_demands_abs!M8278/electric_demands_abs!$M$8786</f>
      </c>
    </row>
    <row x14ac:dyDescent="0.25" r="8279" customHeight="1" ht="19.5">
      <c r="A8279" s="34"/>
      <c r="B8279" s="34"/>
      <c r="C8279" s="34"/>
      <c r="D8279" s="34"/>
      <c r="E8279" s="34"/>
      <c r="F8279" s="34"/>
      <c r="G8279" s="34"/>
      <c r="H8279" s="34"/>
      <c r="I8279" s="34"/>
      <c r="J8279" s="34"/>
      <c r="K8279" s="34"/>
      <c r="L8279" s="34"/>
      <c r="M8279" s="45">
        <f>electric_demands_abs!M8279/electric_demands_abs!$M$8786</f>
      </c>
    </row>
    <row x14ac:dyDescent="0.25" r="8280" customHeight="1" ht="19.5">
      <c r="A8280" s="34"/>
      <c r="B8280" s="34"/>
      <c r="C8280" s="34"/>
      <c r="D8280" s="34"/>
      <c r="E8280" s="34"/>
      <c r="F8280" s="34"/>
      <c r="G8280" s="34"/>
      <c r="H8280" s="34"/>
      <c r="I8280" s="34"/>
      <c r="J8280" s="34"/>
      <c r="K8280" s="34"/>
      <c r="L8280" s="34"/>
      <c r="M8280" s="45">
        <f>electric_demands_abs!M8280/electric_demands_abs!$M$8786</f>
      </c>
    </row>
    <row x14ac:dyDescent="0.25" r="8281" customHeight="1" ht="19.5">
      <c r="A8281" s="34"/>
      <c r="B8281" s="34"/>
      <c r="C8281" s="34"/>
      <c r="D8281" s="34"/>
      <c r="E8281" s="34"/>
      <c r="F8281" s="34"/>
      <c r="G8281" s="34"/>
      <c r="H8281" s="34"/>
      <c r="I8281" s="34"/>
      <c r="J8281" s="34"/>
      <c r="K8281" s="34"/>
      <c r="L8281" s="34"/>
      <c r="M8281" s="45">
        <f>electric_demands_abs!M8281/electric_demands_abs!$M$8786</f>
      </c>
    </row>
    <row x14ac:dyDescent="0.25" r="8282" customHeight="1" ht="19.5">
      <c r="A8282" s="34"/>
      <c r="B8282" s="34"/>
      <c r="C8282" s="34"/>
      <c r="D8282" s="34"/>
      <c r="E8282" s="34"/>
      <c r="F8282" s="34"/>
      <c r="G8282" s="34"/>
      <c r="H8282" s="34"/>
      <c r="I8282" s="34"/>
      <c r="J8282" s="34"/>
      <c r="K8282" s="34"/>
      <c r="L8282" s="34"/>
      <c r="M8282" s="45">
        <f>electric_demands_abs!M8282/electric_demands_abs!$M$8786</f>
      </c>
    </row>
    <row x14ac:dyDescent="0.25" r="8283" customHeight="1" ht="19.5">
      <c r="A8283" s="34"/>
      <c r="B8283" s="34"/>
      <c r="C8283" s="34"/>
      <c r="D8283" s="34"/>
      <c r="E8283" s="34"/>
      <c r="F8283" s="34"/>
      <c r="G8283" s="34"/>
      <c r="H8283" s="34"/>
      <c r="I8283" s="34"/>
      <c r="J8283" s="34"/>
      <c r="K8283" s="34"/>
      <c r="L8283" s="34"/>
      <c r="M8283" s="45">
        <f>electric_demands_abs!M8283/electric_demands_abs!$M$8786</f>
      </c>
    </row>
    <row x14ac:dyDescent="0.25" r="8284" customHeight="1" ht="19.5">
      <c r="A8284" s="34"/>
      <c r="B8284" s="34"/>
      <c r="C8284" s="34"/>
      <c r="D8284" s="34"/>
      <c r="E8284" s="34"/>
      <c r="F8284" s="34"/>
      <c r="G8284" s="34"/>
      <c r="H8284" s="34"/>
      <c r="I8284" s="34"/>
      <c r="J8284" s="34"/>
      <c r="K8284" s="34"/>
      <c r="L8284" s="34"/>
      <c r="M8284" s="45">
        <f>electric_demands_abs!M8284/electric_demands_abs!$M$8786</f>
      </c>
    </row>
    <row x14ac:dyDescent="0.25" r="8285" customHeight="1" ht="19.5">
      <c r="A8285" s="34"/>
      <c r="B8285" s="34"/>
      <c r="C8285" s="34"/>
      <c r="D8285" s="34"/>
      <c r="E8285" s="34"/>
      <c r="F8285" s="34"/>
      <c r="G8285" s="34"/>
      <c r="H8285" s="34"/>
      <c r="I8285" s="34"/>
      <c r="J8285" s="34"/>
      <c r="K8285" s="34"/>
      <c r="L8285" s="34"/>
      <c r="M8285" s="45">
        <f>electric_demands_abs!M8285/electric_demands_abs!$M$8786</f>
      </c>
    </row>
    <row x14ac:dyDescent="0.25" r="8286" customHeight="1" ht="19.5">
      <c r="A8286" s="34"/>
      <c r="B8286" s="34"/>
      <c r="C8286" s="34"/>
      <c r="D8286" s="34"/>
      <c r="E8286" s="34"/>
      <c r="F8286" s="34"/>
      <c r="G8286" s="34"/>
      <c r="H8286" s="34"/>
      <c r="I8286" s="34"/>
      <c r="J8286" s="34"/>
      <c r="K8286" s="34"/>
      <c r="L8286" s="34"/>
      <c r="M8286" s="45">
        <f>electric_demands_abs!M8286/electric_demands_abs!$M$8786</f>
      </c>
    </row>
    <row x14ac:dyDescent="0.25" r="8287" customHeight="1" ht="19.5">
      <c r="A8287" s="34"/>
      <c r="B8287" s="34"/>
      <c r="C8287" s="34"/>
      <c r="D8287" s="34"/>
      <c r="E8287" s="34"/>
      <c r="F8287" s="34"/>
      <c r="G8287" s="34"/>
      <c r="H8287" s="34"/>
      <c r="I8287" s="34"/>
      <c r="J8287" s="34"/>
      <c r="K8287" s="34"/>
      <c r="L8287" s="34"/>
      <c r="M8287" s="45">
        <f>electric_demands_abs!M8287/electric_demands_abs!$M$8786</f>
      </c>
    </row>
    <row x14ac:dyDescent="0.25" r="8288" customHeight="1" ht="19.5">
      <c r="A8288" s="34"/>
      <c r="B8288" s="34"/>
      <c r="C8288" s="34"/>
      <c r="D8288" s="34"/>
      <c r="E8288" s="34"/>
      <c r="F8288" s="34"/>
      <c r="G8288" s="34"/>
      <c r="H8288" s="34"/>
      <c r="I8288" s="34"/>
      <c r="J8288" s="34"/>
      <c r="K8288" s="34"/>
      <c r="L8288" s="34"/>
      <c r="M8288" s="45">
        <f>electric_demands_abs!M8288/electric_demands_abs!$M$8786</f>
      </c>
    </row>
    <row x14ac:dyDescent="0.25" r="8289" customHeight="1" ht="19.5">
      <c r="A8289" s="34"/>
      <c r="B8289" s="34"/>
      <c r="C8289" s="34"/>
      <c r="D8289" s="34"/>
      <c r="E8289" s="34"/>
      <c r="F8289" s="34"/>
      <c r="G8289" s="34"/>
      <c r="H8289" s="34"/>
      <c r="I8289" s="34"/>
      <c r="J8289" s="34"/>
      <c r="K8289" s="34"/>
      <c r="L8289" s="34"/>
      <c r="M8289" s="45">
        <f>electric_demands_abs!M8289/electric_demands_abs!$M$8786</f>
      </c>
    </row>
    <row x14ac:dyDescent="0.25" r="8290" customHeight="1" ht="19.5">
      <c r="A8290" s="34"/>
      <c r="B8290" s="34"/>
      <c r="C8290" s="34"/>
      <c r="D8290" s="34"/>
      <c r="E8290" s="34"/>
      <c r="F8290" s="34"/>
      <c r="G8290" s="34"/>
      <c r="H8290" s="34"/>
      <c r="I8290" s="34"/>
      <c r="J8290" s="34"/>
      <c r="K8290" s="34"/>
      <c r="L8290" s="34"/>
      <c r="M8290" s="45">
        <f>electric_demands_abs!M8290/electric_demands_abs!$M$8786</f>
      </c>
    </row>
    <row x14ac:dyDescent="0.25" r="8291" customHeight="1" ht="19.5">
      <c r="A8291" s="34"/>
      <c r="B8291" s="34"/>
      <c r="C8291" s="34"/>
      <c r="D8291" s="34"/>
      <c r="E8291" s="34"/>
      <c r="F8291" s="34"/>
      <c r="G8291" s="34"/>
      <c r="H8291" s="34"/>
      <c r="I8291" s="34"/>
      <c r="J8291" s="34"/>
      <c r="K8291" s="34"/>
      <c r="L8291" s="34"/>
      <c r="M8291" s="45">
        <f>electric_demands_abs!M8291/electric_demands_abs!$M$8786</f>
      </c>
    </row>
    <row x14ac:dyDescent="0.25" r="8292" customHeight="1" ht="19.5">
      <c r="A8292" s="34"/>
      <c r="B8292" s="34"/>
      <c r="C8292" s="34"/>
      <c r="D8292" s="34"/>
      <c r="E8292" s="34"/>
      <c r="F8292" s="34"/>
      <c r="G8292" s="34"/>
      <c r="H8292" s="34"/>
      <c r="I8292" s="34"/>
      <c r="J8292" s="34"/>
      <c r="K8292" s="34"/>
      <c r="L8292" s="34"/>
      <c r="M8292" s="45">
        <f>electric_demands_abs!M8292/electric_demands_abs!$M$8786</f>
      </c>
    </row>
    <row x14ac:dyDescent="0.25" r="8293" customHeight="1" ht="19.5">
      <c r="A8293" s="34"/>
      <c r="B8293" s="34"/>
      <c r="C8293" s="34"/>
      <c r="D8293" s="34"/>
      <c r="E8293" s="34"/>
      <c r="F8293" s="34"/>
      <c r="G8293" s="34"/>
      <c r="H8293" s="34"/>
      <c r="I8293" s="34"/>
      <c r="J8293" s="34"/>
      <c r="K8293" s="34"/>
      <c r="L8293" s="34"/>
      <c r="M8293" s="45">
        <f>electric_demands_abs!M8293/electric_demands_abs!$M$8786</f>
      </c>
    </row>
    <row x14ac:dyDescent="0.25" r="8294" customHeight="1" ht="19.5">
      <c r="A8294" s="34"/>
      <c r="B8294" s="34"/>
      <c r="C8294" s="34"/>
      <c r="D8294" s="34"/>
      <c r="E8294" s="34"/>
      <c r="F8294" s="34"/>
      <c r="G8294" s="34"/>
      <c r="H8294" s="34"/>
      <c r="I8294" s="34"/>
      <c r="J8294" s="34"/>
      <c r="K8294" s="34"/>
      <c r="L8294" s="34"/>
      <c r="M8294" s="45">
        <f>electric_demands_abs!M8294/electric_demands_abs!$M$8786</f>
      </c>
    </row>
    <row x14ac:dyDescent="0.25" r="8295" customHeight="1" ht="19.5">
      <c r="A8295" s="34"/>
      <c r="B8295" s="34"/>
      <c r="C8295" s="34"/>
      <c r="D8295" s="34"/>
      <c r="E8295" s="34"/>
      <c r="F8295" s="34"/>
      <c r="G8295" s="34"/>
      <c r="H8295" s="34"/>
      <c r="I8295" s="34"/>
      <c r="J8295" s="34"/>
      <c r="K8295" s="34"/>
      <c r="L8295" s="34"/>
      <c r="M8295" s="45">
        <f>electric_demands_abs!M8295/electric_demands_abs!$M$8786</f>
      </c>
    </row>
    <row x14ac:dyDescent="0.25" r="8296" customHeight="1" ht="19.5">
      <c r="A8296" s="34"/>
      <c r="B8296" s="34"/>
      <c r="C8296" s="34"/>
      <c r="D8296" s="34"/>
      <c r="E8296" s="34"/>
      <c r="F8296" s="34"/>
      <c r="G8296" s="34"/>
      <c r="H8296" s="34"/>
      <c r="I8296" s="34"/>
      <c r="J8296" s="34"/>
      <c r="K8296" s="34"/>
      <c r="L8296" s="34"/>
      <c r="M8296" s="45">
        <f>electric_demands_abs!M8296/electric_demands_abs!$M$8786</f>
      </c>
    </row>
    <row x14ac:dyDescent="0.25" r="8297" customHeight="1" ht="19.5">
      <c r="A8297" s="34"/>
      <c r="B8297" s="34"/>
      <c r="C8297" s="34"/>
      <c r="D8297" s="34"/>
      <c r="E8297" s="34"/>
      <c r="F8297" s="34"/>
      <c r="G8297" s="34"/>
      <c r="H8297" s="34"/>
      <c r="I8297" s="34"/>
      <c r="J8297" s="34"/>
      <c r="K8297" s="34"/>
      <c r="L8297" s="34"/>
      <c r="M8297" s="45">
        <f>electric_demands_abs!M8297/electric_demands_abs!$M$8786</f>
      </c>
    </row>
    <row x14ac:dyDescent="0.25" r="8298" customHeight="1" ht="19.5">
      <c r="A8298" s="34"/>
      <c r="B8298" s="34"/>
      <c r="C8298" s="34"/>
      <c r="D8298" s="34"/>
      <c r="E8298" s="34"/>
      <c r="F8298" s="34"/>
      <c r="G8298" s="34"/>
      <c r="H8298" s="34"/>
      <c r="I8298" s="34"/>
      <c r="J8298" s="34"/>
      <c r="K8298" s="34"/>
      <c r="L8298" s="34"/>
      <c r="M8298" s="45">
        <f>electric_demands_abs!M8298/electric_demands_abs!$M$8786</f>
      </c>
    </row>
    <row x14ac:dyDescent="0.25" r="8299" customHeight="1" ht="19.5">
      <c r="A8299" s="34"/>
      <c r="B8299" s="34"/>
      <c r="C8299" s="34"/>
      <c r="D8299" s="34"/>
      <c r="E8299" s="34"/>
      <c r="F8299" s="34"/>
      <c r="G8299" s="34"/>
      <c r="H8299" s="34"/>
      <c r="I8299" s="34"/>
      <c r="J8299" s="34"/>
      <c r="K8299" s="34"/>
      <c r="L8299" s="34"/>
      <c r="M8299" s="45">
        <f>electric_demands_abs!M8299/electric_demands_abs!$M$8786</f>
      </c>
    </row>
    <row x14ac:dyDescent="0.25" r="8300" customHeight="1" ht="19.5">
      <c r="A8300" s="34"/>
      <c r="B8300" s="34"/>
      <c r="C8300" s="34"/>
      <c r="D8300" s="34"/>
      <c r="E8300" s="34"/>
      <c r="F8300" s="34"/>
      <c r="G8300" s="34"/>
      <c r="H8300" s="34"/>
      <c r="I8300" s="34"/>
      <c r="J8300" s="34"/>
      <c r="K8300" s="34"/>
      <c r="L8300" s="34"/>
      <c r="M8300" s="45">
        <f>electric_demands_abs!M8300/electric_demands_abs!$M$8786</f>
      </c>
    </row>
    <row x14ac:dyDescent="0.25" r="8301" customHeight="1" ht="19.5">
      <c r="A8301" s="34"/>
      <c r="B8301" s="34"/>
      <c r="C8301" s="34"/>
      <c r="D8301" s="34"/>
      <c r="E8301" s="34"/>
      <c r="F8301" s="34"/>
      <c r="G8301" s="34"/>
      <c r="H8301" s="34"/>
      <c r="I8301" s="34"/>
      <c r="J8301" s="34"/>
      <c r="K8301" s="34"/>
      <c r="L8301" s="34"/>
      <c r="M8301" s="45">
        <f>electric_demands_abs!M8301/electric_demands_abs!$M$8786</f>
      </c>
    </row>
    <row x14ac:dyDescent="0.25" r="8302" customHeight="1" ht="19.5">
      <c r="A8302" s="34"/>
      <c r="B8302" s="34"/>
      <c r="C8302" s="34"/>
      <c r="D8302" s="34"/>
      <c r="E8302" s="34"/>
      <c r="F8302" s="34"/>
      <c r="G8302" s="34"/>
      <c r="H8302" s="34"/>
      <c r="I8302" s="34"/>
      <c r="J8302" s="34"/>
      <c r="K8302" s="34"/>
      <c r="L8302" s="34"/>
      <c r="M8302" s="45">
        <f>electric_demands_abs!M8302/electric_demands_abs!$M$8786</f>
      </c>
    </row>
    <row x14ac:dyDescent="0.25" r="8303" customHeight="1" ht="19.5">
      <c r="A8303" s="34"/>
      <c r="B8303" s="34"/>
      <c r="C8303" s="34"/>
      <c r="D8303" s="34"/>
      <c r="E8303" s="34"/>
      <c r="F8303" s="34"/>
      <c r="G8303" s="34"/>
      <c r="H8303" s="34"/>
      <c r="I8303" s="34"/>
      <c r="J8303" s="34"/>
      <c r="K8303" s="34"/>
      <c r="L8303" s="34"/>
      <c r="M8303" s="45">
        <f>electric_demands_abs!M8303/electric_demands_abs!$M$8786</f>
      </c>
    </row>
    <row x14ac:dyDescent="0.25" r="8304" customHeight="1" ht="19.5">
      <c r="A8304" s="34"/>
      <c r="B8304" s="34"/>
      <c r="C8304" s="34"/>
      <c r="D8304" s="34"/>
      <c r="E8304" s="34"/>
      <c r="F8304" s="34"/>
      <c r="G8304" s="34"/>
      <c r="H8304" s="34"/>
      <c r="I8304" s="34"/>
      <c r="J8304" s="34"/>
      <c r="K8304" s="34"/>
      <c r="L8304" s="34"/>
      <c r="M8304" s="45">
        <f>electric_demands_abs!M8304/electric_demands_abs!$M$8786</f>
      </c>
    </row>
    <row x14ac:dyDescent="0.25" r="8305" customHeight="1" ht="19.5">
      <c r="A8305" s="34"/>
      <c r="B8305" s="34"/>
      <c r="C8305" s="34"/>
      <c r="D8305" s="34"/>
      <c r="E8305" s="34"/>
      <c r="F8305" s="34"/>
      <c r="G8305" s="34"/>
      <c r="H8305" s="34"/>
      <c r="I8305" s="34"/>
      <c r="J8305" s="34"/>
      <c r="K8305" s="34"/>
      <c r="L8305" s="34"/>
      <c r="M8305" s="45">
        <f>electric_demands_abs!M8305/electric_demands_abs!$M$8786</f>
      </c>
    </row>
    <row x14ac:dyDescent="0.25" r="8306" customHeight="1" ht="19.5">
      <c r="A8306" s="34"/>
      <c r="B8306" s="34"/>
      <c r="C8306" s="34"/>
      <c r="D8306" s="34"/>
      <c r="E8306" s="34"/>
      <c r="F8306" s="34"/>
      <c r="G8306" s="34"/>
      <c r="H8306" s="34"/>
      <c r="I8306" s="34"/>
      <c r="J8306" s="34"/>
      <c r="K8306" s="34"/>
      <c r="L8306" s="34"/>
      <c r="M8306" s="45">
        <f>electric_demands_abs!M8306/electric_demands_abs!$M$8786</f>
      </c>
    </row>
    <row x14ac:dyDescent="0.25" r="8307" customHeight="1" ht="19.5">
      <c r="A8307" s="34"/>
      <c r="B8307" s="34"/>
      <c r="C8307" s="34"/>
      <c r="D8307" s="34"/>
      <c r="E8307" s="34"/>
      <c r="F8307" s="34"/>
      <c r="G8307" s="34"/>
      <c r="H8307" s="34"/>
      <c r="I8307" s="34"/>
      <c r="J8307" s="34"/>
      <c r="K8307" s="34"/>
      <c r="L8307" s="34"/>
      <c r="M8307" s="45">
        <f>electric_demands_abs!M8307/electric_demands_abs!$M$8786</f>
      </c>
    </row>
    <row x14ac:dyDescent="0.25" r="8308" customHeight="1" ht="19.5">
      <c r="A8308" s="34"/>
      <c r="B8308" s="34"/>
      <c r="C8308" s="34"/>
      <c r="D8308" s="34"/>
      <c r="E8308" s="34"/>
      <c r="F8308" s="34"/>
      <c r="G8308" s="34"/>
      <c r="H8308" s="34"/>
      <c r="I8308" s="34"/>
      <c r="J8308" s="34"/>
      <c r="K8308" s="34"/>
      <c r="L8308" s="34"/>
      <c r="M8308" s="45">
        <f>electric_demands_abs!M8308/electric_demands_abs!$M$8786</f>
      </c>
    </row>
    <row x14ac:dyDescent="0.25" r="8309" customHeight="1" ht="19.5">
      <c r="A8309" s="34"/>
      <c r="B8309" s="34"/>
      <c r="C8309" s="34"/>
      <c r="D8309" s="34"/>
      <c r="E8309" s="34"/>
      <c r="F8309" s="34"/>
      <c r="G8309" s="34"/>
      <c r="H8309" s="34"/>
      <c r="I8309" s="34"/>
      <c r="J8309" s="34"/>
      <c r="K8309" s="34"/>
      <c r="L8309" s="34"/>
      <c r="M8309" s="45">
        <f>electric_demands_abs!M8309/electric_demands_abs!$M$8786</f>
      </c>
    </row>
    <row x14ac:dyDescent="0.25" r="8310" customHeight="1" ht="19.5">
      <c r="A8310" s="34"/>
      <c r="B8310" s="34"/>
      <c r="C8310" s="34"/>
      <c r="D8310" s="34"/>
      <c r="E8310" s="34"/>
      <c r="F8310" s="34"/>
      <c r="G8310" s="34"/>
      <c r="H8310" s="34"/>
      <c r="I8310" s="34"/>
      <c r="J8310" s="34"/>
      <c r="K8310" s="34"/>
      <c r="L8310" s="34"/>
      <c r="M8310" s="45">
        <f>electric_demands_abs!M8310/electric_demands_abs!$M$8786</f>
      </c>
    </row>
    <row x14ac:dyDescent="0.25" r="8311" customHeight="1" ht="19.5">
      <c r="A8311" s="34"/>
      <c r="B8311" s="34"/>
      <c r="C8311" s="34"/>
      <c r="D8311" s="34"/>
      <c r="E8311" s="34"/>
      <c r="F8311" s="34"/>
      <c r="G8311" s="34"/>
      <c r="H8311" s="34"/>
      <c r="I8311" s="34"/>
      <c r="J8311" s="34"/>
      <c r="K8311" s="34"/>
      <c r="L8311" s="34"/>
      <c r="M8311" s="45">
        <f>electric_demands_abs!M8311/electric_demands_abs!$M$8786</f>
      </c>
    </row>
    <row x14ac:dyDescent="0.25" r="8312" customHeight="1" ht="19.5">
      <c r="A8312" s="34"/>
      <c r="B8312" s="34"/>
      <c r="C8312" s="34"/>
      <c r="D8312" s="34"/>
      <c r="E8312" s="34"/>
      <c r="F8312" s="34"/>
      <c r="G8312" s="34"/>
      <c r="H8312" s="34"/>
      <c r="I8312" s="34"/>
      <c r="J8312" s="34"/>
      <c r="K8312" s="34"/>
      <c r="L8312" s="34"/>
      <c r="M8312" s="45">
        <f>electric_demands_abs!M8312/electric_demands_abs!$M$8786</f>
      </c>
    </row>
    <row x14ac:dyDescent="0.25" r="8313" customHeight="1" ht="19.5">
      <c r="A8313" s="34"/>
      <c r="B8313" s="34"/>
      <c r="C8313" s="34"/>
      <c r="D8313" s="34"/>
      <c r="E8313" s="34"/>
      <c r="F8313" s="34"/>
      <c r="G8313" s="34"/>
      <c r="H8313" s="34"/>
      <c r="I8313" s="34"/>
      <c r="J8313" s="34"/>
      <c r="K8313" s="34"/>
      <c r="L8313" s="34"/>
      <c r="M8313" s="45">
        <f>electric_demands_abs!M8313/electric_demands_abs!$M$8786</f>
      </c>
    </row>
    <row x14ac:dyDescent="0.25" r="8314" customHeight="1" ht="19.5">
      <c r="A8314" s="34"/>
      <c r="B8314" s="34"/>
      <c r="C8314" s="34"/>
      <c r="D8314" s="34"/>
      <c r="E8314" s="34"/>
      <c r="F8314" s="34"/>
      <c r="G8314" s="34"/>
      <c r="H8314" s="34"/>
      <c r="I8314" s="34"/>
      <c r="J8314" s="34"/>
      <c r="K8314" s="34"/>
      <c r="L8314" s="34"/>
      <c r="M8314" s="45">
        <f>electric_demands_abs!M8314/electric_demands_abs!$M$8786</f>
      </c>
    </row>
    <row x14ac:dyDescent="0.25" r="8315" customHeight="1" ht="19.5">
      <c r="A8315" s="34"/>
      <c r="B8315" s="34"/>
      <c r="C8315" s="34"/>
      <c r="D8315" s="34"/>
      <c r="E8315" s="34"/>
      <c r="F8315" s="34"/>
      <c r="G8315" s="34"/>
      <c r="H8315" s="34"/>
      <c r="I8315" s="34"/>
      <c r="J8315" s="34"/>
      <c r="K8315" s="34"/>
      <c r="L8315" s="34"/>
      <c r="M8315" s="45">
        <f>electric_demands_abs!M8315/electric_demands_abs!$M$8786</f>
      </c>
    </row>
    <row x14ac:dyDescent="0.25" r="8316" customHeight="1" ht="19.5">
      <c r="A8316" s="34"/>
      <c r="B8316" s="34"/>
      <c r="C8316" s="34"/>
      <c r="D8316" s="34"/>
      <c r="E8316" s="34"/>
      <c r="F8316" s="34"/>
      <c r="G8316" s="34"/>
      <c r="H8316" s="34"/>
      <c r="I8316" s="34"/>
      <c r="J8316" s="34"/>
      <c r="K8316" s="34"/>
      <c r="L8316" s="34"/>
      <c r="M8316" s="45">
        <f>electric_demands_abs!M8316/electric_demands_abs!$M$8786</f>
      </c>
    </row>
    <row x14ac:dyDescent="0.25" r="8317" customHeight="1" ht="19.5">
      <c r="A8317" s="34"/>
      <c r="B8317" s="34"/>
      <c r="C8317" s="34"/>
      <c r="D8317" s="34"/>
      <c r="E8317" s="34"/>
      <c r="F8317" s="34"/>
      <c r="G8317" s="34"/>
      <c r="H8317" s="34"/>
      <c r="I8317" s="34"/>
      <c r="J8317" s="34"/>
      <c r="K8317" s="34"/>
      <c r="L8317" s="34"/>
      <c r="M8317" s="45">
        <f>electric_demands_abs!M8317/electric_demands_abs!$M$8786</f>
      </c>
    </row>
    <row x14ac:dyDescent="0.25" r="8318" customHeight="1" ht="19.5">
      <c r="A8318" s="34"/>
      <c r="B8318" s="34"/>
      <c r="C8318" s="34"/>
      <c r="D8318" s="34"/>
      <c r="E8318" s="34"/>
      <c r="F8318" s="34"/>
      <c r="G8318" s="34"/>
      <c r="H8318" s="34"/>
      <c r="I8318" s="34"/>
      <c r="J8318" s="34"/>
      <c r="K8318" s="34"/>
      <c r="L8318" s="34"/>
      <c r="M8318" s="45">
        <f>electric_demands_abs!M8318/electric_demands_abs!$M$8786</f>
      </c>
    </row>
    <row x14ac:dyDescent="0.25" r="8319" customHeight="1" ht="19.5">
      <c r="A8319" s="34"/>
      <c r="B8319" s="34"/>
      <c r="C8319" s="34"/>
      <c r="D8319" s="34"/>
      <c r="E8319" s="34"/>
      <c r="F8319" s="34"/>
      <c r="G8319" s="34"/>
      <c r="H8319" s="34"/>
      <c r="I8319" s="34"/>
      <c r="J8319" s="34"/>
      <c r="K8319" s="34"/>
      <c r="L8319" s="34"/>
      <c r="M8319" s="45">
        <f>electric_demands_abs!M8319/electric_demands_abs!$M$8786</f>
      </c>
    </row>
    <row x14ac:dyDescent="0.25" r="8320" customHeight="1" ht="19.5">
      <c r="A8320" s="34"/>
      <c r="B8320" s="34"/>
      <c r="C8320" s="34"/>
      <c r="D8320" s="34"/>
      <c r="E8320" s="34"/>
      <c r="F8320" s="34"/>
      <c r="G8320" s="34"/>
      <c r="H8320" s="34"/>
      <c r="I8320" s="34"/>
      <c r="J8320" s="34"/>
      <c r="K8320" s="34"/>
      <c r="L8320" s="34"/>
      <c r="M8320" s="45">
        <f>electric_demands_abs!M8320/electric_demands_abs!$M$8786</f>
      </c>
    </row>
    <row x14ac:dyDescent="0.25" r="8321" customHeight="1" ht="19.5">
      <c r="A8321" s="34"/>
      <c r="B8321" s="34"/>
      <c r="C8321" s="34"/>
      <c r="D8321" s="34"/>
      <c r="E8321" s="34"/>
      <c r="F8321" s="34"/>
      <c r="G8321" s="34"/>
      <c r="H8321" s="34"/>
      <c r="I8321" s="34"/>
      <c r="J8321" s="34"/>
      <c r="K8321" s="34"/>
      <c r="L8321" s="34"/>
      <c r="M8321" s="45">
        <f>electric_demands_abs!M8321/electric_demands_abs!$M$8786</f>
      </c>
    </row>
    <row x14ac:dyDescent="0.25" r="8322" customHeight="1" ht="19.5">
      <c r="A8322" s="34"/>
      <c r="B8322" s="34"/>
      <c r="C8322" s="34"/>
      <c r="D8322" s="34"/>
      <c r="E8322" s="34"/>
      <c r="F8322" s="34"/>
      <c r="G8322" s="34"/>
      <c r="H8322" s="34"/>
      <c r="I8322" s="34"/>
      <c r="J8322" s="34"/>
      <c r="K8322" s="34"/>
      <c r="L8322" s="34"/>
      <c r="M8322" s="45">
        <f>electric_demands_abs!M8322/electric_demands_abs!$M$8786</f>
      </c>
    </row>
    <row x14ac:dyDescent="0.25" r="8323" customHeight="1" ht="19.5">
      <c r="A8323" s="34"/>
      <c r="B8323" s="34"/>
      <c r="C8323" s="34"/>
      <c r="D8323" s="34"/>
      <c r="E8323" s="34"/>
      <c r="F8323" s="34"/>
      <c r="G8323" s="34"/>
      <c r="H8323" s="34"/>
      <c r="I8323" s="34"/>
      <c r="J8323" s="34"/>
      <c r="K8323" s="34"/>
      <c r="L8323" s="34"/>
      <c r="M8323" s="45">
        <f>electric_demands_abs!M8323/electric_demands_abs!$M$8786</f>
      </c>
    </row>
    <row x14ac:dyDescent="0.25" r="8324" customHeight="1" ht="19.5">
      <c r="A8324" s="34"/>
      <c r="B8324" s="34"/>
      <c r="C8324" s="34"/>
      <c r="D8324" s="34"/>
      <c r="E8324" s="34"/>
      <c r="F8324" s="34"/>
      <c r="G8324" s="34"/>
      <c r="H8324" s="34"/>
      <c r="I8324" s="34"/>
      <c r="J8324" s="34"/>
      <c r="K8324" s="34"/>
      <c r="L8324" s="34"/>
      <c r="M8324" s="45">
        <f>electric_demands_abs!M8324/electric_demands_abs!$M$8786</f>
      </c>
    </row>
    <row x14ac:dyDescent="0.25" r="8325" customHeight="1" ht="19.5">
      <c r="A8325" s="34"/>
      <c r="B8325" s="34"/>
      <c r="C8325" s="34"/>
      <c r="D8325" s="34"/>
      <c r="E8325" s="34"/>
      <c r="F8325" s="34"/>
      <c r="G8325" s="34"/>
      <c r="H8325" s="34"/>
      <c r="I8325" s="34"/>
      <c r="J8325" s="34"/>
      <c r="K8325" s="34"/>
      <c r="L8325" s="34"/>
      <c r="M8325" s="45">
        <f>electric_demands_abs!M8325/electric_demands_abs!$M$8786</f>
      </c>
    </row>
    <row x14ac:dyDescent="0.25" r="8326" customHeight="1" ht="19.5">
      <c r="A8326" s="34"/>
      <c r="B8326" s="34"/>
      <c r="C8326" s="34"/>
      <c r="D8326" s="34"/>
      <c r="E8326" s="34"/>
      <c r="F8326" s="34"/>
      <c r="G8326" s="34"/>
      <c r="H8326" s="34"/>
      <c r="I8326" s="34"/>
      <c r="J8326" s="34"/>
      <c r="K8326" s="34"/>
      <c r="L8326" s="34"/>
      <c r="M8326" s="45">
        <f>electric_demands_abs!M8326/electric_demands_abs!$M$8786</f>
      </c>
    </row>
    <row x14ac:dyDescent="0.25" r="8327" customHeight="1" ht="19.5">
      <c r="A8327" s="34"/>
      <c r="B8327" s="34"/>
      <c r="C8327" s="34"/>
      <c r="D8327" s="34"/>
      <c r="E8327" s="34"/>
      <c r="F8327" s="34"/>
      <c r="G8327" s="34"/>
      <c r="H8327" s="34"/>
      <c r="I8327" s="34"/>
      <c r="J8327" s="34"/>
      <c r="K8327" s="34"/>
      <c r="L8327" s="34"/>
      <c r="M8327" s="45">
        <f>electric_demands_abs!M8327/electric_demands_abs!$M$8786</f>
      </c>
    </row>
    <row x14ac:dyDescent="0.25" r="8328" customHeight="1" ht="19.5">
      <c r="A8328" s="34"/>
      <c r="B8328" s="34"/>
      <c r="C8328" s="34"/>
      <c r="D8328" s="34"/>
      <c r="E8328" s="34"/>
      <c r="F8328" s="34"/>
      <c r="G8328" s="34"/>
      <c r="H8328" s="34"/>
      <c r="I8328" s="34"/>
      <c r="J8328" s="34"/>
      <c r="K8328" s="34"/>
      <c r="L8328" s="34"/>
      <c r="M8328" s="45">
        <f>electric_demands_abs!M8328/electric_demands_abs!$M$8786</f>
      </c>
    </row>
    <row x14ac:dyDescent="0.25" r="8329" customHeight="1" ht="19.5">
      <c r="A8329" s="34"/>
      <c r="B8329" s="34"/>
      <c r="C8329" s="34"/>
      <c r="D8329" s="34"/>
      <c r="E8329" s="34"/>
      <c r="F8329" s="34"/>
      <c r="G8329" s="34"/>
      <c r="H8329" s="34"/>
      <c r="I8329" s="34"/>
      <c r="J8329" s="34"/>
      <c r="K8329" s="34"/>
      <c r="L8329" s="34"/>
      <c r="M8329" s="45">
        <f>electric_demands_abs!M8329/electric_demands_abs!$M$8786</f>
      </c>
    </row>
    <row x14ac:dyDescent="0.25" r="8330" customHeight="1" ht="19.5">
      <c r="A8330" s="34"/>
      <c r="B8330" s="34"/>
      <c r="C8330" s="34"/>
      <c r="D8330" s="34"/>
      <c r="E8330" s="34"/>
      <c r="F8330" s="34"/>
      <c r="G8330" s="34"/>
      <c r="H8330" s="34"/>
      <c r="I8330" s="34"/>
      <c r="J8330" s="34"/>
      <c r="K8330" s="34"/>
      <c r="L8330" s="34"/>
      <c r="M8330" s="45">
        <f>electric_demands_abs!M8330/electric_demands_abs!$M$8786</f>
      </c>
    </row>
    <row x14ac:dyDescent="0.25" r="8331" customHeight="1" ht="19.5">
      <c r="A8331" s="34"/>
      <c r="B8331" s="34"/>
      <c r="C8331" s="34"/>
      <c r="D8331" s="34"/>
      <c r="E8331" s="34"/>
      <c r="F8331" s="34"/>
      <c r="G8331" s="34"/>
      <c r="H8331" s="34"/>
      <c r="I8331" s="34"/>
      <c r="J8331" s="34"/>
      <c r="K8331" s="34"/>
      <c r="L8331" s="34"/>
      <c r="M8331" s="45">
        <f>electric_demands_abs!M8331/electric_demands_abs!$M$8786</f>
      </c>
    </row>
    <row x14ac:dyDescent="0.25" r="8332" customHeight="1" ht="19.5">
      <c r="A8332" s="34"/>
      <c r="B8332" s="34"/>
      <c r="C8332" s="34"/>
      <c r="D8332" s="34"/>
      <c r="E8332" s="34"/>
      <c r="F8332" s="34"/>
      <c r="G8332" s="34"/>
      <c r="H8332" s="34"/>
      <c r="I8332" s="34"/>
      <c r="J8332" s="34"/>
      <c r="K8332" s="34"/>
      <c r="L8332" s="34"/>
      <c r="M8332" s="45">
        <f>electric_demands_abs!M8332/electric_demands_abs!$M$8786</f>
      </c>
    </row>
    <row x14ac:dyDescent="0.25" r="8333" customHeight="1" ht="19.5">
      <c r="A8333" s="34"/>
      <c r="B8333" s="34"/>
      <c r="C8333" s="34"/>
      <c r="D8333" s="34"/>
      <c r="E8333" s="34"/>
      <c r="F8333" s="34"/>
      <c r="G8333" s="34"/>
      <c r="H8333" s="34"/>
      <c r="I8333" s="34"/>
      <c r="J8333" s="34"/>
      <c r="K8333" s="34"/>
      <c r="L8333" s="34"/>
      <c r="M8333" s="45">
        <f>electric_demands_abs!M8333/electric_demands_abs!$M$8786</f>
      </c>
    </row>
    <row x14ac:dyDescent="0.25" r="8334" customHeight="1" ht="19.5">
      <c r="A8334" s="34"/>
      <c r="B8334" s="34"/>
      <c r="C8334" s="34"/>
      <c r="D8334" s="34"/>
      <c r="E8334" s="34"/>
      <c r="F8334" s="34"/>
      <c r="G8334" s="34"/>
      <c r="H8334" s="34"/>
      <c r="I8334" s="34"/>
      <c r="J8334" s="34"/>
      <c r="K8334" s="34"/>
      <c r="L8334" s="34"/>
      <c r="M8334" s="45">
        <f>electric_demands_abs!M8334/electric_demands_abs!$M$8786</f>
      </c>
    </row>
    <row x14ac:dyDescent="0.25" r="8335" customHeight="1" ht="19.5">
      <c r="A8335" s="34"/>
      <c r="B8335" s="34"/>
      <c r="C8335" s="34"/>
      <c r="D8335" s="34"/>
      <c r="E8335" s="34"/>
      <c r="F8335" s="34"/>
      <c r="G8335" s="34"/>
      <c r="H8335" s="34"/>
      <c r="I8335" s="34"/>
      <c r="J8335" s="34"/>
      <c r="K8335" s="34"/>
      <c r="L8335" s="34"/>
      <c r="M8335" s="45">
        <f>electric_demands_abs!M8335/electric_demands_abs!$M$8786</f>
      </c>
    </row>
    <row x14ac:dyDescent="0.25" r="8336" customHeight="1" ht="19.5">
      <c r="A8336" s="34"/>
      <c r="B8336" s="34"/>
      <c r="C8336" s="34"/>
      <c r="D8336" s="34"/>
      <c r="E8336" s="34"/>
      <c r="F8336" s="34"/>
      <c r="G8336" s="34"/>
      <c r="H8336" s="34"/>
      <c r="I8336" s="34"/>
      <c r="J8336" s="34"/>
      <c r="K8336" s="34"/>
      <c r="L8336" s="34"/>
      <c r="M8336" s="45">
        <f>electric_demands_abs!M8336/electric_demands_abs!$M$8786</f>
      </c>
    </row>
    <row x14ac:dyDescent="0.25" r="8337" customHeight="1" ht="19.5">
      <c r="A8337" s="34"/>
      <c r="B8337" s="34"/>
      <c r="C8337" s="34"/>
      <c r="D8337" s="34"/>
      <c r="E8337" s="34"/>
      <c r="F8337" s="34"/>
      <c r="G8337" s="34"/>
      <c r="H8337" s="34"/>
      <c r="I8337" s="34"/>
      <c r="J8337" s="34"/>
      <c r="K8337" s="34"/>
      <c r="L8337" s="34"/>
      <c r="M8337" s="45">
        <f>electric_demands_abs!M8337/electric_demands_abs!$M$8786</f>
      </c>
    </row>
    <row x14ac:dyDescent="0.25" r="8338" customHeight="1" ht="19.5">
      <c r="A8338" s="34"/>
      <c r="B8338" s="34"/>
      <c r="C8338" s="34"/>
      <c r="D8338" s="34"/>
      <c r="E8338" s="34"/>
      <c r="F8338" s="34"/>
      <c r="G8338" s="34"/>
      <c r="H8338" s="34"/>
      <c r="I8338" s="34"/>
      <c r="J8338" s="34"/>
      <c r="K8338" s="34"/>
      <c r="L8338" s="34"/>
      <c r="M8338" s="45">
        <f>electric_demands_abs!M8338/electric_demands_abs!$M$8786</f>
      </c>
    </row>
    <row x14ac:dyDescent="0.25" r="8339" customHeight="1" ht="19.5">
      <c r="A8339" s="34"/>
      <c r="B8339" s="34"/>
      <c r="C8339" s="34"/>
      <c r="D8339" s="34"/>
      <c r="E8339" s="34"/>
      <c r="F8339" s="34"/>
      <c r="G8339" s="34"/>
      <c r="H8339" s="34"/>
      <c r="I8339" s="34"/>
      <c r="J8339" s="34"/>
      <c r="K8339" s="34"/>
      <c r="L8339" s="34"/>
      <c r="M8339" s="45">
        <f>electric_demands_abs!M8339/electric_demands_abs!$M$8786</f>
      </c>
    </row>
    <row x14ac:dyDescent="0.25" r="8340" customHeight="1" ht="19.5">
      <c r="A8340" s="34"/>
      <c r="B8340" s="34"/>
      <c r="C8340" s="34"/>
      <c r="D8340" s="34"/>
      <c r="E8340" s="34"/>
      <c r="F8340" s="34"/>
      <c r="G8340" s="34"/>
      <c r="H8340" s="34"/>
      <c r="I8340" s="34"/>
      <c r="J8340" s="34"/>
      <c r="K8340" s="34"/>
      <c r="L8340" s="34"/>
      <c r="M8340" s="45">
        <f>electric_demands_abs!M8340/electric_demands_abs!$M$8786</f>
      </c>
    </row>
    <row x14ac:dyDescent="0.25" r="8341" customHeight="1" ht="19.5">
      <c r="A8341" s="34"/>
      <c r="B8341" s="34"/>
      <c r="C8341" s="34"/>
      <c r="D8341" s="34"/>
      <c r="E8341" s="34"/>
      <c r="F8341" s="34"/>
      <c r="G8341" s="34"/>
      <c r="H8341" s="34"/>
      <c r="I8341" s="34"/>
      <c r="J8341" s="34"/>
      <c r="K8341" s="34"/>
      <c r="L8341" s="34"/>
      <c r="M8341" s="45">
        <f>electric_demands_abs!M8341/electric_demands_abs!$M$8786</f>
      </c>
    </row>
    <row x14ac:dyDescent="0.25" r="8342" customHeight="1" ht="19.5">
      <c r="A8342" s="34"/>
      <c r="B8342" s="34"/>
      <c r="C8342" s="34"/>
      <c r="D8342" s="34"/>
      <c r="E8342" s="34"/>
      <c r="F8342" s="34"/>
      <c r="G8342" s="34"/>
      <c r="H8342" s="34"/>
      <c r="I8342" s="34"/>
      <c r="J8342" s="34"/>
      <c r="K8342" s="34"/>
      <c r="L8342" s="34"/>
      <c r="M8342" s="45">
        <f>electric_demands_abs!M8342/electric_demands_abs!$M$8786</f>
      </c>
    </row>
    <row x14ac:dyDescent="0.25" r="8343" customHeight="1" ht="19.5">
      <c r="A8343" s="34"/>
      <c r="B8343" s="34"/>
      <c r="C8343" s="34"/>
      <c r="D8343" s="34"/>
      <c r="E8343" s="34"/>
      <c r="F8343" s="34"/>
      <c r="G8343" s="34"/>
      <c r="H8343" s="34"/>
      <c r="I8343" s="34"/>
      <c r="J8343" s="34"/>
      <c r="K8343" s="34"/>
      <c r="L8343" s="34"/>
      <c r="M8343" s="45">
        <f>electric_demands_abs!M8343/electric_demands_abs!$M$8786</f>
      </c>
    </row>
    <row x14ac:dyDescent="0.25" r="8344" customHeight="1" ht="19.5">
      <c r="A8344" s="34"/>
      <c r="B8344" s="34"/>
      <c r="C8344" s="34"/>
      <c r="D8344" s="34"/>
      <c r="E8344" s="34"/>
      <c r="F8344" s="34"/>
      <c r="G8344" s="34"/>
      <c r="H8344" s="34"/>
      <c r="I8344" s="34"/>
      <c r="J8344" s="34"/>
      <c r="K8344" s="34"/>
      <c r="L8344" s="34"/>
      <c r="M8344" s="45">
        <f>electric_demands_abs!M8344/electric_demands_abs!$M$8786</f>
      </c>
    </row>
    <row x14ac:dyDescent="0.25" r="8345" customHeight="1" ht="19.5">
      <c r="A8345" s="34"/>
      <c r="B8345" s="34"/>
      <c r="C8345" s="34"/>
      <c r="D8345" s="34"/>
      <c r="E8345" s="34"/>
      <c r="F8345" s="34"/>
      <c r="G8345" s="34"/>
      <c r="H8345" s="34"/>
      <c r="I8345" s="34"/>
      <c r="J8345" s="34"/>
      <c r="K8345" s="34"/>
      <c r="L8345" s="34"/>
      <c r="M8345" s="45">
        <f>electric_demands_abs!M8345/electric_demands_abs!$M$8786</f>
      </c>
    </row>
    <row x14ac:dyDescent="0.25" r="8346" customHeight="1" ht="19.5">
      <c r="A8346" s="34"/>
      <c r="B8346" s="34"/>
      <c r="C8346" s="34"/>
      <c r="D8346" s="34"/>
      <c r="E8346" s="34"/>
      <c r="F8346" s="34"/>
      <c r="G8346" s="34"/>
      <c r="H8346" s="34"/>
      <c r="I8346" s="34"/>
      <c r="J8346" s="34"/>
      <c r="K8346" s="34"/>
      <c r="L8346" s="34"/>
      <c r="M8346" s="45">
        <f>electric_demands_abs!M8346/electric_demands_abs!$M$8786</f>
      </c>
    </row>
    <row x14ac:dyDescent="0.25" r="8347" customHeight="1" ht="19.5">
      <c r="A8347" s="34"/>
      <c r="B8347" s="34"/>
      <c r="C8347" s="34"/>
      <c r="D8347" s="34"/>
      <c r="E8347" s="34"/>
      <c r="F8347" s="34"/>
      <c r="G8347" s="34"/>
      <c r="H8347" s="34"/>
      <c r="I8347" s="34"/>
      <c r="J8347" s="34"/>
      <c r="K8347" s="34"/>
      <c r="L8347" s="34"/>
      <c r="M8347" s="45">
        <f>electric_demands_abs!M8347/electric_demands_abs!$M$8786</f>
      </c>
    </row>
    <row x14ac:dyDescent="0.25" r="8348" customHeight="1" ht="19.5">
      <c r="A8348" s="34"/>
      <c r="B8348" s="34"/>
      <c r="C8348" s="34"/>
      <c r="D8348" s="34"/>
      <c r="E8348" s="34"/>
      <c r="F8348" s="34"/>
      <c r="G8348" s="34"/>
      <c r="H8348" s="34"/>
      <c r="I8348" s="34"/>
      <c r="J8348" s="34"/>
      <c r="K8348" s="34"/>
      <c r="L8348" s="34"/>
      <c r="M8348" s="45">
        <f>electric_demands_abs!M8348/electric_demands_abs!$M$8786</f>
      </c>
    </row>
    <row x14ac:dyDescent="0.25" r="8349" customHeight="1" ht="19.5">
      <c r="A8349" s="34"/>
      <c r="B8349" s="34"/>
      <c r="C8349" s="34"/>
      <c r="D8349" s="34"/>
      <c r="E8349" s="34"/>
      <c r="F8349" s="34"/>
      <c r="G8349" s="34"/>
      <c r="H8349" s="34"/>
      <c r="I8349" s="34"/>
      <c r="J8349" s="34"/>
      <c r="K8349" s="34"/>
      <c r="L8349" s="34"/>
      <c r="M8349" s="45">
        <f>electric_demands_abs!M8349/electric_demands_abs!$M$8786</f>
      </c>
    </row>
    <row x14ac:dyDescent="0.25" r="8350" customHeight="1" ht="19.5">
      <c r="A8350" s="34"/>
      <c r="B8350" s="34"/>
      <c r="C8350" s="34"/>
      <c r="D8350" s="34"/>
      <c r="E8350" s="34"/>
      <c r="F8350" s="34"/>
      <c r="G8350" s="34"/>
      <c r="H8350" s="34"/>
      <c r="I8350" s="34"/>
      <c r="J8350" s="34"/>
      <c r="K8350" s="34"/>
      <c r="L8350" s="34"/>
      <c r="M8350" s="45">
        <f>electric_demands_abs!M8350/electric_demands_abs!$M$8786</f>
      </c>
    </row>
    <row x14ac:dyDescent="0.25" r="8351" customHeight="1" ht="19.5">
      <c r="A8351" s="34"/>
      <c r="B8351" s="34"/>
      <c r="C8351" s="34"/>
      <c r="D8351" s="34"/>
      <c r="E8351" s="34"/>
      <c r="F8351" s="34"/>
      <c r="G8351" s="34"/>
      <c r="H8351" s="34"/>
      <c r="I8351" s="34"/>
      <c r="J8351" s="34"/>
      <c r="K8351" s="34"/>
      <c r="L8351" s="34"/>
      <c r="M8351" s="45">
        <f>electric_demands_abs!M8351/electric_demands_abs!$M$8786</f>
      </c>
    </row>
    <row x14ac:dyDescent="0.25" r="8352" customHeight="1" ht="19.5">
      <c r="A8352" s="34"/>
      <c r="B8352" s="34"/>
      <c r="C8352" s="34"/>
      <c r="D8352" s="34"/>
      <c r="E8352" s="34"/>
      <c r="F8352" s="34"/>
      <c r="G8352" s="34"/>
      <c r="H8352" s="34"/>
      <c r="I8352" s="34"/>
      <c r="J8352" s="34"/>
      <c r="K8352" s="34"/>
      <c r="L8352" s="34"/>
      <c r="M8352" s="45">
        <f>electric_demands_abs!M8352/electric_demands_abs!$M$8786</f>
      </c>
    </row>
    <row x14ac:dyDescent="0.25" r="8353" customHeight="1" ht="19.5">
      <c r="A8353" s="34"/>
      <c r="B8353" s="34"/>
      <c r="C8353" s="34"/>
      <c r="D8353" s="34"/>
      <c r="E8353" s="34"/>
      <c r="F8353" s="34"/>
      <c r="G8353" s="34"/>
      <c r="H8353" s="34"/>
      <c r="I8353" s="34"/>
      <c r="J8353" s="34"/>
      <c r="K8353" s="34"/>
      <c r="L8353" s="34"/>
      <c r="M8353" s="45">
        <f>electric_demands_abs!M8353/electric_demands_abs!$M$8786</f>
      </c>
    </row>
    <row x14ac:dyDescent="0.25" r="8354" customHeight="1" ht="19.5">
      <c r="A8354" s="34"/>
      <c r="B8354" s="34"/>
      <c r="C8354" s="34"/>
      <c r="D8354" s="34"/>
      <c r="E8354" s="34"/>
      <c r="F8354" s="34"/>
      <c r="G8354" s="34"/>
      <c r="H8354" s="34"/>
      <c r="I8354" s="34"/>
      <c r="J8354" s="34"/>
      <c r="K8354" s="34"/>
      <c r="L8354" s="34"/>
      <c r="M8354" s="45">
        <f>electric_demands_abs!M8354/electric_demands_abs!$M$8786</f>
      </c>
    </row>
    <row x14ac:dyDescent="0.25" r="8355" customHeight="1" ht="19.5">
      <c r="A8355" s="34"/>
      <c r="B8355" s="34"/>
      <c r="C8355" s="34"/>
      <c r="D8355" s="34"/>
      <c r="E8355" s="34"/>
      <c r="F8355" s="34"/>
      <c r="G8355" s="34"/>
      <c r="H8355" s="34"/>
      <c r="I8355" s="34"/>
      <c r="J8355" s="34"/>
      <c r="K8355" s="34"/>
      <c r="L8355" s="34"/>
      <c r="M8355" s="45">
        <f>electric_demands_abs!M8355/electric_demands_abs!$M$8786</f>
      </c>
    </row>
    <row x14ac:dyDescent="0.25" r="8356" customHeight="1" ht="19.5">
      <c r="A8356" s="34"/>
      <c r="B8356" s="34"/>
      <c r="C8356" s="34"/>
      <c r="D8356" s="34"/>
      <c r="E8356" s="34"/>
      <c r="F8356" s="34"/>
      <c r="G8356" s="34"/>
      <c r="H8356" s="34"/>
      <c r="I8356" s="34"/>
      <c r="J8356" s="34"/>
      <c r="K8356" s="34"/>
      <c r="L8356" s="34"/>
      <c r="M8356" s="45">
        <f>electric_demands_abs!M8356/electric_demands_abs!$M$8786</f>
      </c>
    </row>
    <row x14ac:dyDescent="0.25" r="8357" customHeight="1" ht="19.5">
      <c r="A8357" s="34"/>
      <c r="B8357" s="34"/>
      <c r="C8357" s="34"/>
      <c r="D8357" s="34"/>
      <c r="E8357" s="34"/>
      <c r="F8357" s="34"/>
      <c r="G8357" s="34"/>
      <c r="H8357" s="34"/>
      <c r="I8357" s="34"/>
      <c r="J8357" s="34"/>
      <c r="K8357" s="34"/>
      <c r="L8357" s="34"/>
      <c r="M8357" s="45">
        <f>electric_demands_abs!M8357/electric_demands_abs!$M$8786</f>
      </c>
    </row>
    <row x14ac:dyDescent="0.25" r="8358" customHeight="1" ht="19.5">
      <c r="A8358" s="34"/>
      <c r="B8358" s="34"/>
      <c r="C8358" s="34"/>
      <c r="D8358" s="34"/>
      <c r="E8358" s="34"/>
      <c r="F8358" s="34"/>
      <c r="G8358" s="34"/>
      <c r="H8358" s="34"/>
      <c r="I8358" s="34"/>
      <c r="J8358" s="34"/>
      <c r="K8358" s="34"/>
      <c r="L8358" s="34"/>
      <c r="M8358" s="45">
        <f>electric_demands_abs!M8358/electric_demands_abs!$M$8786</f>
      </c>
    </row>
    <row x14ac:dyDescent="0.25" r="8359" customHeight="1" ht="19.5">
      <c r="A8359" s="34"/>
      <c r="B8359" s="34"/>
      <c r="C8359" s="34"/>
      <c r="D8359" s="34"/>
      <c r="E8359" s="34"/>
      <c r="F8359" s="34"/>
      <c r="G8359" s="34"/>
      <c r="H8359" s="34"/>
      <c r="I8359" s="34"/>
      <c r="J8359" s="34"/>
      <c r="K8359" s="34"/>
      <c r="L8359" s="34"/>
      <c r="M8359" s="45">
        <f>electric_demands_abs!M8359/electric_demands_abs!$M$8786</f>
      </c>
    </row>
    <row x14ac:dyDescent="0.25" r="8360" customHeight="1" ht="19.5">
      <c r="A8360" s="34"/>
      <c r="B8360" s="34"/>
      <c r="C8360" s="34"/>
      <c r="D8360" s="34"/>
      <c r="E8360" s="34"/>
      <c r="F8360" s="34"/>
      <c r="G8360" s="34"/>
      <c r="H8360" s="34"/>
      <c r="I8360" s="34"/>
      <c r="J8360" s="34"/>
      <c r="K8360" s="34"/>
      <c r="L8360" s="34"/>
      <c r="M8360" s="45">
        <f>electric_demands_abs!M8360/electric_demands_abs!$M$8786</f>
      </c>
    </row>
    <row x14ac:dyDescent="0.25" r="8361" customHeight="1" ht="19.5">
      <c r="A8361" s="34"/>
      <c r="B8361" s="34"/>
      <c r="C8361" s="34"/>
      <c r="D8361" s="34"/>
      <c r="E8361" s="34"/>
      <c r="F8361" s="34"/>
      <c r="G8361" s="34"/>
      <c r="H8361" s="34"/>
      <c r="I8361" s="34"/>
      <c r="J8361" s="34"/>
      <c r="K8361" s="34"/>
      <c r="L8361" s="34"/>
      <c r="M8361" s="45">
        <f>electric_demands_abs!M8361/electric_demands_abs!$M$8786</f>
      </c>
    </row>
    <row x14ac:dyDescent="0.25" r="8362" customHeight="1" ht="19.5">
      <c r="A8362" s="34"/>
      <c r="B8362" s="34"/>
      <c r="C8362" s="34"/>
      <c r="D8362" s="34"/>
      <c r="E8362" s="34"/>
      <c r="F8362" s="34"/>
      <c r="G8362" s="34"/>
      <c r="H8362" s="34"/>
      <c r="I8362" s="34"/>
      <c r="J8362" s="34"/>
      <c r="K8362" s="34"/>
      <c r="L8362" s="34"/>
      <c r="M8362" s="45">
        <f>electric_demands_abs!M8362/electric_demands_abs!$M$8786</f>
      </c>
    </row>
    <row x14ac:dyDescent="0.25" r="8363" customHeight="1" ht="19.5">
      <c r="A8363" s="34"/>
      <c r="B8363" s="34"/>
      <c r="C8363" s="34"/>
      <c r="D8363" s="34"/>
      <c r="E8363" s="34"/>
      <c r="F8363" s="34"/>
      <c r="G8363" s="34"/>
      <c r="H8363" s="34"/>
      <c r="I8363" s="34"/>
      <c r="J8363" s="34"/>
      <c r="K8363" s="34"/>
      <c r="L8363" s="34"/>
      <c r="M8363" s="45">
        <f>electric_demands_abs!M8363/electric_demands_abs!$M$8786</f>
      </c>
    </row>
    <row x14ac:dyDescent="0.25" r="8364" customHeight="1" ht="19.5">
      <c r="A8364" s="34"/>
      <c r="B8364" s="34"/>
      <c r="C8364" s="34"/>
      <c r="D8364" s="34"/>
      <c r="E8364" s="34"/>
      <c r="F8364" s="34"/>
      <c r="G8364" s="34"/>
      <c r="H8364" s="34"/>
      <c r="I8364" s="34"/>
      <c r="J8364" s="34"/>
      <c r="K8364" s="34"/>
      <c r="L8364" s="34"/>
      <c r="M8364" s="45">
        <f>electric_demands_abs!M8364/electric_demands_abs!$M$8786</f>
      </c>
    </row>
    <row x14ac:dyDescent="0.25" r="8365" customHeight="1" ht="19.5">
      <c r="A8365" s="34"/>
      <c r="B8365" s="34"/>
      <c r="C8365" s="34"/>
      <c r="D8365" s="34"/>
      <c r="E8365" s="34"/>
      <c r="F8365" s="34"/>
      <c r="G8365" s="34"/>
      <c r="H8365" s="34"/>
      <c r="I8365" s="34"/>
      <c r="J8365" s="34"/>
      <c r="K8365" s="34"/>
      <c r="L8365" s="34"/>
      <c r="M8365" s="45">
        <f>electric_demands_abs!M8365/electric_demands_abs!$M$8786</f>
      </c>
    </row>
    <row x14ac:dyDescent="0.25" r="8366" customHeight="1" ht="19.5">
      <c r="A8366" s="34"/>
      <c r="B8366" s="34"/>
      <c r="C8366" s="34"/>
      <c r="D8366" s="34"/>
      <c r="E8366" s="34"/>
      <c r="F8366" s="34"/>
      <c r="G8366" s="34"/>
      <c r="H8366" s="34"/>
      <c r="I8366" s="34"/>
      <c r="J8366" s="34"/>
      <c r="K8366" s="34"/>
      <c r="L8366" s="34"/>
      <c r="M8366" s="45">
        <f>electric_demands_abs!M8366/electric_demands_abs!$M$8786</f>
      </c>
    </row>
    <row x14ac:dyDescent="0.25" r="8367" customHeight="1" ht="19.5">
      <c r="A8367" s="34"/>
      <c r="B8367" s="34"/>
      <c r="C8367" s="34"/>
      <c r="D8367" s="34"/>
      <c r="E8367" s="34"/>
      <c r="F8367" s="34"/>
      <c r="G8367" s="34"/>
      <c r="H8367" s="34"/>
      <c r="I8367" s="34"/>
      <c r="J8367" s="34"/>
      <c r="K8367" s="34"/>
      <c r="L8367" s="34"/>
      <c r="M8367" s="45">
        <f>electric_demands_abs!M8367/electric_demands_abs!$M$8786</f>
      </c>
    </row>
    <row x14ac:dyDescent="0.25" r="8368" customHeight="1" ht="19.5">
      <c r="A8368" s="34"/>
      <c r="B8368" s="34"/>
      <c r="C8368" s="34"/>
      <c r="D8368" s="34"/>
      <c r="E8368" s="34"/>
      <c r="F8368" s="34"/>
      <c r="G8368" s="34"/>
      <c r="H8368" s="34"/>
      <c r="I8368" s="34"/>
      <c r="J8368" s="34"/>
      <c r="K8368" s="34"/>
      <c r="L8368" s="34"/>
      <c r="M8368" s="45">
        <f>electric_demands_abs!M8368/electric_demands_abs!$M$8786</f>
      </c>
    </row>
    <row x14ac:dyDescent="0.25" r="8369" customHeight="1" ht="19.5">
      <c r="A8369" s="34"/>
      <c r="B8369" s="34"/>
      <c r="C8369" s="34"/>
      <c r="D8369" s="34"/>
      <c r="E8369" s="34"/>
      <c r="F8369" s="34"/>
      <c r="G8369" s="34"/>
      <c r="H8369" s="34"/>
      <c r="I8369" s="34"/>
      <c r="J8369" s="34"/>
      <c r="K8369" s="34"/>
      <c r="L8369" s="34"/>
      <c r="M8369" s="45">
        <f>electric_demands_abs!M8369/electric_demands_abs!$M$8786</f>
      </c>
    </row>
    <row x14ac:dyDescent="0.25" r="8370" customHeight="1" ht="19.5">
      <c r="A8370" s="34"/>
      <c r="B8370" s="34"/>
      <c r="C8370" s="34"/>
      <c r="D8370" s="34"/>
      <c r="E8370" s="34"/>
      <c r="F8370" s="34"/>
      <c r="G8370" s="34"/>
      <c r="H8370" s="34"/>
      <c r="I8370" s="34"/>
      <c r="J8370" s="34"/>
      <c r="K8370" s="34"/>
      <c r="L8370" s="34"/>
      <c r="M8370" s="45">
        <f>electric_demands_abs!M8370/electric_demands_abs!$M$8786</f>
      </c>
    </row>
    <row x14ac:dyDescent="0.25" r="8371" customHeight="1" ht="19.5">
      <c r="A8371" s="34"/>
      <c r="B8371" s="34"/>
      <c r="C8371" s="34"/>
      <c r="D8371" s="34"/>
      <c r="E8371" s="34"/>
      <c r="F8371" s="34"/>
      <c r="G8371" s="34"/>
      <c r="H8371" s="34"/>
      <c r="I8371" s="34"/>
      <c r="J8371" s="34"/>
      <c r="K8371" s="34"/>
      <c r="L8371" s="34"/>
      <c r="M8371" s="45">
        <f>electric_demands_abs!M8371/electric_demands_abs!$M$8786</f>
      </c>
    </row>
    <row x14ac:dyDescent="0.25" r="8372" customHeight="1" ht="19.5">
      <c r="A8372" s="34"/>
      <c r="B8372" s="34"/>
      <c r="C8372" s="34"/>
      <c r="D8372" s="34"/>
      <c r="E8372" s="34"/>
      <c r="F8372" s="34"/>
      <c r="G8372" s="34"/>
      <c r="H8372" s="34"/>
      <c r="I8372" s="34"/>
      <c r="J8372" s="34"/>
      <c r="K8372" s="34"/>
      <c r="L8372" s="34"/>
      <c r="M8372" s="45">
        <f>electric_demands_abs!M8372/electric_demands_abs!$M$8786</f>
      </c>
    </row>
    <row x14ac:dyDescent="0.25" r="8373" customHeight="1" ht="19.5">
      <c r="A8373" s="34"/>
      <c r="B8373" s="34"/>
      <c r="C8373" s="34"/>
      <c r="D8373" s="34"/>
      <c r="E8373" s="34"/>
      <c r="F8373" s="34"/>
      <c r="G8373" s="34"/>
      <c r="H8373" s="34"/>
      <c r="I8373" s="34"/>
      <c r="J8373" s="34"/>
      <c r="K8373" s="34"/>
      <c r="L8373" s="34"/>
      <c r="M8373" s="45">
        <f>electric_demands_abs!M8373/electric_demands_abs!$M$8786</f>
      </c>
    </row>
    <row x14ac:dyDescent="0.25" r="8374" customHeight="1" ht="19.5">
      <c r="A8374" s="34"/>
      <c r="B8374" s="34"/>
      <c r="C8374" s="34"/>
      <c r="D8374" s="34"/>
      <c r="E8374" s="34"/>
      <c r="F8374" s="34"/>
      <c r="G8374" s="34"/>
      <c r="H8374" s="34"/>
      <c r="I8374" s="34"/>
      <c r="J8374" s="34"/>
      <c r="K8374" s="34"/>
      <c r="L8374" s="34"/>
      <c r="M8374" s="45">
        <f>electric_demands_abs!M8374/electric_demands_abs!$M$8786</f>
      </c>
    </row>
    <row x14ac:dyDescent="0.25" r="8375" customHeight="1" ht="19.5">
      <c r="A8375" s="34"/>
      <c r="B8375" s="34"/>
      <c r="C8375" s="34"/>
      <c r="D8375" s="34"/>
      <c r="E8375" s="34"/>
      <c r="F8375" s="34"/>
      <c r="G8375" s="34"/>
      <c r="H8375" s="34"/>
      <c r="I8375" s="34"/>
      <c r="J8375" s="34"/>
      <c r="K8375" s="34"/>
      <c r="L8375" s="34"/>
      <c r="M8375" s="45">
        <f>electric_demands_abs!M8375/electric_demands_abs!$M$8786</f>
      </c>
    </row>
    <row x14ac:dyDescent="0.25" r="8376" customHeight="1" ht="19.5">
      <c r="A8376" s="34"/>
      <c r="B8376" s="34"/>
      <c r="C8376" s="34"/>
      <c r="D8376" s="34"/>
      <c r="E8376" s="34"/>
      <c r="F8376" s="34"/>
      <c r="G8376" s="34"/>
      <c r="H8376" s="34"/>
      <c r="I8376" s="34"/>
      <c r="J8376" s="34"/>
      <c r="K8376" s="34"/>
      <c r="L8376" s="34"/>
      <c r="M8376" s="45">
        <f>electric_demands_abs!M8376/electric_demands_abs!$M$8786</f>
      </c>
    </row>
    <row x14ac:dyDescent="0.25" r="8377" customHeight="1" ht="19.5">
      <c r="A8377" s="34"/>
      <c r="B8377" s="34"/>
      <c r="C8377" s="34"/>
      <c r="D8377" s="34"/>
      <c r="E8377" s="34"/>
      <c r="F8377" s="34"/>
      <c r="G8377" s="34"/>
      <c r="H8377" s="34"/>
      <c r="I8377" s="34"/>
      <c r="J8377" s="34"/>
      <c r="K8377" s="34"/>
      <c r="L8377" s="34"/>
      <c r="M8377" s="45">
        <f>electric_demands_abs!M8377/electric_demands_abs!$M$8786</f>
      </c>
    </row>
    <row x14ac:dyDescent="0.25" r="8378" customHeight="1" ht="19.5">
      <c r="A8378" s="34"/>
      <c r="B8378" s="34"/>
      <c r="C8378" s="34"/>
      <c r="D8378" s="34"/>
      <c r="E8378" s="34"/>
      <c r="F8378" s="34"/>
      <c r="G8378" s="34"/>
      <c r="H8378" s="34"/>
      <c r="I8378" s="34"/>
      <c r="J8378" s="34"/>
      <c r="K8378" s="34"/>
      <c r="L8378" s="34"/>
      <c r="M8378" s="45">
        <f>electric_demands_abs!M8378/electric_demands_abs!$M$8786</f>
      </c>
    </row>
    <row x14ac:dyDescent="0.25" r="8379" customHeight="1" ht="19.5">
      <c r="A8379" s="34"/>
      <c r="B8379" s="34"/>
      <c r="C8379" s="34"/>
      <c r="D8379" s="34"/>
      <c r="E8379" s="34"/>
      <c r="F8379" s="34"/>
      <c r="G8379" s="34"/>
      <c r="H8379" s="34"/>
      <c r="I8379" s="34"/>
      <c r="J8379" s="34"/>
      <c r="K8379" s="34"/>
      <c r="L8379" s="34"/>
      <c r="M8379" s="45">
        <f>electric_demands_abs!M8379/electric_demands_abs!$M$8786</f>
      </c>
    </row>
    <row x14ac:dyDescent="0.25" r="8380" customHeight="1" ht="19.5">
      <c r="A8380" s="34"/>
      <c r="B8380" s="34"/>
      <c r="C8380" s="34"/>
      <c r="D8380" s="34"/>
      <c r="E8380" s="34"/>
      <c r="F8380" s="34"/>
      <c r="G8380" s="34"/>
      <c r="H8380" s="34"/>
      <c r="I8380" s="34"/>
      <c r="J8380" s="34"/>
      <c r="K8380" s="34"/>
      <c r="L8380" s="34"/>
      <c r="M8380" s="45">
        <f>electric_demands_abs!M8380/electric_demands_abs!$M$8786</f>
      </c>
    </row>
    <row x14ac:dyDescent="0.25" r="8381" customHeight="1" ht="19.5">
      <c r="A8381" s="34"/>
      <c r="B8381" s="34"/>
      <c r="C8381" s="34"/>
      <c r="D8381" s="34"/>
      <c r="E8381" s="34"/>
      <c r="F8381" s="34"/>
      <c r="G8381" s="34"/>
      <c r="H8381" s="34"/>
      <c r="I8381" s="34"/>
      <c r="J8381" s="34"/>
      <c r="K8381" s="34"/>
      <c r="L8381" s="34"/>
      <c r="M8381" s="45">
        <f>electric_demands_abs!M8381/electric_demands_abs!$M$8786</f>
      </c>
    </row>
    <row x14ac:dyDescent="0.25" r="8382" customHeight="1" ht="19.5">
      <c r="A8382" s="34"/>
      <c r="B8382" s="34"/>
      <c r="C8382" s="34"/>
      <c r="D8382" s="34"/>
      <c r="E8382" s="34"/>
      <c r="F8382" s="34"/>
      <c r="G8382" s="34"/>
      <c r="H8382" s="34"/>
      <c r="I8382" s="34"/>
      <c r="J8382" s="34"/>
      <c r="K8382" s="34"/>
      <c r="L8382" s="34"/>
      <c r="M8382" s="45">
        <f>electric_demands_abs!M8382/electric_demands_abs!$M$8786</f>
      </c>
    </row>
    <row x14ac:dyDescent="0.25" r="8383" customHeight="1" ht="19.5">
      <c r="A8383" s="34"/>
      <c r="B8383" s="34"/>
      <c r="C8383" s="34"/>
      <c r="D8383" s="34"/>
      <c r="E8383" s="34"/>
      <c r="F8383" s="34"/>
      <c r="G8383" s="34"/>
      <c r="H8383" s="34"/>
      <c r="I8383" s="34"/>
      <c r="J8383" s="34"/>
      <c r="K8383" s="34"/>
      <c r="L8383" s="34"/>
      <c r="M8383" s="45">
        <f>electric_demands_abs!M8383/electric_demands_abs!$M$8786</f>
      </c>
    </row>
    <row x14ac:dyDescent="0.25" r="8384" customHeight="1" ht="19.5">
      <c r="A8384" s="34"/>
      <c r="B8384" s="34"/>
      <c r="C8384" s="34"/>
      <c r="D8384" s="34"/>
      <c r="E8384" s="34"/>
      <c r="F8384" s="34"/>
      <c r="G8384" s="34"/>
      <c r="H8384" s="34"/>
      <c r="I8384" s="34"/>
      <c r="J8384" s="34"/>
      <c r="K8384" s="34"/>
      <c r="L8384" s="34"/>
      <c r="M8384" s="45">
        <f>electric_demands_abs!M8384/electric_demands_abs!$M$8786</f>
      </c>
    </row>
    <row x14ac:dyDescent="0.25" r="8385" customHeight="1" ht="19.5">
      <c r="A8385" s="34"/>
      <c r="B8385" s="34"/>
      <c r="C8385" s="34"/>
      <c r="D8385" s="34"/>
      <c r="E8385" s="34"/>
      <c r="F8385" s="34"/>
      <c r="G8385" s="34"/>
      <c r="H8385" s="34"/>
      <c r="I8385" s="34"/>
      <c r="J8385" s="34"/>
      <c r="K8385" s="34"/>
      <c r="L8385" s="34"/>
      <c r="M8385" s="45">
        <f>electric_demands_abs!M8385/electric_demands_abs!$M$8786</f>
      </c>
    </row>
    <row x14ac:dyDescent="0.25" r="8386" customHeight="1" ht="19.5">
      <c r="A8386" s="34"/>
      <c r="B8386" s="34"/>
      <c r="C8386" s="34"/>
      <c r="D8386" s="34"/>
      <c r="E8386" s="34"/>
      <c r="F8386" s="34"/>
      <c r="G8386" s="34"/>
      <c r="H8386" s="34"/>
      <c r="I8386" s="34"/>
      <c r="J8386" s="34"/>
      <c r="K8386" s="34"/>
      <c r="L8386" s="34"/>
      <c r="M8386" s="45">
        <f>electric_demands_abs!M8386/electric_demands_abs!$M$8786</f>
      </c>
    </row>
    <row x14ac:dyDescent="0.25" r="8387" customHeight="1" ht="19.5">
      <c r="A8387" s="34"/>
      <c r="B8387" s="34"/>
      <c r="C8387" s="34"/>
      <c r="D8387" s="34"/>
      <c r="E8387" s="34"/>
      <c r="F8387" s="34"/>
      <c r="G8387" s="34"/>
      <c r="H8387" s="34"/>
      <c r="I8387" s="34"/>
      <c r="J8387" s="34"/>
      <c r="K8387" s="34"/>
      <c r="L8387" s="34"/>
      <c r="M8387" s="45">
        <f>electric_demands_abs!M8387/electric_demands_abs!$M$8786</f>
      </c>
    </row>
    <row x14ac:dyDescent="0.25" r="8388" customHeight="1" ht="19.5">
      <c r="A8388" s="34"/>
      <c r="B8388" s="34"/>
      <c r="C8388" s="34"/>
      <c r="D8388" s="34"/>
      <c r="E8388" s="34"/>
      <c r="F8388" s="34"/>
      <c r="G8388" s="34"/>
      <c r="H8388" s="34"/>
      <c r="I8388" s="34"/>
      <c r="J8388" s="34"/>
      <c r="K8388" s="34"/>
      <c r="L8388" s="34"/>
      <c r="M8388" s="45">
        <f>electric_demands_abs!M8388/electric_demands_abs!$M$8786</f>
      </c>
    </row>
    <row x14ac:dyDescent="0.25" r="8389" customHeight="1" ht="19.5">
      <c r="A8389" s="34"/>
      <c r="B8389" s="34"/>
      <c r="C8389" s="34"/>
      <c r="D8389" s="34"/>
      <c r="E8389" s="34"/>
      <c r="F8389" s="34"/>
      <c r="G8389" s="34"/>
      <c r="H8389" s="34"/>
      <c r="I8389" s="34"/>
      <c r="J8389" s="34"/>
      <c r="K8389" s="34"/>
      <c r="L8389" s="34"/>
      <c r="M8389" s="45">
        <f>electric_demands_abs!M8389/electric_demands_abs!$M$8786</f>
      </c>
    </row>
    <row x14ac:dyDescent="0.25" r="8390" customHeight="1" ht="19.5">
      <c r="A8390" s="34"/>
      <c r="B8390" s="34"/>
      <c r="C8390" s="34"/>
      <c r="D8390" s="34"/>
      <c r="E8390" s="34"/>
      <c r="F8390" s="34"/>
      <c r="G8390" s="34"/>
      <c r="H8390" s="34"/>
      <c r="I8390" s="34"/>
      <c r="J8390" s="34"/>
      <c r="K8390" s="34"/>
      <c r="L8390" s="34"/>
      <c r="M8390" s="45">
        <f>electric_demands_abs!M8390/electric_demands_abs!$M$8786</f>
      </c>
    </row>
    <row x14ac:dyDescent="0.25" r="8391" customHeight="1" ht="19.5">
      <c r="A8391" s="34"/>
      <c r="B8391" s="34"/>
      <c r="C8391" s="34"/>
      <c r="D8391" s="34"/>
      <c r="E8391" s="34"/>
      <c r="F8391" s="34"/>
      <c r="G8391" s="34"/>
      <c r="H8391" s="34"/>
      <c r="I8391" s="34"/>
      <c r="J8391" s="34"/>
      <c r="K8391" s="34"/>
      <c r="L8391" s="34"/>
      <c r="M8391" s="45">
        <f>electric_demands_abs!M8391/electric_demands_abs!$M$8786</f>
      </c>
    </row>
    <row x14ac:dyDescent="0.25" r="8392" customHeight="1" ht="19.5">
      <c r="A8392" s="34"/>
      <c r="B8392" s="34"/>
      <c r="C8392" s="34"/>
      <c r="D8392" s="34"/>
      <c r="E8392" s="34"/>
      <c r="F8392" s="34"/>
      <c r="G8392" s="34"/>
      <c r="H8392" s="34"/>
      <c r="I8392" s="34"/>
      <c r="J8392" s="34"/>
      <c r="K8392" s="34"/>
      <c r="L8392" s="34"/>
      <c r="M8392" s="45">
        <f>electric_demands_abs!M8392/electric_demands_abs!$M$8786</f>
      </c>
    </row>
    <row x14ac:dyDescent="0.25" r="8393" customHeight="1" ht="19.5">
      <c r="A8393" s="34"/>
      <c r="B8393" s="34"/>
      <c r="C8393" s="34"/>
      <c r="D8393" s="34"/>
      <c r="E8393" s="34"/>
      <c r="F8393" s="34"/>
      <c r="G8393" s="34"/>
      <c r="H8393" s="34"/>
      <c r="I8393" s="34"/>
      <c r="J8393" s="34"/>
      <c r="K8393" s="34"/>
      <c r="L8393" s="34"/>
      <c r="M8393" s="45">
        <f>electric_demands_abs!M8393/electric_demands_abs!$M$8786</f>
      </c>
    </row>
    <row x14ac:dyDescent="0.25" r="8394" customHeight="1" ht="19.5">
      <c r="A8394" s="34"/>
      <c r="B8394" s="34"/>
      <c r="C8394" s="34"/>
      <c r="D8394" s="34"/>
      <c r="E8394" s="34"/>
      <c r="F8394" s="34"/>
      <c r="G8394" s="34"/>
      <c r="H8394" s="34"/>
      <c r="I8394" s="34"/>
      <c r="J8394" s="34"/>
      <c r="K8394" s="34"/>
      <c r="L8394" s="34"/>
      <c r="M8394" s="45">
        <f>electric_demands_abs!M8394/electric_demands_abs!$M$8786</f>
      </c>
    </row>
    <row x14ac:dyDescent="0.25" r="8395" customHeight="1" ht="19.5">
      <c r="A8395" s="34"/>
      <c r="B8395" s="34"/>
      <c r="C8395" s="34"/>
      <c r="D8395" s="34"/>
      <c r="E8395" s="34"/>
      <c r="F8395" s="34"/>
      <c r="G8395" s="34"/>
      <c r="H8395" s="34"/>
      <c r="I8395" s="34"/>
      <c r="J8395" s="34"/>
      <c r="K8395" s="34"/>
      <c r="L8395" s="34"/>
      <c r="M8395" s="45">
        <f>electric_demands_abs!M8395/electric_demands_abs!$M$8786</f>
      </c>
    </row>
    <row x14ac:dyDescent="0.25" r="8396" customHeight="1" ht="19.5">
      <c r="A8396" s="34"/>
      <c r="B8396" s="34"/>
      <c r="C8396" s="34"/>
      <c r="D8396" s="34"/>
      <c r="E8396" s="34"/>
      <c r="F8396" s="34"/>
      <c r="G8396" s="34"/>
      <c r="H8396" s="34"/>
      <c r="I8396" s="34"/>
      <c r="J8396" s="34"/>
      <c r="K8396" s="34"/>
      <c r="L8396" s="34"/>
      <c r="M8396" s="45">
        <f>electric_demands_abs!M8396/electric_demands_abs!$M$8786</f>
      </c>
    </row>
    <row x14ac:dyDescent="0.25" r="8397" customHeight="1" ht="19.5">
      <c r="A8397" s="34"/>
      <c r="B8397" s="34"/>
      <c r="C8397" s="34"/>
      <c r="D8397" s="34"/>
      <c r="E8397" s="34"/>
      <c r="F8397" s="34"/>
      <c r="G8397" s="34"/>
      <c r="H8397" s="34"/>
      <c r="I8397" s="34"/>
      <c r="J8397" s="34"/>
      <c r="K8397" s="34"/>
      <c r="L8397" s="34"/>
      <c r="M8397" s="45">
        <f>electric_demands_abs!M8397/electric_demands_abs!$M$8786</f>
      </c>
    </row>
    <row x14ac:dyDescent="0.25" r="8398" customHeight="1" ht="19.5">
      <c r="A8398" s="34"/>
      <c r="B8398" s="34"/>
      <c r="C8398" s="34"/>
      <c r="D8398" s="34"/>
      <c r="E8398" s="34"/>
      <c r="F8398" s="34"/>
      <c r="G8398" s="34"/>
      <c r="H8398" s="34"/>
      <c r="I8398" s="34"/>
      <c r="J8398" s="34"/>
      <c r="K8398" s="34"/>
      <c r="L8398" s="34"/>
      <c r="M8398" s="45">
        <f>electric_demands_abs!M8398/electric_demands_abs!$M$8786</f>
      </c>
    </row>
    <row x14ac:dyDescent="0.25" r="8399" customHeight="1" ht="19.5">
      <c r="A8399" s="34"/>
      <c r="B8399" s="34"/>
      <c r="C8399" s="34"/>
      <c r="D8399" s="34"/>
      <c r="E8399" s="34"/>
      <c r="F8399" s="34"/>
      <c r="G8399" s="34"/>
      <c r="H8399" s="34"/>
      <c r="I8399" s="34"/>
      <c r="J8399" s="34"/>
      <c r="K8399" s="34"/>
      <c r="L8399" s="34"/>
      <c r="M8399" s="45">
        <f>electric_demands_abs!M8399/electric_demands_abs!$M$8786</f>
      </c>
    </row>
    <row x14ac:dyDescent="0.25" r="8400" customHeight="1" ht="19.5">
      <c r="A8400" s="34"/>
      <c r="B8400" s="34"/>
      <c r="C8400" s="34"/>
      <c r="D8400" s="34"/>
      <c r="E8400" s="34"/>
      <c r="F8400" s="34"/>
      <c r="G8400" s="34"/>
      <c r="H8400" s="34"/>
      <c r="I8400" s="34"/>
      <c r="J8400" s="34"/>
      <c r="K8400" s="34"/>
      <c r="L8400" s="34"/>
      <c r="M8400" s="45">
        <f>electric_demands_abs!M8400/electric_demands_abs!$M$8786</f>
      </c>
    </row>
    <row x14ac:dyDescent="0.25" r="8401" customHeight="1" ht="19.5">
      <c r="A8401" s="34"/>
      <c r="B8401" s="34"/>
      <c r="C8401" s="34"/>
      <c r="D8401" s="34"/>
      <c r="E8401" s="34"/>
      <c r="F8401" s="34"/>
      <c r="G8401" s="34"/>
      <c r="H8401" s="34"/>
      <c r="I8401" s="34"/>
      <c r="J8401" s="34"/>
      <c r="K8401" s="34"/>
      <c r="L8401" s="34"/>
      <c r="M8401" s="45">
        <f>electric_demands_abs!M8401/electric_demands_abs!$M$8786</f>
      </c>
    </row>
    <row x14ac:dyDescent="0.25" r="8402" customHeight="1" ht="19.5">
      <c r="A8402" s="34"/>
      <c r="B8402" s="34"/>
      <c r="C8402" s="34"/>
      <c r="D8402" s="34"/>
      <c r="E8402" s="34"/>
      <c r="F8402" s="34"/>
      <c r="G8402" s="34"/>
      <c r="H8402" s="34"/>
      <c r="I8402" s="34"/>
      <c r="J8402" s="34"/>
      <c r="K8402" s="34"/>
      <c r="L8402" s="34"/>
      <c r="M8402" s="45">
        <f>electric_demands_abs!M8402/electric_demands_abs!$M$8786</f>
      </c>
    </row>
    <row x14ac:dyDescent="0.25" r="8403" customHeight="1" ht="19.5">
      <c r="A8403" s="34"/>
      <c r="B8403" s="34"/>
      <c r="C8403" s="34"/>
      <c r="D8403" s="34"/>
      <c r="E8403" s="34"/>
      <c r="F8403" s="34"/>
      <c r="G8403" s="34"/>
      <c r="H8403" s="34"/>
      <c r="I8403" s="34"/>
      <c r="J8403" s="34"/>
      <c r="K8403" s="34"/>
      <c r="L8403" s="34"/>
      <c r="M8403" s="45">
        <f>electric_demands_abs!M8403/electric_demands_abs!$M$8786</f>
      </c>
    </row>
    <row x14ac:dyDescent="0.25" r="8404" customHeight="1" ht="19.5">
      <c r="A8404" s="34"/>
      <c r="B8404" s="34"/>
      <c r="C8404" s="34"/>
      <c r="D8404" s="34"/>
      <c r="E8404" s="34"/>
      <c r="F8404" s="34"/>
      <c r="G8404" s="34"/>
      <c r="H8404" s="34"/>
      <c r="I8404" s="34"/>
      <c r="J8404" s="34"/>
      <c r="K8404" s="34"/>
      <c r="L8404" s="34"/>
      <c r="M8404" s="45">
        <f>electric_demands_abs!M8404/electric_demands_abs!$M$8786</f>
      </c>
    </row>
    <row x14ac:dyDescent="0.25" r="8405" customHeight="1" ht="19.5">
      <c r="A8405" s="34"/>
      <c r="B8405" s="34"/>
      <c r="C8405" s="34"/>
      <c r="D8405" s="34"/>
      <c r="E8405" s="34"/>
      <c r="F8405" s="34"/>
      <c r="G8405" s="34"/>
      <c r="H8405" s="34"/>
      <c r="I8405" s="34"/>
      <c r="J8405" s="34"/>
      <c r="K8405" s="34"/>
      <c r="L8405" s="34"/>
      <c r="M8405" s="45">
        <f>electric_demands_abs!M8405/electric_demands_abs!$M$8786</f>
      </c>
    </row>
    <row x14ac:dyDescent="0.25" r="8406" customHeight="1" ht="19.5">
      <c r="A8406" s="34"/>
      <c r="B8406" s="34"/>
      <c r="C8406" s="34"/>
      <c r="D8406" s="34"/>
      <c r="E8406" s="34"/>
      <c r="F8406" s="34"/>
      <c r="G8406" s="34"/>
      <c r="H8406" s="34"/>
      <c r="I8406" s="34"/>
      <c r="J8406" s="34"/>
      <c r="K8406" s="34"/>
      <c r="L8406" s="34"/>
      <c r="M8406" s="45">
        <f>electric_demands_abs!M8406/electric_demands_abs!$M$8786</f>
      </c>
    </row>
    <row x14ac:dyDescent="0.25" r="8407" customHeight="1" ht="19.5">
      <c r="A8407" s="34"/>
      <c r="B8407" s="34"/>
      <c r="C8407" s="34"/>
      <c r="D8407" s="34"/>
      <c r="E8407" s="34"/>
      <c r="F8407" s="34"/>
      <c r="G8407" s="34"/>
      <c r="H8407" s="34"/>
      <c r="I8407" s="34"/>
      <c r="J8407" s="34"/>
      <c r="K8407" s="34"/>
      <c r="L8407" s="34"/>
      <c r="M8407" s="45">
        <f>electric_demands_abs!M8407/electric_demands_abs!$M$8786</f>
      </c>
    </row>
    <row x14ac:dyDescent="0.25" r="8408" customHeight="1" ht="19.5">
      <c r="A8408" s="34"/>
      <c r="B8408" s="34"/>
      <c r="C8408" s="34"/>
      <c r="D8408" s="34"/>
      <c r="E8408" s="34"/>
      <c r="F8408" s="34"/>
      <c r="G8408" s="34"/>
      <c r="H8408" s="34"/>
      <c r="I8408" s="34"/>
      <c r="J8408" s="34"/>
      <c r="K8408" s="34"/>
      <c r="L8408" s="34"/>
      <c r="M8408" s="45">
        <f>electric_demands_abs!M8408/electric_demands_abs!$M$8786</f>
      </c>
    </row>
    <row x14ac:dyDescent="0.25" r="8409" customHeight="1" ht="19.5">
      <c r="A8409" s="34"/>
      <c r="B8409" s="34"/>
      <c r="C8409" s="34"/>
      <c r="D8409" s="34"/>
      <c r="E8409" s="34"/>
      <c r="F8409" s="34"/>
      <c r="G8409" s="34"/>
      <c r="H8409" s="34"/>
      <c r="I8409" s="34"/>
      <c r="J8409" s="34"/>
      <c r="K8409" s="34"/>
      <c r="L8409" s="34"/>
      <c r="M8409" s="45">
        <f>electric_demands_abs!M8409/electric_demands_abs!$M$8786</f>
      </c>
    </row>
    <row x14ac:dyDescent="0.25" r="8410" customHeight="1" ht="19.5">
      <c r="A8410" s="34"/>
      <c r="B8410" s="34"/>
      <c r="C8410" s="34"/>
      <c r="D8410" s="34"/>
      <c r="E8410" s="34"/>
      <c r="F8410" s="34"/>
      <c r="G8410" s="34"/>
      <c r="H8410" s="34"/>
      <c r="I8410" s="34"/>
      <c r="J8410" s="34"/>
      <c r="K8410" s="34"/>
      <c r="L8410" s="34"/>
      <c r="M8410" s="45">
        <f>electric_demands_abs!M8410/electric_demands_abs!$M$8786</f>
      </c>
    </row>
    <row x14ac:dyDescent="0.25" r="8411" customHeight="1" ht="19.5">
      <c r="A8411" s="34"/>
      <c r="B8411" s="34"/>
      <c r="C8411" s="34"/>
      <c r="D8411" s="34"/>
      <c r="E8411" s="34"/>
      <c r="F8411" s="34"/>
      <c r="G8411" s="34"/>
      <c r="H8411" s="34"/>
      <c r="I8411" s="34"/>
      <c r="J8411" s="34"/>
      <c r="K8411" s="34"/>
      <c r="L8411" s="34"/>
      <c r="M8411" s="45">
        <f>electric_demands_abs!M8411/electric_demands_abs!$M$8786</f>
      </c>
    </row>
    <row x14ac:dyDescent="0.25" r="8412" customHeight="1" ht="19.5">
      <c r="A8412" s="34"/>
      <c r="B8412" s="34"/>
      <c r="C8412" s="34"/>
      <c r="D8412" s="34"/>
      <c r="E8412" s="34"/>
      <c r="F8412" s="34"/>
      <c r="G8412" s="34"/>
      <c r="H8412" s="34"/>
      <c r="I8412" s="34"/>
      <c r="J8412" s="34"/>
      <c r="K8412" s="34"/>
      <c r="L8412" s="34"/>
      <c r="M8412" s="44">
        <f>electric_demands_abs!M8412/electric_demands_abs!$M$8786</f>
      </c>
    </row>
    <row x14ac:dyDescent="0.25" r="8413" customHeight="1" ht="19.5">
      <c r="A8413" s="34"/>
      <c r="B8413" s="34"/>
      <c r="C8413" s="34"/>
      <c r="D8413" s="34"/>
      <c r="E8413" s="34"/>
      <c r="F8413" s="34"/>
      <c r="G8413" s="34"/>
      <c r="H8413" s="34"/>
      <c r="I8413" s="34"/>
      <c r="J8413" s="34"/>
      <c r="K8413" s="34"/>
      <c r="L8413" s="34"/>
      <c r="M8413" s="45">
        <f>electric_demands_abs!M8413/electric_demands_abs!$M$8786</f>
      </c>
    </row>
    <row x14ac:dyDescent="0.25" r="8414" customHeight="1" ht="19.5">
      <c r="A8414" s="34"/>
      <c r="B8414" s="34"/>
      <c r="C8414" s="34"/>
      <c r="D8414" s="34"/>
      <c r="E8414" s="34"/>
      <c r="F8414" s="34"/>
      <c r="G8414" s="34"/>
      <c r="H8414" s="34"/>
      <c r="I8414" s="34"/>
      <c r="J8414" s="34"/>
      <c r="K8414" s="34"/>
      <c r="L8414" s="34"/>
      <c r="M8414" s="45">
        <f>electric_demands_abs!M8414/electric_demands_abs!$M$8786</f>
      </c>
    </row>
    <row x14ac:dyDescent="0.25" r="8415" customHeight="1" ht="19.5">
      <c r="A8415" s="34"/>
      <c r="B8415" s="34"/>
      <c r="C8415" s="34"/>
      <c r="D8415" s="34"/>
      <c r="E8415" s="34"/>
      <c r="F8415" s="34"/>
      <c r="G8415" s="34"/>
      <c r="H8415" s="34"/>
      <c r="I8415" s="34"/>
      <c r="J8415" s="34"/>
      <c r="K8415" s="34"/>
      <c r="L8415" s="34"/>
      <c r="M8415" s="45">
        <f>electric_demands_abs!M8415/electric_demands_abs!$M$8786</f>
      </c>
    </row>
    <row x14ac:dyDescent="0.25" r="8416" customHeight="1" ht="19.5">
      <c r="A8416" s="34"/>
      <c r="B8416" s="34"/>
      <c r="C8416" s="34"/>
      <c r="D8416" s="34"/>
      <c r="E8416" s="34"/>
      <c r="F8416" s="34"/>
      <c r="G8416" s="34"/>
      <c r="H8416" s="34"/>
      <c r="I8416" s="34"/>
      <c r="J8416" s="34"/>
      <c r="K8416" s="34"/>
      <c r="L8416" s="34"/>
      <c r="M8416" s="45">
        <f>electric_demands_abs!M8416/electric_demands_abs!$M$8786</f>
      </c>
    </row>
    <row x14ac:dyDescent="0.25" r="8417" customHeight="1" ht="19.5">
      <c r="A8417" s="34"/>
      <c r="B8417" s="34"/>
      <c r="C8417" s="34"/>
      <c r="D8417" s="34"/>
      <c r="E8417" s="34"/>
      <c r="F8417" s="34"/>
      <c r="G8417" s="34"/>
      <c r="H8417" s="34"/>
      <c r="I8417" s="34"/>
      <c r="J8417" s="34"/>
      <c r="K8417" s="34"/>
      <c r="L8417" s="34"/>
      <c r="M8417" s="45">
        <f>electric_demands_abs!M8417/electric_demands_abs!$M$8786</f>
      </c>
    </row>
    <row x14ac:dyDescent="0.25" r="8418" customHeight="1" ht="19.5">
      <c r="A8418" s="34"/>
      <c r="B8418" s="34"/>
      <c r="C8418" s="34"/>
      <c r="D8418" s="34"/>
      <c r="E8418" s="34"/>
      <c r="F8418" s="34"/>
      <c r="G8418" s="34"/>
      <c r="H8418" s="34"/>
      <c r="I8418" s="34"/>
      <c r="J8418" s="34"/>
      <c r="K8418" s="34"/>
      <c r="L8418" s="34"/>
      <c r="M8418" s="45">
        <f>electric_demands_abs!M8418/electric_demands_abs!$M$8786</f>
      </c>
    </row>
    <row x14ac:dyDescent="0.25" r="8419" customHeight="1" ht="19.5">
      <c r="A8419" s="34"/>
      <c r="B8419" s="34"/>
      <c r="C8419" s="34"/>
      <c r="D8419" s="34"/>
      <c r="E8419" s="34"/>
      <c r="F8419" s="34"/>
      <c r="G8419" s="34"/>
      <c r="H8419" s="34"/>
      <c r="I8419" s="34"/>
      <c r="J8419" s="34"/>
      <c r="K8419" s="34"/>
      <c r="L8419" s="34"/>
      <c r="M8419" s="45">
        <f>electric_demands_abs!M8419/electric_demands_abs!$M$8786</f>
      </c>
    </row>
    <row x14ac:dyDescent="0.25" r="8420" customHeight="1" ht="19.5">
      <c r="A8420" s="34"/>
      <c r="B8420" s="34"/>
      <c r="C8420" s="34"/>
      <c r="D8420" s="34"/>
      <c r="E8420" s="34"/>
      <c r="F8420" s="34"/>
      <c r="G8420" s="34"/>
      <c r="H8420" s="34"/>
      <c r="I8420" s="34"/>
      <c r="J8420" s="34"/>
      <c r="K8420" s="34"/>
      <c r="L8420" s="34"/>
      <c r="M8420" s="45">
        <f>electric_demands_abs!M8420/electric_demands_abs!$M$8786</f>
      </c>
    </row>
    <row x14ac:dyDescent="0.25" r="8421" customHeight="1" ht="19.5">
      <c r="A8421" s="34"/>
      <c r="B8421" s="34"/>
      <c r="C8421" s="34"/>
      <c r="D8421" s="34"/>
      <c r="E8421" s="34"/>
      <c r="F8421" s="34"/>
      <c r="G8421" s="34"/>
      <c r="H8421" s="34"/>
      <c r="I8421" s="34"/>
      <c r="J8421" s="34"/>
      <c r="K8421" s="34"/>
      <c r="L8421" s="34"/>
      <c r="M8421" s="45">
        <f>electric_demands_abs!M8421/electric_demands_abs!$M$8786</f>
      </c>
    </row>
    <row x14ac:dyDescent="0.25" r="8422" customHeight="1" ht="19.5">
      <c r="A8422" s="34"/>
      <c r="B8422" s="34"/>
      <c r="C8422" s="34"/>
      <c r="D8422" s="34"/>
      <c r="E8422" s="34"/>
      <c r="F8422" s="34"/>
      <c r="G8422" s="34"/>
      <c r="H8422" s="34"/>
      <c r="I8422" s="34"/>
      <c r="J8422" s="34"/>
      <c r="K8422" s="34"/>
      <c r="L8422" s="34"/>
      <c r="M8422" s="45">
        <f>electric_demands_abs!M8422/electric_demands_abs!$M$8786</f>
      </c>
    </row>
    <row x14ac:dyDescent="0.25" r="8423" customHeight="1" ht="19.5">
      <c r="A8423" s="34"/>
      <c r="B8423" s="34"/>
      <c r="C8423" s="34"/>
      <c r="D8423" s="34"/>
      <c r="E8423" s="34"/>
      <c r="F8423" s="34"/>
      <c r="G8423" s="34"/>
      <c r="H8423" s="34"/>
      <c r="I8423" s="34"/>
      <c r="J8423" s="34"/>
      <c r="K8423" s="34"/>
      <c r="L8423" s="34"/>
      <c r="M8423" s="45">
        <f>electric_demands_abs!M8423/electric_demands_abs!$M$8786</f>
      </c>
    </row>
    <row x14ac:dyDescent="0.25" r="8424" customHeight="1" ht="19.5">
      <c r="A8424" s="34"/>
      <c r="B8424" s="34"/>
      <c r="C8424" s="34"/>
      <c r="D8424" s="34"/>
      <c r="E8424" s="34"/>
      <c r="F8424" s="34"/>
      <c r="G8424" s="34"/>
      <c r="H8424" s="34"/>
      <c r="I8424" s="34"/>
      <c r="J8424" s="34"/>
      <c r="K8424" s="34"/>
      <c r="L8424" s="34"/>
      <c r="M8424" s="45">
        <f>electric_demands_abs!M8424/electric_demands_abs!$M$8786</f>
      </c>
    </row>
    <row x14ac:dyDescent="0.25" r="8425" customHeight="1" ht="19.5">
      <c r="A8425" s="34"/>
      <c r="B8425" s="34"/>
      <c r="C8425" s="34"/>
      <c r="D8425" s="34"/>
      <c r="E8425" s="34"/>
      <c r="F8425" s="34"/>
      <c r="G8425" s="34"/>
      <c r="H8425" s="34"/>
      <c r="I8425" s="34"/>
      <c r="J8425" s="34"/>
      <c r="K8425" s="34"/>
      <c r="L8425" s="34"/>
      <c r="M8425" s="45">
        <f>electric_demands_abs!M8425/electric_demands_abs!$M$8786</f>
      </c>
    </row>
    <row x14ac:dyDescent="0.25" r="8426" customHeight="1" ht="19.5">
      <c r="A8426" s="34"/>
      <c r="B8426" s="34"/>
      <c r="C8426" s="34"/>
      <c r="D8426" s="34"/>
      <c r="E8426" s="34"/>
      <c r="F8426" s="34"/>
      <c r="G8426" s="34"/>
      <c r="H8426" s="34"/>
      <c r="I8426" s="34"/>
      <c r="J8426" s="34"/>
      <c r="K8426" s="34"/>
      <c r="L8426" s="34"/>
      <c r="M8426" s="45">
        <f>electric_demands_abs!M8426/electric_demands_abs!$M$8786</f>
      </c>
    </row>
    <row x14ac:dyDescent="0.25" r="8427" customHeight="1" ht="19.5">
      <c r="A8427" s="34"/>
      <c r="B8427" s="34"/>
      <c r="C8427" s="34"/>
      <c r="D8427" s="34"/>
      <c r="E8427" s="34"/>
      <c r="F8427" s="34"/>
      <c r="G8427" s="34"/>
      <c r="H8427" s="34"/>
      <c r="I8427" s="34"/>
      <c r="J8427" s="34"/>
      <c r="K8427" s="34"/>
      <c r="L8427" s="34"/>
      <c r="M8427" s="45">
        <f>electric_demands_abs!M8427/electric_demands_abs!$M$8786</f>
      </c>
    </row>
    <row x14ac:dyDescent="0.25" r="8428" customHeight="1" ht="19.5">
      <c r="A8428" s="34"/>
      <c r="B8428" s="34"/>
      <c r="C8428" s="34"/>
      <c r="D8428" s="34"/>
      <c r="E8428" s="34"/>
      <c r="F8428" s="34"/>
      <c r="G8428" s="34"/>
      <c r="H8428" s="34"/>
      <c r="I8428" s="34"/>
      <c r="J8428" s="34"/>
      <c r="K8428" s="34"/>
      <c r="L8428" s="34"/>
      <c r="M8428" s="45">
        <f>electric_demands_abs!M8428/electric_demands_abs!$M$8786</f>
      </c>
    </row>
    <row x14ac:dyDescent="0.25" r="8429" customHeight="1" ht="19.5">
      <c r="A8429" s="34"/>
      <c r="B8429" s="34"/>
      <c r="C8429" s="34"/>
      <c r="D8429" s="34"/>
      <c r="E8429" s="34"/>
      <c r="F8429" s="34"/>
      <c r="G8429" s="34"/>
      <c r="H8429" s="34"/>
      <c r="I8429" s="34"/>
      <c r="J8429" s="34"/>
      <c r="K8429" s="34"/>
      <c r="L8429" s="34"/>
      <c r="M8429" s="45">
        <f>electric_demands_abs!M8429/electric_demands_abs!$M$8786</f>
      </c>
    </row>
    <row x14ac:dyDescent="0.25" r="8430" customHeight="1" ht="19.5">
      <c r="A8430" s="34"/>
      <c r="B8430" s="34"/>
      <c r="C8430" s="34"/>
      <c r="D8430" s="34"/>
      <c r="E8430" s="34"/>
      <c r="F8430" s="34"/>
      <c r="G8430" s="34"/>
      <c r="H8430" s="34"/>
      <c r="I8430" s="34"/>
      <c r="J8430" s="34"/>
      <c r="K8430" s="34"/>
      <c r="L8430" s="34"/>
      <c r="M8430" s="45">
        <f>electric_demands_abs!M8430/electric_demands_abs!$M$8786</f>
      </c>
    </row>
    <row x14ac:dyDescent="0.25" r="8431" customHeight="1" ht="19.5">
      <c r="A8431" s="34"/>
      <c r="B8431" s="34"/>
      <c r="C8431" s="34"/>
      <c r="D8431" s="34"/>
      <c r="E8431" s="34"/>
      <c r="F8431" s="34"/>
      <c r="G8431" s="34"/>
      <c r="H8431" s="34"/>
      <c r="I8431" s="34"/>
      <c r="J8431" s="34"/>
      <c r="K8431" s="34"/>
      <c r="L8431" s="34"/>
      <c r="M8431" s="45">
        <f>electric_demands_abs!M8431/electric_demands_abs!$M$8786</f>
      </c>
    </row>
    <row x14ac:dyDescent="0.25" r="8432" customHeight="1" ht="19.5">
      <c r="A8432" s="34"/>
      <c r="B8432" s="34"/>
      <c r="C8432" s="34"/>
      <c r="D8432" s="34"/>
      <c r="E8432" s="34"/>
      <c r="F8432" s="34"/>
      <c r="G8432" s="34"/>
      <c r="H8432" s="34"/>
      <c r="I8432" s="34"/>
      <c r="J8432" s="34"/>
      <c r="K8432" s="34"/>
      <c r="L8432" s="34"/>
      <c r="M8432" s="45">
        <f>electric_demands_abs!M8432/electric_demands_abs!$M$8786</f>
      </c>
    </row>
    <row x14ac:dyDescent="0.25" r="8433" customHeight="1" ht="19.5">
      <c r="A8433" s="34"/>
      <c r="B8433" s="34"/>
      <c r="C8433" s="34"/>
      <c r="D8433" s="34"/>
      <c r="E8433" s="34"/>
      <c r="F8433" s="34"/>
      <c r="G8433" s="34"/>
      <c r="H8433" s="34"/>
      <c r="I8433" s="34"/>
      <c r="J8433" s="34"/>
      <c r="K8433" s="34"/>
      <c r="L8433" s="34"/>
      <c r="M8433" s="45">
        <f>electric_demands_abs!M8433/electric_demands_abs!$M$8786</f>
      </c>
    </row>
    <row x14ac:dyDescent="0.25" r="8434" customHeight="1" ht="19.5">
      <c r="A8434" s="34"/>
      <c r="B8434" s="34"/>
      <c r="C8434" s="34"/>
      <c r="D8434" s="34"/>
      <c r="E8434" s="34"/>
      <c r="F8434" s="34"/>
      <c r="G8434" s="34"/>
      <c r="H8434" s="34"/>
      <c r="I8434" s="34"/>
      <c r="J8434" s="34"/>
      <c r="K8434" s="34"/>
      <c r="L8434" s="34"/>
      <c r="M8434" s="45">
        <f>electric_demands_abs!M8434/electric_demands_abs!$M$8786</f>
      </c>
    </row>
    <row x14ac:dyDescent="0.25" r="8435" customHeight="1" ht="19.5">
      <c r="A8435" s="34"/>
      <c r="B8435" s="34"/>
      <c r="C8435" s="34"/>
      <c r="D8435" s="34"/>
      <c r="E8435" s="34"/>
      <c r="F8435" s="34"/>
      <c r="G8435" s="34"/>
      <c r="H8435" s="34"/>
      <c r="I8435" s="34"/>
      <c r="J8435" s="34"/>
      <c r="K8435" s="34"/>
      <c r="L8435" s="34"/>
      <c r="M8435" s="45">
        <f>electric_demands_abs!M8435/electric_demands_abs!$M$8786</f>
      </c>
    </row>
    <row x14ac:dyDescent="0.25" r="8436" customHeight="1" ht="19.5">
      <c r="A8436" s="34"/>
      <c r="B8436" s="34"/>
      <c r="C8436" s="34"/>
      <c r="D8436" s="34"/>
      <c r="E8436" s="34"/>
      <c r="F8436" s="34"/>
      <c r="G8436" s="34"/>
      <c r="H8436" s="34"/>
      <c r="I8436" s="34"/>
      <c r="J8436" s="34"/>
      <c r="K8436" s="34"/>
      <c r="L8436" s="34"/>
      <c r="M8436" s="45">
        <f>electric_demands_abs!M8436/electric_demands_abs!$M$8786</f>
      </c>
    </row>
    <row x14ac:dyDescent="0.25" r="8437" customHeight="1" ht="19.5">
      <c r="A8437" s="34"/>
      <c r="B8437" s="34"/>
      <c r="C8437" s="34"/>
      <c r="D8437" s="34"/>
      <c r="E8437" s="34"/>
      <c r="F8437" s="34"/>
      <c r="G8437" s="34"/>
      <c r="H8437" s="34"/>
      <c r="I8437" s="34"/>
      <c r="J8437" s="34"/>
      <c r="K8437" s="34"/>
      <c r="L8437" s="34"/>
      <c r="M8437" s="45">
        <f>electric_demands_abs!M8437/electric_demands_abs!$M$8786</f>
      </c>
    </row>
    <row x14ac:dyDescent="0.25" r="8438" customHeight="1" ht="19.5">
      <c r="A8438" s="34"/>
      <c r="B8438" s="34"/>
      <c r="C8438" s="34"/>
      <c r="D8438" s="34"/>
      <c r="E8438" s="34"/>
      <c r="F8438" s="34"/>
      <c r="G8438" s="34"/>
      <c r="H8438" s="34"/>
      <c r="I8438" s="34"/>
      <c r="J8438" s="34"/>
      <c r="K8438" s="34"/>
      <c r="L8438" s="34"/>
      <c r="M8438" s="45">
        <f>electric_demands_abs!M8438/electric_demands_abs!$M$8786</f>
      </c>
    </row>
    <row x14ac:dyDescent="0.25" r="8439" customHeight="1" ht="19.5">
      <c r="A8439" s="34"/>
      <c r="B8439" s="34"/>
      <c r="C8439" s="34"/>
      <c r="D8439" s="34"/>
      <c r="E8439" s="34"/>
      <c r="F8439" s="34"/>
      <c r="G8439" s="34"/>
      <c r="H8439" s="34"/>
      <c r="I8439" s="34"/>
      <c r="J8439" s="34"/>
      <c r="K8439" s="34"/>
      <c r="L8439" s="34"/>
      <c r="M8439" s="45">
        <f>electric_demands_abs!M8439/electric_demands_abs!$M$8786</f>
      </c>
    </row>
    <row x14ac:dyDescent="0.25" r="8440" customHeight="1" ht="19.5">
      <c r="A8440" s="34"/>
      <c r="B8440" s="34"/>
      <c r="C8440" s="34"/>
      <c r="D8440" s="34"/>
      <c r="E8440" s="34"/>
      <c r="F8440" s="34"/>
      <c r="G8440" s="34"/>
      <c r="H8440" s="34"/>
      <c r="I8440" s="34"/>
      <c r="J8440" s="34"/>
      <c r="K8440" s="34"/>
      <c r="L8440" s="34"/>
      <c r="M8440" s="45">
        <f>electric_demands_abs!M8440/electric_demands_abs!$M$8786</f>
      </c>
    </row>
    <row x14ac:dyDescent="0.25" r="8441" customHeight="1" ht="19.5">
      <c r="A8441" s="34"/>
      <c r="B8441" s="34"/>
      <c r="C8441" s="34"/>
      <c r="D8441" s="34"/>
      <c r="E8441" s="34"/>
      <c r="F8441" s="34"/>
      <c r="G8441" s="34"/>
      <c r="H8441" s="34"/>
      <c r="I8441" s="34"/>
      <c r="J8441" s="34"/>
      <c r="K8441" s="34"/>
      <c r="L8441" s="34"/>
      <c r="M8441" s="45">
        <f>electric_demands_abs!M8441/electric_demands_abs!$M$8786</f>
      </c>
    </row>
    <row x14ac:dyDescent="0.25" r="8442" customHeight="1" ht="19.5">
      <c r="A8442" s="34"/>
      <c r="B8442" s="34"/>
      <c r="C8442" s="34"/>
      <c r="D8442" s="34"/>
      <c r="E8442" s="34"/>
      <c r="F8442" s="34"/>
      <c r="G8442" s="34"/>
      <c r="H8442" s="34"/>
      <c r="I8442" s="34"/>
      <c r="J8442" s="34"/>
      <c r="K8442" s="34"/>
      <c r="L8442" s="34"/>
      <c r="M8442" s="45">
        <f>electric_demands_abs!M8442/electric_demands_abs!$M$8786</f>
      </c>
    </row>
    <row x14ac:dyDescent="0.25" r="8443" customHeight="1" ht="19.5">
      <c r="A8443" s="34"/>
      <c r="B8443" s="34"/>
      <c r="C8443" s="34"/>
      <c r="D8443" s="34"/>
      <c r="E8443" s="34"/>
      <c r="F8443" s="34"/>
      <c r="G8443" s="34"/>
      <c r="H8443" s="34"/>
      <c r="I8443" s="34"/>
      <c r="J8443" s="34"/>
      <c r="K8443" s="34"/>
      <c r="L8443" s="34"/>
      <c r="M8443" s="45">
        <f>electric_demands_abs!M8443/electric_demands_abs!$M$8786</f>
      </c>
    </row>
    <row x14ac:dyDescent="0.25" r="8444" customHeight="1" ht="19.5">
      <c r="A8444" s="34"/>
      <c r="B8444" s="34"/>
      <c r="C8444" s="34"/>
      <c r="D8444" s="34"/>
      <c r="E8444" s="34"/>
      <c r="F8444" s="34"/>
      <c r="G8444" s="34"/>
      <c r="H8444" s="34"/>
      <c r="I8444" s="34"/>
      <c r="J8444" s="34"/>
      <c r="K8444" s="34"/>
      <c r="L8444" s="34"/>
      <c r="M8444" s="45">
        <f>electric_demands_abs!M8444/electric_demands_abs!$M$8786</f>
      </c>
    </row>
    <row x14ac:dyDescent="0.25" r="8445" customHeight="1" ht="19.5">
      <c r="A8445" s="34"/>
      <c r="B8445" s="34"/>
      <c r="C8445" s="34"/>
      <c r="D8445" s="34"/>
      <c r="E8445" s="34"/>
      <c r="F8445" s="34"/>
      <c r="G8445" s="34"/>
      <c r="H8445" s="34"/>
      <c r="I8445" s="34"/>
      <c r="J8445" s="34"/>
      <c r="K8445" s="34"/>
      <c r="L8445" s="34"/>
      <c r="M8445" s="45">
        <f>electric_demands_abs!M8445/electric_demands_abs!$M$8786</f>
      </c>
    </row>
    <row x14ac:dyDescent="0.25" r="8446" customHeight="1" ht="19.5">
      <c r="A8446" s="34"/>
      <c r="B8446" s="34"/>
      <c r="C8446" s="34"/>
      <c r="D8446" s="34"/>
      <c r="E8446" s="34"/>
      <c r="F8446" s="34"/>
      <c r="G8446" s="34"/>
      <c r="H8446" s="34"/>
      <c r="I8446" s="34"/>
      <c r="J8446" s="34"/>
      <c r="K8446" s="34"/>
      <c r="L8446" s="34"/>
      <c r="M8446" s="45">
        <f>electric_demands_abs!M8446/electric_demands_abs!$M$8786</f>
      </c>
    </row>
    <row x14ac:dyDescent="0.25" r="8447" customHeight="1" ht="19.5">
      <c r="A8447" s="34"/>
      <c r="B8447" s="34"/>
      <c r="C8447" s="34"/>
      <c r="D8447" s="34"/>
      <c r="E8447" s="34"/>
      <c r="F8447" s="34"/>
      <c r="G8447" s="34"/>
      <c r="H8447" s="34"/>
      <c r="I8447" s="34"/>
      <c r="J8447" s="34"/>
      <c r="K8447" s="34"/>
      <c r="L8447" s="34"/>
      <c r="M8447" s="45">
        <f>electric_demands_abs!M8447/electric_demands_abs!$M$8786</f>
      </c>
    </row>
    <row x14ac:dyDescent="0.25" r="8448" customHeight="1" ht="19.5">
      <c r="A8448" s="34"/>
      <c r="B8448" s="34"/>
      <c r="C8448" s="34"/>
      <c r="D8448" s="34"/>
      <c r="E8448" s="34"/>
      <c r="F8448" s="34"/>
      <c r="G8448" s="34"/>
      <c r="H8448" s="34"/>
      <c r="I8448" s="34"/>
      <c r="J8448" s="34"/>
      <c r="K8448" s="34"/>
      <c r="L8448" s="34"/>
      <c r="M8448" s="45">
        <f>electric_demands_abs!M8448/electric_demands_abs!$M$8786</f>
      </c>
    </row>
    <row x14ac:dyDescent="0.25" r="8449" customHeight="1" ht="19.5">
      <c r="A8449" s="34"/>
      <c r="B8449" s="34"/>
      <c r="C8449" s="34"/>
      <c r="D8449" s="34"/>
      <c r="E8449" s="34"/>
      <c r="F8449" s="34"/>
      <c r="G8449" s="34"/>
      <c r="H8449" s="34"/>
      <c r="I8449" s="34"/>
      <c r="J8449" s="34"/>
      <c r="K8449" s="34"/>
      <c r="L8449" s="34"/>
      <c r="M8449" s="45">
        <f>electric_demands_abs!M8449/electric_demands_abs!$M$8786</f>
      </c>
    </row>
    <row x14ac:dyDescent="0.25" r="8450" customHeight="1" ht="19.5">
      <c r="A8450" s="34"/>
      <c r="B8450" s="34"/>
      <c r="C8450" s="34"/>
      <c r="D8450" s="34"/>
      <c r="E8450" s="34"/>
      <c r="F8450" s="34"/>
      <c r="G8450" s="34"/>
      <c r="H8450" s="34"/>
      <c r="I8450" s="34"/>
      <c r="J8450" s="34"/>
      <c r="K8450" s="34"/>
      <c r="L8450" s="34"/>
      <c r="M8450" s="45">
        <f>electric_demands_abs!M8450/electric_demands_abs!$M$8786</f>
      </c>
    </row>
    <row x14ac:dyDescent="0.25" r="8451" customHeight="1" ht="19.5">
      <c r="A8451" s="34"/>
      <c r="B8451" s="34"/>
      <c r="C8451" s="34"/>
      <c r="D8451" s="34"/>
      <c r="E8451" s="34"/>
      <c r="F8451" s="34"/>
      <c r="G8451" s="34"/>
      <c r="H8451" s="34"/>
      <c r="I8451" s="34"/>
      <c r="J8451" s="34"/>
      <c r="K8451" s="34"/>
      <c r="L8451" s="34"/>
      <c r="M8451" s="45">
        <f>electric_demands_abs!M8451/electric_demands_abs!$M$8786</f>
      </c>
    </row>
    <row x14ac:dyDescent="0.25" r="8452" customHeight="1" ht="19.5">
      <c r="A8452" s="34"/>
      <c r="B8452" s="34"/>
      <c r="C8452" s="34"/>
      <c r="D8452" s="34"/>
      <c r="E8452" s="34"/>
      <c r="F8452" s="34"/>
      <c r="G8452" s="34"/>
      <c r="H8452" s="34"/>
      <c r="I8452" s="34"/>
      <c r="J8452" s="34"/>
      <c r="K8452" s="34"/>
      <c r="L8452" s="34"/>
      <c r="M8452" s="45">
        <f>electric_demands_abs!M8452/electric_demands_abs!$M$8786</f>
      </c>
    </row>
    <row x14ac:dyDescent="0.25" r="8453" customHeight="1" ht="19.5">
      <c r="A8453" s="34"/>
      <c r="B8453" s="34"/>
      <c r="C8453" s="34"/>
      <c r="D8453" s="34"/>
      <c r="E8453" s="34"/>
      <c r="F8453" s="34"/>
      <c r="G8453" s="34"/>
      <c r="H8453" s="34"/>
      <c r="I8453" s="34"/>
      <c r="J8453" s="34"/>
      <c r="K8453" s="34"/>
      <c r="L8453" s="34"/>
      <c r="M8453" s="45">
        <f>electric_demands_abs!M8453/electric_demands_abs!$M$8786</f>
      </c>
    </row>
    <row x14ac:dyDescent="0.25" r="8454" customHeight="1" ht="19.5">
      <c r="A8454" s="34"/>
      <c r="B8454" s="34"/>
      <c r="C8454" s="34"/>
      <c r="D8454" s="34"/>
      <c r="E8454" s="34"/>
      <c r="F8454" s="34"/>
      <c r="G8454" s="34"/>
      <c r="H8454" s="34"/>
      <c r="I8454" s="34"/>
      <c r="J8454" s="34"/>
      <c r="K8454" s="34"/>
      <c r="L8454" s="34"/>
      <c r="M8454" s="45">
        <f>electric_demands_abs!M8454/electric_demands_abs!$M$8786</f>
      </c>
    </row>
    <row x14ac:dyDescent="0.25" r="8455" customHeight="1" ht="19.5">
      <c r="A8455" s="34"/>
      <c r="B8455" s="34"/>
      <c r="C8455" s="34"/>
      <c r="D8455" s="34"/>
      <c r="E8455" s="34"/>
      <c r="F8455" s="34"/>
      <c r="G8455" s="34"/>
      <c r="H8455" s="34"/>
      <c r="I8455" s="34"/>
      <c r="J8455" s="34"/>
      <c r="K8455" s="34"/>
      <c r="L8455" s="34"/>
      <c r="M8455" s="45">
        <f>electric_demands_abs!M8455/electric_demands_abs!$M$8786</f>
      </c>
    </row>
    <row x14ac:dyDescent="0.25" r="8456" customHeight="1" ht="19.5">
      <c r="A8456" s="34"/>
      <c r="B8456" s="34"/>
      <c r="C8456" s="34"/>
      <c r="D8456" s="34"/>
      <c r="E8456" s="34"/>
      <c r="F8456" s="34"/>
      <c r="G8456" s="34"/>
      <c r="H8456" s="34"/>
      <c r="I8456" s="34"/>
      <c r="J8456" s="34"/>
      <c r="K8456" s="34"/>
      <c r="L8456" s="34"/>
      <c r="M8456" s="45">
        <f>electric_demands_abs!M8456/electric_demands_abs!$M$8786</f>
      </c>
    </row>
    <row x14ac:dyDescent="0.25" r="8457" customHeight="1" ht="19.5">
      <c r="A8457" s="34"/>
      <c r="B8457" s="34"/>
      <c r="C8457" s="34"/>
      <c r="D8457" s="34"/>
      <c r="E8457" s="34"/>
      <c r="F8457" s="34"/>
      <c r="G8457" s="34"/>
      <c r="H8457" s="34"/>
      <c r="I8457" s="34"/>
      <c r="J8457" s="34"/>
      <c r="K8457" s="34"/>
      <c r="L8457" s="34"/>
      <c r="M8457" s="45">
        <f>electric_demands_abs!M8457/electric_demands_abs!$M$8786</f>
      </c>
    </row>
    <row x14ac:dyDescent="0.25" r="8458" customHeight="1" ht="19.5">
      <c r="A8458" s="34"/>
      <c r="B8458" s="34"/>
      <c r="C8458" s="34"/>
      <c r="D8458" s="34"/>
      <c r="E8458" s="34"/>
      <c r="F8458" s="34"/>
      <c r="G8458" s="34"/>
      <c r="H8458" s="34"/>
      <c r="I8458" s="34"/>
      <c r="J8458" s="34"/>
      <c r="K8458" s="34"/>
      <c r="L8458" s="34"/>
      <c r="M8458" s="45">
        <f>electric_demands_abs!M8458/electric_demands_abs!$M$8786</f>
      </c>
    </row>
    <row x14ac:dyDescent="0.25" r="8459" customHeight="1" ht="19.5">
      <c r="A8459" s="34"/>
      <c r="B8459" s="34"/>
      <c r="C8459" s="34"/>
      <c r="D8459" s="34"/>
      <c r="E8459" s="34"/>
      <c r="F8459" s="34"/>
      <c r="G8459" s="34"/>
      <c r="H8459" s="34"/>
      <c r="I8459" s="34"/>
      <c r="J8459" s="34"/>
      <c r="K8459" s="34"/>
      <c r="L8459" s="34"/>
      <c r="M8459" s="45">
        <f>electric_demands_abs!M8459/electric_demands_abs!$M$8786</f>
      </c>
    </row>
    <row x14ac:dyDescent="0.25" r="8460" customHeight="1" ht="19.5">
      <c r="A8460" s="34"/>
      <c r="B8460" s="34"/>
      <c r="C8460" s="34"/>
      <c r="D8460" s="34"/>
      <c r="E8460" s="34"/>
      <c r="F8460" s="34"/>
      <c r="G8460" s="34"/>
      <c r="H8460" s="34"/>
      <c r="I8460" s="34"/>
      <c r="J8460" s="34"/>
      <c r="K8460" s="34"/>
      <c r="L8460" s="34"/>
      <c r="M8460" s="45">
        <f>electric_demands_abs!M8460/electric_demands_abs!$M$8786</f>
      </c>
    </row>
    <row x14ac:dyDescent="0.25" r="8461" customHeight="1" ht="19.5">
      <c r="A8461" s="34"/>
      <c r="B8461" s="34"/>
      <c r="C8461" s="34"/>
      <c r="D8461" s="34"/>
      <c r="E8461" s="34"/>
      <c r="F8461" s="34"/>
      <c r="G8461" s="34"/>
      <c r="H8461" s="34"/>
      <c r="I8461" s="34"/>
      <c r="J8461" s="34"/>
      <c r="K8461" s="34"/>
      <c r="L8461" s="34"/>
      <c r="M8461" s="45">
        <f>electric_demands_abs!M8461/electric_demands_abs!$M$8786</f>
      </c>
    </row>
    <row x14ac:dyDescent="0.25" r="8462" customHeight="1" ht="19.5">
      <c r="A8462" s="34"/>
      <c r="B8462" s="34"/>
      <c r="C8462" s="34"/>
      <c r="D8462" s="34"/>
      <c r="E8462" s="34"/>
      <c r="F8462" s="34"/>
      <c r="G8462" s="34"/>
      <c r="H8462" s="34"/>
      <c r="I8462" s="34"/>
      <c r="J8462" s="34"/>
      <c r="K8462" s="34"/>
      <c r="L8462" s="34"/>
      <c r="M8462" s="45">
        <f>electric_demands_abs!M8462/electric_demands_abs!$M$8786</f>
      </c>
    </row>
    <row x14ac:dyDescent="0.25" r="8463" customHeight="1" ht="19.5">
      <c r="A8463" s="34"/>
      <c r="B8463" s="34"/>
      <c r="C8463" s="34"/>
      <c r="D8463" s="34"/>
      <c r="E8463" s="34"/>
      <c r="F8463" s="34"/>
      <c r="G8463" s="34"/>
      <c r="H8463" s="34"/>
      <c r="I8463" s="34"/>
      <c r="J8463" s="34"/>
      <c r="K8463" s="34"/>
      <c r="L8463" s="34"/>
      <c r="M8463" s="45">
        <f>electric_demands_abs!M8463/electric_demands_abs!$M$8786</f>
      </c>
    </row>
    <row x14ac:dyDescent="0.25" r="8464" customHeight="1" ht="19.5">
      <c r="A8464" s="34"/>
      <c r="B8464" s="34"/>
      <c r="C8464" s="34"/>
      <c r="D8464" s="34"/>
      <c r="E8464" s="34"/>
      <c r="F8464" s="34"/>
      <c r="G8464" s="34"/>
      <c r="H8464" s="34"/>
      <c r="I8464" s="34"/>
      <c r="J8464" s="34"/>
      <c r="K8464" s="34"/>
      <c r="L8464" s="34"/>
      <c r="M8464" s="45">
        <f>electric_demands_abs!M8464/electric_demands_abs!$M$8786</f>
      </c>
    </row>
    <row x14ac:dyDescent="0.25" r="8465" customHeight="1" ht="19.5">
      <c r="A8465" s="34"/>
      <c r="B8465" s="34"/>
      <c r="C8465" s="34"/>
      <c r="D8465" s="34"/>
      <c r="E8465" s="34"/>
      <c r="F8465" s="34"/>
      <c r="G8465" s="34"/>
      <c r="H8465" s="34"/>
      <c r="I8465" s="34"/>
      <c r="J8465" s="34"/>
      <c r="K8465" s="34"/>
      <c r="L8465" s="34"/>
      <c r="M8465" s="45">
        <f>electric_demands_abs!M8465/electric_demands_abs!$M$8786</f>
      </c>
    </row>
    <row x14ac:dyDescent="0.25" r="8466" customHeight="1" ht="19.5">
      <c r="A8466" s="34"/>
      <c r="B8466" s="34"/>
      <c r="C8466" s="34"/>
      <c r="D8466" s="34"/>
      <c r="E8466" s="34"/>
      <c r="F8466" s="34"/>
      <c r="G8466" s="34"/>
      <c r="H8466" s="34"/>
      <c r="I8466" s="34"/>
      <c r="J8466" s="34"/>
      <c r="K8466" s="34"/>
      <c r="L8466" s="34"/>
      <c r="M8466" s="45">
        <f>electric_demands_abs!M8466/electric_demands_abs!$M$8786</f>
      </c>
    </row>
    <row x14ac:dyDescent="0.25" r="8467" customHeight="1" ht="19.5">
      <c r="A8467" s="34"/>
      <c r="B8467" s="34"/>
      <c r="C8467" s="34"/>
      <c r="D8467" s="34"/>
      <c r="E8467" s="34"/>
      <c r="F8467" s="34"/>
      <c r="G8467" s="34"/>
      <c r="H8467" s="34"/>
      <c r="I8467" s="34"/>
      <c r="J8467" s="34"/>
      <c r="K8467" s="34"/>
      <c r="L8467" s="34"/>
      <c r="M8467" s="45">
        <f>electric_demands_abs!M8467/electric_demands_abs!$M$8786</f>
      </c>
    </row>
    <row x14ac:dyDescent="0.25" r="8468" customHeight="1" ht="19.5">
      <c r="A8468" s="34"/>
      <c r="B8468" s="34"/>
      <c r="C8468" s="34"/>
      <c r="D8468" s="34"/>
      <c r="E8468" s="34"/>
      <c r="F8468" s="34"/>
      <c r="G8468" s="34"/>
      <c r="H8468" s="34"/>
      <c r="I8468" s="34"/>
      <c r="J8468" s="34"/>
      <c r="K8468" s="34"/>
      <c r="L8468" s="34"/>
      <c r="M8468" s="45">
        <f>electric_demands_abs!M8468/electric_demands_abs!$M$8786</f>
      </c>
    </row>
    <row x14ac:dyDescent="0.25" r="8469" customHeight="1" ht="19.5">
      <c r="A8469" s="34"/>
      <c r="B8469" s="34"/>
      <c r="C8469" s="34"/>
      <c r="D8469" s="34"/>
      <c r="E8469" s="34"/>
      <c r="F8469" s="34"/>
      <c r="G8469" s="34"/>
      <c r="H8469" s="34"/>
      <c r="I8469" s="34"/>
      <c r="J8469" s="34"/>
      <c r="K8469" s="34"/>
      <c r="L8469" s="34"/>
      <c r="M8469" s="45">
        <f>electric_demands_abs!M8469/electric_demands_abs!$M$8786</f>
      </c>
    </row>
    <row x14ac:dyDescent="0.25" r="8470" customHeight="1" ht="19.5">
      <c r="A8470" s="34"/>
      <c r="B8470" s="34"/>
      <c r="C8470" s="34"/>
      <c r="D8470" s="34"/>
      <c r="E8470" s="34"/>
      <c r="F8470" s="34"/>
      <c r="G8470" s="34"/>
      <c r="H8470" s="34"/>
      <c r="I8470" s="34"/>
      <c r="J8470" s="34"/>
      <c r="K8470" s="34"/>
      <c r="L8470" s="34"/>
      <c r="M8470" s="45">
        <f>electric_demands_abs!M8470/electric_demands_abs!$M$8786</f>
      </c>
    </row>
    <row x14ac:dyDescent="0.25" r="8471" customHeight="1" ht="19.5">
      <c r="A8471" s="34"/>
      <c r="B8471" s="34"/>
      <c r="C8471" s="34"/>
      <c r="D8471" s="34"/>
      <c r="E8471" s="34"/>
      <c r="F8471" s="34"/>
      <c r="G8471" s="34"/>
      <c r="H8471" s="34"/>
      <c r="I8471" s="34"/>
      <c r="J8471" s="34"/>
      <c r="K8471" s="34"/>
      <c r="L8471" s="34"/>
      <c r="M8471" s="45">
        <f>electric_demands_abs!M8471/electric_demands_abs!$M$8786</f>
      </c>
    </row>
    <row x14ac:dyDescent="0.25" r="8472" customHeight="1" ht="19.5">
      <c r="A8472" s="34"/>
      <c r="B8472" s="34"/>
      <c r="C8472" s="34"/>
      <c r="D8472" s="34"/>
      <c r="E8472" s="34"/>
      <c r="F8472" s="34"/>
      <c r="G8472" s="34"/>
      <c r="H8472" s="34"/>
      <c r="I8472" s="34"/>
      <c r="J8472" s="34"/>
      <c r="K8472" s="34"/>
      <c r="L8472" s="34"/>
      <c r="M8472" s="45">
        <f>electric_demands_abs!M8472/electric_demands_abs!$M$8786</f>
      </c>
    </row>
    <row x14ac:dyDescent="0.25" r="8473" customHeight="1" ht="19.5">
      <c r="A8473" s="34"/>
      <c r="B8473" s="34"/>
      <c r="C8473" s="34"/>
      <c r="D8473" s="34"/>
      <c r="E8473" s="34"/>
      <c r="F8473" s="34"/>
      <c r="G8473" s="34"/>
      <c r="H8473" s="34"/>
      <c r="I8473" s="34"/>
      <c r="J8473" s="34"/>
      <c r="K8473" s="34"/>
      <c r="L8473" s="34"/>
      <c r="M8473" s="45">
        <f>electric_demands_abs!M8473/electric_demands_abs!$M$8786</f>
      </c>
    </row>
    <row x14ac:dyDescent="0.25" r="8474" customHeight="1" ht="19.5">
      <c r="A8474" s="34"/>
      <c r="B8474" s="34"/>
      <c r="C8474" s="34"/>
      <c r="D8474" s="34"/>
      <c r="E8474" s="34"/>
      <c r="F8474" s="34"/>
      <c r="G8474" s="34"/>
      <c r="H8474" s="34"/>
      <c r="I8474" s="34"/>
      <c r="J8474" s="34"/>
      <c r="K8474" s="34"/>
      <c r="L8474" s="34"/>
      <c r="M8474" s="45">
        <f>electric_demands_abs!M8474/electric_demands_abs!$M$8786</f>
      </c>
    </row>
    <row x14ac:dyDescent="0.25" r="8475" customHeight="1" ht="19.5">
      <c r="A8475" s="34"/>
      <c r="B8475" s="34"/>
      <c r="C8475" s="34"/>
      <c r="D8475" s="34"/>
      <c r="E8475" s="34"/>
      <c r="F8475" s="34"/>
      <c r="G8475" s="34"/>
      <c r="H8475" s="34"/>
      <c r="I8475" s="34"/>
      <c r="J8475" s="34"/>
      <c r="K8475" s="34"/>
      <c r="L8475" s="34"/>
      <c r="M8475" s="45">
        <f>electric_demands_abs!M8475/electric_demands_abs!$M$8786</f>
      </c>
    </row>
    <row x14ac:dyDescent="0.25" r="8476" customHeight="1" ht="19.5">
      <c r="A8476" s="34"/>
      <c r="B8476" s="34"/>
      <c r="C8476" s="34"/>
      <c r="D8476" s="34"/>
      <c r="E8476" s="34"/>
      <c r="F8476" s="34"/>
      <c r="G8476" s="34"/>
      <c r="H8476" s="34"/>
      <c r="I8476" s="34"/>
      <c r="J8476" s="34"/>
      <c r="K8476" s="34"/>
      <c r="L8476" s="34"/>
      <c r="M8476" s="45">
        <f>electric_demands_abs!M8476/electric_demands_abs!$M$8786</f>
      </c>
    </row>
    <row x14ac:dyDescent="0.25" r="8477" customHeight="1" ht="19.5">
      <c r="A8477" s="34"/>
      <c r="B8477" s="34"/>
      <c r="C8477" s="34"/>
      <c r="D8477" s="34"/>
      <c r="E8477" s="34"/>
      <c r="F8477" s="34"/>
      <c r="G8477" s="34"/>
      <c r="H8477" s="34"/>
      <c r="I8477" s="34"/>
      <c r="J8477" s="34"/>
      <c r="K8477" s="34"/>
      <c r="L8477" s="34"/>
      <c r="M8477" s="45">
        <f>electric_demands_abs!M8477/electric_demands_abs!$M$8786</f>
      </c>
    </row>
    <row x14ac:dyDescent="0.25" r="8478" customHeight="1" ht="19.5">
      <c r="A8478" s="34"/>
      <c r="B8478" s="34"/>
      <c r="C8478" s="34"/>
      <c r="D8478" s="34"/>
      <c r="E8478" s="34"/>
      <c r="F8478" s="34"/>
      <c r="G8478" s="34"/>
      <c r="H8478" s="34"/>
      <c r="I8478" s="34"/>
      <c r="J8478" s="34"/>
      <c r="K8478" s="34"/>
      <c r="L8478" s="34"/>
      <c r="M8478" s="45">
        <f>electric_demands_abs!M8478/electric_demands_abs!$M$8786</f>
      </c>
    </row>
    <row x14ac:dyDescent="0.25" r="8479" customHeight="1" ht="19.5">
      <c r="A8479" s="34"/>
      <c r="B8479" s="34"/>
      <c r="C8479" s="34"/>
      <c r="D8479" s="34"/>
      <c r="E8479" s="34"/>
      <c r="F8479" s="34"/>
      <c r="G8479" s="34"/>
      <c r="H8479" s="34"/>
      <c r="I8479" s="34"/>
      <c r="J8479" s="34"/>
      <c r="K8479" s="34"/>
      <c r="L8479" s="34"/>
      <c r="M8479" s="45">
        <f>electric_demands_abs!M8479/electric_demands_abs!$M$8786</f>
      </c>
    </row>
    <row x14ac:dyDescent="0.25" r="8480" customHeight="1" ht="19.5">
      <c r="A8480" s="34"/>
      <c r="B8480" s="34"/>
      <c r="C8480" s="34"/>
      <c r="D8480" s="34"/>
      <c r="E8480" s="34"/>
      <c r="F8480" s="34"/>
      <c r="G8480" s="34"/>
      <c r="H8480" s="34"/>
      <c r="I8480" s="34"/>
      <c r="J8480" s="34"/>
      <c r="K8480" s="34"/>
      <c r="L8480" s="34"/>
      <c r="M8480" s="45">
        <f>electric_demands_abs!M8480/electric_demands_abs!$M$8786</f>
      </c>
    </row>
    <row x14ac:dyDescent="0.25" r="8481" customHeight="1" ht="19.5">
      <c r="A8481" s="34"/>
      <c r="B8481" s="34"/>
      <c r="C8481" s="34"/>
      <c r="D8481" s="34"/>
      <c r="E8481" s="34"/>
      <c r="F8481" s="34"/>
      <c r="G8481" s="34"/>
      <c r="H8481" s="34"/>
      <c r="I8481" s="34"/>
      <c r="J8481" s="34"/>
      <c r="K8481" s="34"/>
      <c r="L8481" s="34"/>
      <c r="M8481" s="45">
        <f>electric_demands_abs!M8481/electric_demands_abs!$M$8786</f>
      </c>
    </row>
    <row x14ac:dyDescent="0.25" r="8482" customHeight="1" ht="19.5">
      <c r="A8482" s="34"/>
      <c r="B8482" s="34"/>
      <c r="C8482" s="34"/>
      <c r="D8482" s="34"/>
      <c r="E8482" s="34"/>
      <c r="F8482" s="34"/>
      <c r="G8482" s="34"/>
      <c r="H8482" s="34"/>
      <c r="I8482" s="34"/>
      <c r="J8482" s="34"/>
      <c r="K8482" s="34"/>
      <c r="L8482" s="34"/>
      <c r="M8482" s="45">
        <f>electric_demands_abs!M8482/electric_demands_abs!$M$8786</f>
      </c>
    </row>
    <row x14ac:dyDescent="0.25" r="8483" customHeight="1" ht="19.5">
      <c r="A8483" s="34"/>
      <c r="B8483" s="34"/>
      <c r="C8483" s="34"/>
      <c r="D8483" s="34"/>
      <c r="E8483" s="34"/>
      <c r="F8483" s="34"/>
      <c r="G8483" s="34"/>
      <c r="H8483" s="34"/>
      <c r="I8483" s="34"/>
      <c r="J8483" s="34"/>
      <c r="K8483" s="34"/>
      <c r="L8483" s="34"/>
      <c r="M8483" s="45">
        <f>electric_demands_abs!M8483/electric_demands_abs!$M$8786</f>
      </c>
    </row>
    <row x14ac:dyDescent="0.25" r="8484" customHeight="1" ht="19.5">
      <c r="A8484" s="34"/>
      <c r="B8484" s="34"/>
      <c r="C8484" s="34"/>
      <c r="D8484" s="34"/>
      <c r="E8484" s="34"/>
      <c r="F8484" s="34"/>
      <c r="G8484" s="34"/>
      <c r="H8484" s="34"/>
      <c r="I8484" s="34"/>
      <c r="J8484" s="34"/>
      <c r="K8484" s="34"/>
      <c r="L8484" s="34"/>
      <c r="M8484" s="45">
        <f>electric_demands_abs!M8484/electric_demands_abs!$M$8786</f>
      </c>
    </row>
    <row x14ac:dyDescent="0.25" r="8485" customHeight="1" ht="19.5">
      <c r="A8485" s="34"/>
      <c r="B8485" s="34"/>
      <c r="C8485" s="34"/>
      <c r="D8485" s="34"/>
      <c r="E8485" s="34"/>
      <c r="F8485" s="34"/>
      <c r="G8485" s="34"/>
      <c r="H8485" s="34"/>
      <c r="I8485" s="34"/>
      <c r="J8485" s="34"/>
      <c r="K8485" s="34"/>
      <c r="L8485" s="34"/>
      <c r="M8485" s="45">
        <f>electric_demands_abs!M8485/electric_demands_abs!$M$8786</f>
      </c>
    </row>
    <row x14ac:dyDescent="0.25" r="8486" customHeight="1" ht="19.5">
      <c r="A8486" s="34"/>
      <c r="B8486" s="34"/>
      <c r="C8486" s="34"/>
      <c r="D8486" s="34"/>
      <c r="E8486" s="34"/>
      <c r="F8486" s="34"/>
      <c r="G8486" s="34"/>
      <c r="H8486" s="34"/>
      <c r="I8486" s="34"/>
      <c r="J8486" s="34"/>
      <c r="K8486" s="34"/>
      <c r="L8486" s="34"/>
      <c r="M8486" s="45">
        <f>electric_demands_abs!M8486/electric_demands_abs!$M$8786</f>
      </c>
    </row>
    <row x14ac:dyDescent="0.25" r="8487" customHeight="1" ht="19.5">
      <c r="A8487" s="34"/>
      <c r="B8487" s="34"/>
      <c r="C8487" s="34"/>
      <c r="D8487" s="34"/>
      <c r="E8487" s="34"/>
      <c r="F8487" s="34"/>
      <c r="G8487" s="34"/>
      <c r="H8487" s="34"/>
      <c r="I8487" s="34"/>
      <c r="J8487" s="34"/>
      <c r="K8487" s="34"/>
      <c r="L8487" s="34"/>
      <c r="M8487" s="45">
        <f>electric_demands_abs!M8487/electric_demands_abs!$M$8786</f>
      </c>
    </row>
    <row x14ac:dyDescent="0.25" r="8488" customHeight="1" ht="19.5">
      <c r="A8488" s="34"/>
      <c r="B8488" s="34"/>
      <c r="C8488" s="34"/>
      <c r="D8488" s="34"/>
      <c r="E8488" s="34"/>
      <c r="F8488" s="34"/>
      <c r="G8488" s="34"/>
      <c r="H8488" s="34"/>
      <c r="I8488" s="34"/>
      <c r="J8488" s="34"/>
      <c r="K8488" s="34"/>
      <c r="L8488" s="34"/>
      <c r="M8488" s="45">
        <f>electric_demands_abs!M8488/electric_demands_abs!$M$8786</f>
      </c>
    </row>
    <row x14ac:dyDescent="0.25" r="8489" customHeight="1" ht="19.5">
      <c r="A8489" s="34"/>
      <c r="B8489" s="34"/>
      <c r="C8489" s="34"/>
      <c r="D8489" s="34"/>
      <c r="E8489" s="34"/>
      <c r="F8489" s="34"/>
      <c r="G8489" s="34"/>
      <c r="H8489" s="34"/>
      <c r="I8489" s="34"/>
      <c r="J8489" s="34"/>
      <c r="K8489" s="34"/>
      <c r="L8489" s="34"/>
      <c r="M8489" s="45">
        <f>electric_demands_abs!M8489/electric_demands_abs!$M$8786</f>
      </c>
    </row>
    <row x14ac:dyDescent="0.25" r="8490" customHeight="1" ht="19.5">
      <c r="A8490" s="34"/>
      <c r="B8490" s="34"/>
      <c r="C8490" s="34"/>
      <c r="D8490" s="34"/>
      <c r="E8490" s="34"/>
      <c r="F8490" s="34"/>
      <c r="G8490" s="34"/>
      <c r="H8490" s="34"/>
      <c r="I8490" s="34"/>
      <c r="J8490" s="34"/>
      <c r="K8490" s="34"/>
      <c r="L8490" s="34"/>
      <c r="M8490" s="45">
        <f>electric_demands_abs!M8490/electric_demands_abs!$M$8786</f>
      </c>
    </row>
    <row x14ac:dyDescent="0.25" r="8491" customHeight="1" ht="19.5">
      <c r="A8491" s="34"/>
      <c r="B8491" s="34"/>
      <c r="C8491" s="34"/>
      <c r="D8491" s="34"/>
      <c r="E8491" s="34"/>
      <c r="F8491" s="34"/>
      <c r="G8491" s="34"/>
      <c r="H8491" s="34"/>
      <c r="I8491" s="34"/>
      <c r="J8491" s="34"/>
      <c r="K8491" s="34"/>
      <c r="L8491" s="34"/>
      <c r="M8491" s="45">
        <f>electric_demands_abs!M8491/electric_demands_abs!$M$8786</f>
      </c>
    </row>
    <row x14ac:dyDescent="0.25" r="8492" customHeight="1" ht="19.5">
      <c r="A8492" s="34"/>
      <c r="B8492" s="34"/>
      <c r="C8492" s="34"/>
      <c r="D8492" s="34"/>
      <c r="E8492" s="34"/>
      <c r="F8492" s="34"/>
      <c r="G8492" s="34"/>
      <c r="H8492" s="34"/>
      <c r="I8492" s="34"/>
      <c r="J8492" s="34"/>
      <c r="K8492" s="34"/>
      <c r="L8492" s="34"/>
      <c r="M8492" s="45">
        <f>electric_demands_abs!M8492/electric_demands_abs!$M$8786</f>
      </c>
    </row>
    <row x14ac:dyDescent="0.25" r="8493" customHeight="1" ht="19.5">
      <c r="A8493" s="34"/>
      <c r="B8493" s="34"/>
      <c r="C8493" s="34"/>
      <c r="D8493" s="34"/>
      <c r="E8493" s="34"/>
      <c r="F8493" s="34"/>
      <c r="G8493" s="34"/>
      <c r="H8493" s="34"/>
      <c r="I8493" s="34"/>
      <c r="J8493" s="34"/>
      <c r="K8493" s="34"/>
      <c r="L8493" s="34"/>
      <c r="M8493" s="45">
        <f>electric_demands_abs!M8493/electric_demands_abs!$M$8786</f>
      </c>
    </row>
    <row x14ac:dyDescent="0.25" r="8494" customHeight="1" ht="19.5">
      <c r="A8494" s="34"/>
      <c r="B8494" s="34"/>
      <c r="C8494" s="34"/>
      <c r="D8494" s="34"/>
      <c r="E8494" s="34"/>
      <c r="F8494" s="34"/>
      <c r="G8494" s="34"/>
      <c r="H8494" s="34"/>
      <c r="I8494" s="34"/>
      <c r="J8494" s="34"/>
      <c r="K8494" s="34"/>
      <c r="L8494" s="34"/>
      <c r="M8494" s="45">
        <f>electric_demands_abs!M8494/electric_demands_abs!$M$8786</f>
      </c>
    </row>
    <row x14ac:dyDescent="0.25" r="8495" customHeight="1" ht="19.5">
      <c r="A8495" s="34"/>
      <c r="B8495" s="34"/>
      <c r="C8495" s="34"/>
      <c r="D8495" s="34"/>
      <c r="E8495" s="34"/>
      <c r="F8495" s="34"/>
      <c r="G8495" s="34"/>
      <c r="H8495" s="34"/>
      <c r="I8495" s="34"/>
      <c r="J8495" s="34"/>
      <c r="K8495" s="34"/>
      <c r="L8495" s="34"/>
      <c r="M8495" s="45">
        <f>electric_demands_abs!M8495/electric_demands_abs!$M$8786</f>
      </c>
    </row>
    <row x14ac:dyDescent="0.25" r="8496" customHeight="1" ht="19.5">
      <c r="A8496" s="34"/>
      <c r="B8496" s="34"/>
      <c r="C8496" s="34"/>
      <c r="D8496" s="34"/>
      <c r="E8496" s="34"/>
      <c r="F8496" s="34"/>
      <c r="G8496" s="34"/>
      <c r="H8496" s="34"/>
      <c r="I8496" s="34"/>
      <c r="J8496" s="34"/>
      <c r="K8496" s="34"/>
      <c r="L8496" s="34"/>
      <c r="M8496" s="45">
        <f>electric_demands_abs!M8496/electric_demands_abs!$M$8786</f>
      </c>
    </row>
    <row x14ac:dyDescent="0.25" r="8497" customHeight="1" ht="19.5">
      <c r="A8497" s="34"/>
      <c r="B8497" s="34"/>
      <c r="C8497" s="34"/>
      <c r="D8497" s="34"/>
      <c r="E8497" s="34"/>
      <c r="F8497" s="34"/>
      <c r="G8497" s="34"/>
      <c r="H8497" s="34"/>
      <c r="I8497" s="34"/>
      <c r="J8497" s="34"/>
      <c r="K8497" s="34"/>
      <c r="L8497" s="34"/>
      <c r="M8497" s="45">
        <f>electric_demands_abs!M8497/electric_demands_abs!$M$8786</f>
      </c>
    </row>
    <row x14ac:dyDescent="0.25" r="8498" customHeight="1" ht="19.5">
      <c r="A8498" s="34"/>
      <c r="B8498" s="34"/>
      <c r="C8498" s="34"/>
      <c r="D8498" s="34"/>
      <c r="E8498" s="34"/>
      <c r="F8498" s="34"/>
      <c r="G8498" s="34"/>
      <c r="H8498" s="34"/>
      <c r="I8498" s="34"/>
      <c r="J8498" s="34"/>
      <c r="K8498" s="34"/>
      <c r="L8498" s="34"/>
      <c r="M8498" s="45">
        <f>electric_demands_abs!M8498/electric_demands_abs!$M$8786</f>
      </c>
    </row>
    <row x14ac:dyDescent="0.25" r="8499" customHeight="1" ht="19.5">
      <c r="A8499" s="34"/>
      <c r="B8499" s="34"/>
      <c r="C8499" s="34"/>
      <c r="D8499" s="34"/>
      <c r="E8499" s="34"/>
      <c r="F8499" s="34"/>
      <c r="G8499" s="34"/>
      <c r="H8499" s="34"/>
      <c r="I8499" s="34"/>
      <c r="J8499" s="34"/>
      <c r="K8499" s="34"/>
      <c r="L8499" s="34"/>
      <c r="M8499" s="45">
        <f>electric_demands_abs!M8499/electric_demands_abs!$M$8786</f>
      </c>
    </row>
    <row x14ac:dyDescent="0.25" r="8500" customHeight="1" ht="19.5">
      <c r="A8500" s="34"/>
      <c r="B8500" s="34"/>
      <c r="C8500" s="34"/>
      <c r="D8500" s="34"/>
      <c r="E8500" s="34"/>
      <c r="F8500" s="34"/>
      <c r="G8500" s="34"/>
      <c r="H8500" s="34"/>
      <c r="I8500" s="34"/>
      <c r="J8500" s="34"/>
      <c r="K8500" s="34"/>
      <c r="L8500" s="34"/>
      <c r="M8500" s="45">
        <f>electric_demands_abs!M8500/electric_demands_abs!$M$8786</f>
      </c>
    </row>
    <row x14ac:dyDescent="0.25" r="8501" customHeight="1" ht="19.5">
      <c r="A8501" s="34"/>
      <c r="B8501" s="34"/>
      <c r="C8501" s="34"/>
      <c r="D8501" s="34"/>
      <c r="E8501" s="34"/>
      <c r="F8501" s="34"/>
      <c r="G8501" s="34"/>
      <c r="H8501" s="34"/>
      <c r="I8501" s="34"/>
      <c r="J8501" s="34"/>
      <c r="K8501" s="34"/>
      <c r="L8501" s="34"/>
      <c r="M8501" s="45">
        <f>electric_demands_abs!M8501/electric_demands_abs!$M$8786</f>
      </c>
    </row>
    <row x14ac:dyDescent="0.25" r="8502" customHeight="1" ht="19.5">
      <c r="A8502" s="34"/>
      <c r="B8502" s="34"/>
      <c r="C8502" s="34"/>
      <c r="D8502" s="34"/>
      <c r="E8502" s="34"/>
      <c r="F8502" s="34"/>
      <c r="G8502" s="34"/>
      <c r="H8502" s="34"/>
      <c r="I8502" s="34"/>
      <c r="J8502" s="34"/>
      <c r="K8502" s="34"/>
      <c r="L8502" s="34"/>
      <c r="M8502" s="45">
        <f>electric_demands_abs!M8502/electric_demands_abs!$M$8786</f>
      </c>
    </row>
    <row x14ac:dyDescent="0.25" r="8503" customHeight="1" ht="19.5">
      <c r="A8503" s="34"/>
      <c r="B8503" s="34"/>
      <c r="C8503" s="34"/>
      <c r="D8503" s="34"/>
      <c r="E8503" s="34"/>
      <c r="F8503" s="34"/>
      <c r="G8503" s="34"/>
      <c r="H8503" s="34"/>
      <c r="I8503" s="34"/>
      <c r="J8503" s="34"/>
      <c r="K8503" s="34"/>
      <c r="L8503" s="34"/>
      <c r="M8503" s="45">
        <f>electric_demands_abs!M8503/electric_demands_abs!$M$8786</f>
      </c>
    </row>
    <row x14ac:dyDescent="0.25" r="8504" customHeight="1" ht="19.5">
      <c r="A8504" s="34"/>
      <c r="B8504" s="34"/>
      <c r="C8504" s="34"/>
      <c r="D8504" s="34"/>
      <c r="E8504" s="34"/>
      <c r="F8504" s="34"/>
      <c r="G8504" s="34"/>
      <c r="H8504" s="34"/>
      <c r="I8504" s="34"/>
      <c r="J8504" s="34"/>
      <c r="K8504" s="34"/>
      <c r="L8504" s="34"/>
      <c r="M8504" s="45">
        <f>electric_demands_abs!M8504/electric_demands_abs!$M$8786</f>
      </c>
    </row>
    <row x14ac:dyDescent="0.25" r="8505" customHeight="1" ht="19.5">
      <c r="A8505" s="34"/>
      <c r="B8505" s="34"/>
      <c r="C8505" s="34"/>
      <c r="D8505" s="34"/>
      <c r="E8505" s="34"/>
      <c r="F8505" s="34"/>
      <c r="G8505" s="34"/>
      <c r="H8505" s="34"/>
      <c r="I8505" s="34"/>
      <c r="J8505" s="34"/>
      <c r="K8505" s="34"/>
      <c r="L8505" s="34"/>
      <c r="M8505" s="45">
        <f>electric_demands_abs!M8505/electric_demands_abs!$M$8786</f>
      </c>
    </row>
    <row x14ac:dyDescent="0.25" r="8506" customHeight="1" ht="19.5">
      <c r="A8506" s="34"/>
      <c r="B8506" s="34"/>
      <c r="C8506" s="34"/>
      <c r="D8506" s="34"/>
      <c r="E8506" s="34"/>
      <c r="F8506" s="34"/>
      <c r="G8506" s="34"/>
      <c r="H8506" s="34"/>
      <c r="I8506" s="34"/>
      <c r="J8506" s="34"/>
      <c r="K8506" s="34"/>
      <c r="L8506" s="34"/>
      <c r="M8506" s="45">
        <f>electric_demands_abs!M8506/electric_demands_abs!$M$8786</f>
      </c>
    </row>
    <row x14ac:dyDescent="0.25" r="8507" customHeight="1" ht="19.5">
      <c r="A8507" s="34"/>
      <c r="B8507" s="34"/>
      <c r="C8507" s="34"/>
      <c r="D8507" s="34"/>
      <c r="E8507" s="34"/>
      <c r="F8507" s="34"/>
      <c r="G8507" s="34"/>
      <c r="H8507" s="34"/>
      <c r="I8507" s="34"/>
      <c r="J8507" s="34"/>
      <c r="K8507" s="34"/>
      <c r="L8507" s="34"/>
      <c r="M8507" s="45">
        <f>electric_demands_abs!M8507/electric_demands_abs!$M$8786</f>
      </c>
    </row>
    <row x14ac:dyDescent="0.25" r="8508" customHeight="1" ht="19.5">
      <c r="A8508" s="34"/>
      <c r="B8508" s="34"/>
      <c r="C8508" s="34"/>
      <c r="D8508" s="34"/>
      <c r="E8508" s="34"/>
      <c r="F8508" s="34"/>
      <c r="G8508" s="34"/>
      <c r="H8508" s="34"/>
      <c r="I8508" s="34"/>
      <c r="J8508" s="34"/>
      <c r="K8508" s="34"/>
      <c r="L8508" s="34"/>
      <c r="M8508" s="45">
        <f>electric_demands_abs!M8508/electric_demands_abs!$M$8786</f>
      </c>
    </row>
    <row x14ac:dyDescent="0.25" r="8509" customHeight="1" ht="19.5">
      <c r="A8509" s="34"/>
      <c r="B8509" s="34"/>
      <c r="C8509" s="34"/>
      <c r="D8509" s="34"/>
      <c r="E8509" s="34"/>
      <c r="F8509" s="34"/>
      <c r="G8509" s="34"/>
      <c r="H8509" s="34"/>
      <c r="I8509" s="34"/>
      <c r="J8509" s="34"/>
      <c r="K8509" s="34"/>
      <c r="L8509" s="34"/>
      <c r="M8509" s="45">
        <f>electric_demands_abs!M8509/electric_demands_abs!$M$8786</f>
      </c>
    </row>
    <row x14ac:dyDescent="0.25" r="8510" customHeight="1" ht="19.5">
      <c r="A8510" s="34"/>
      <c r="B8510" s="34"/>
      <c r="C8510" s="34"/>
      <c r="D8510" s="34"/>
      <c r="E8510" s="34"/>
      <c r="F8510" s="34"/>
      <c r="G8510" s="34"/>
      <c r="H8510" s="34"/>
      <c r="I8510" s="34"/>
      <c r="J8510" s="34"/>
      <c r="K8510" s="34"/>
      <c r="L8510" s="34"/>
      <c r="M8510" s="45">
        <f>electric_demands_abs!M8510/electric_demands_abs!$M$8786</f>
      </c>
    </row>
    <row x14ac:dyDescent="0.25" r="8511" customHeight="1" ht="19.5">
      <c r="A8511" s="34"/>
      <c r="B8511" s="34"/>
      <c r="C8511" s="34"/>
      <c r="D8511" s="34"/>
      <c r="E8511" s="34"/>
      <c r="F8511" s="34"/>
      <c r="G8511" s="34"/>
      <c r="H8511" s="34"/>
      <c r="I8511" s="34"/>
      <c r="J8511" s="34"/>
      <c r="K8511" s="34"/>
      <c r="L8511" s="34"/>
      <c r="M8511" s="45">
        <f>electric_demands_abs!M8511/electric_demands_abs!$M$8786</f>
      </c>
    </row>
    <row x14ac:dyDescent="0.25" r="8512" customHeight="1" ht="19.5">
      <c r="A8512" s="34"/>
      <c r="B8512" s="34"/>
      <c r="C8512" s="34"/>
      <c r="D8512" s="34"/>
      <c r="E8512" s="34"/>
      <c r="F8512" s="34"/>
      <c r="G8512" s="34"/>
      <c r="H8512" s="34"/>
      <c r="I8512" s="34"/>
      <c r="J8512" s="34"/>
      <c r="K8512" s="34"/>
      <c r="L8512" s="34"/>
      <c r="M8512" s="45">
        <f>electric_demands_abs!M8512/electric_demands_abs!$M$8786</f>
      </c>
    </row>
    <row x14ac:dyDescent="0.25" r="8513" customHeight="1" ht="19.5">
      <c r="A8513" s="34"/>
      <c r="B8513" s="34"/>
      <c r="C8513" s="34"/>
      <c r="D8513" s="34"/>
      <c r="E8513" s="34"/>
      <c r="F8513" s="34"/>
      <c r="G8513" s="34"/>
      <c r="H8513" s="34"/>
      <c r="I8513" s="34"/>
      <c r="J8513" s="34"/>
      <c r="K8513" s="34"/>
      <c r="L8513" s="34"/>
      <c r="M8513" s="45">
        <f>electric_demands_abs!M8513/electric_demands_abs!$M$8786</f>
      </c>
    </row>
    <row x14ac:dyDescent="0.25" r="8514" customHeight="1" ht="19.5">
      <c r="A8514" s="34"/>
      <c r="B8514" s="34"/>
      <c r="C8514" s="34"/>
      <c r="D8514" s="34"/>
      <c r="E8514" s="34"/>
      <c r="F8514" s="34"/>
      <c r="G8514" s="34"/>
      <c r="H8514" s="34"/>
      <c r="I8514" s="34"/>
      <c r="J8514" s="34"/>
      <c r="K8514" s="34"/>
      <c r="L8514" s="34"/>
      <c r="M8514" s="45">
        <f>electric_demands_abs!M8514/electric_demands_abs!$M$8786</f>
      </c>
    </row>
    <row x14ac:dyDescent="0.25" r="8515" customHeight="1" ht="19.5">
      <c r="A8515" s="34"/>
      <c r="B8515" s="34"/>
      <c r="C8515" s="34"/>
      <c r="D8515" s="34"/>
      <c r="E8515" s="34"/>
      <c r="F8515" s="34"/>
      <c r="G8515" s="34"/>
      <c r="H8515" s="34"/>
      <c r="I8515" s="34"/>
      <c r="J8515" s="34"/>
      <c r="K8515" s="34"/>
      <c r="L8515" s="34"/>
      <c r="M8515" s="45">
        <f>electric_demands_abs!M8515/electric_demands_abs!$M$8786</f>
      </c>
    </row>
    <row x14ac:dyDescent="0.25" r="8516" customHeight="1" ht="19.5">
      <c r="A8516" s="34"/>
      <c r="B8516" s="34"/>
      <c r="C8516" s="34"/>
      <c r="D8516" s="34"/>
      <c r="E8516" s="34"/>
      <c r="F8516" s="34"/>
      <c r="G8516" s="34"/>
      <c r="H8516" s="34"/>
      <c r="I8516" s="34"/>
      <c r="J8516" s="34"/>
      <c r="K8516" s="34"/>
      <c r="L8516" s="34"/>
      <c r="M8516" s="45">
        <f>electric_demands_abs!M8516/electric_demands_abs!$M$8786</f>
      </c>
    </row>
    <row x14ac:dyDescent="0.25" r="8517" customHeight="1" ht="19.5">
      <c r="A8517" s="34"/>
      <c r="B8517" s="34"/>
      <c r="C8517" s="34"/>
      <c r="D8517" s="34"/>
      <c r="E8517" s="34"/>
      <c r="F8517" s="34"/>
      <c r="G8517" s="34"/>
      <c r="H8517" s="34"/>
      <c r="I8517" s="34"/>
      <c r="J8517" s="34"/>
      <c r="K8517" s="34"/>
      <c r="L8517" s="34"/>
      <c r="M8517" s="45">
        <f>electric_demands_abs!M8517/electric_demands_abs!$M$8786</f>
      </c>
    </row>
    <row x14ac:dyDescent="0.25" r="8518" customHeight="1" ht="19.5">
      <c r="A8518" s="34"/>
      <c r="B8518" s="34"/>
      <c r="C8518" s="34"/>
      <c r="D8518" s="34"/>
      <c r="E8518" s="34"/>
      <c r="F8518" s="34"/>
      <c r="G8518" s="34"/>
      <c r="H8518" s="34"/>
      <c r="I8518" s="34"/>
      <c r="J8518" s="34"/>
      <c r="K8518" s="34"/>
      <c r="L8518" s="34"/>
      <c r="M8518" s="45">
        <f>electric_demands_abs!M8518/electric_demands_abs!$M$8786</f>
      </c>
    </row>
    <row x14ac:dyDescent="0.25" r="8519" customHeight="1" ht="19.5">
      <c r="A8519" s="34"/>
      <c r="B8519" s="34"/>
      <c r="C8519" s="34"/>
      <c r="D8519" s="34"/>
      <c r="E8519" s="34"/>
      <c r="F8519" s="34"/>
      <c r="G8519" s="34"/>
      <c r="H8519" s="34"/>
      <c r="I8519" s="34"/>
      <c r="J8519" s="34"/>
      <c r="K8519" s="34"/>
      <c r="L8519" s="34"/>
      <c r="M8519" s="45">
        <f>electric_demands_abs!M8519/electric_demands_abs!$M$8786</f>
      </c>
    </row>
    <row x14ac:dyDescent="0.25" r="8520" customHeight="1" ht="19.5">
      <c r="A8520" s="34"/>
      <c r="B8520" s="34"/>
      <c r="C8520" s="34"/>
      <c r="D8520" s="34"/>
      <c r="E8520" s="34"/>
      <c r="F8520" s="34"/>
      <c r="G8520" s="34"/>
      <c r="H8520" s="34"/>
      <c r="I8520" s="34"/>
      <c r="J8520" s="34"/>
      <c r="K8520" s="34"/>
      <c r="L8520" s="34"/>
      <c r="M8520" s="45">
        <f>electric_demands_abs!M8520/electric_demands_abs!$M$8786</f>
      </c>
    </row>
    <row x14ac:dyDescent="0.25" r="8521" customHeight="1" ht="19.5">
      <c r="A8521" s="34"/>
      <c r="B8521" s="34"/>
      <c r="C8521" s="34"/>
      <c r="D8521" s="34"/>
      <c r="E8521" s="34"/>
      <c r="F8521" s="34"/>
      <c r="G8521" s="34"/>
      <c r="H8521" s="34"/>
      <c r="I8521" s="34"/>
      <c r="J8521" s="34"/>
      <c r="K8521" s="34"/>
      <c r="L8521" s="34"/>
      <c r="M8521" s="45">
        <f>electric_demands_abs!M8521/electric_demands_abs!$M$8786</f>
      </c>
    </row>
    <row x14ac:dyDescent="0.25" r="8522" customHeight="1" ht="19.5">
      <c r="A8522" s="34"/>
      <c r="B8522" s="34"/>
      <c r="C8522" s="34"/>
      <c r="D8522" s="34"/>
      <c r="E8522" s="34"/>
      <c r="F8522" s="34"/>
      <c r="G8522" s="34"/>
      <c r="H8522" s="34"/>
      <c r="I8522" s="34"/>
      <c r="J8522" s="34"/>
      <c r="K8522" s="34"/>
      <c r="L8522" s="34"/>
      <c r="M8522" s="45">
        <f>electric_demands_abs!M8522/electric_demands_abs!$M$8786</f>
      </c>
    </row>
    <row x14ac:dyDescent="0.25" r="8523" customHeight="1" ht="19.5">
      <c r="A8523" s="34"/>
      <c r="B8523" s="34"/>
      <c r="C8523" s="34"/>
      <c r="D8523" s="34"/>
      <c r="E8523" s="34"/>
      <c r="F8523" s="34"/>
      <c r="G8523" s="34"/>
      <c r="H8523" s="34"/>
      <c r="I8523" s="34"/>
      <c r="J8523" s="34"/>
      <c r="K8523" s="34"/>
      <c r="L8523" s="34"/>
      <c r="M8523" s="45">
        <f>electric_demands_abs!M8523/electric_demands_abs!$M$8786</f>
      </c>
    </row>
    <row x14ac:dyDescent="0.25" r="8524" customHeight="1" ht="19.5">
      <c r="A8524" s="34"/>
      <c r="B8524" s="34"/>
      <c r="C8524" s="34"/>
      <c r="D8524" s="34"/>
      <c r="E8524" s="34"/>
      <c r="F8524" s="34"/>
      <c r="G8524" s="34"/>
      <c r="H8524" s="34"/>
      <c r="I8524" s="34"/>
      <c r="J8524" s="34"/>
      <c r="K8524" s="34"/>
      <c r="L8524" s="34"/>
      <c r="M8524" s="45">
        <f>electric_demands_abs!M8524/electric_demands_abs!$M$8786</f>
      </c>
    </row>
    <row x14ac:dyDescent="0.25" r="8525" customHeight="1" ht="19.5">
      <c r="A8525" s="34"/>
      <c r="B8525" s="34"/>
      <c r="C8525" s="34"/>
      <c r="D8525" s="34"/>
      <c r="E8525" s="34"/>
      <c r="F8525" s="34"/>
      <c r="G8525" s="34"/>
      <c r="H8525" s="34"/>
      <c r="I8525" s="34"/>
      <c r="J8525" s="34"/>
      <c r="K8525" s="34"/>
      <c r="L8525" s="34"/>
      <c r="M8525" s="45">
        <f>electric_demands_abs!M8525/electric_demands_abs!$M$8786</f>
      </c>
    </row>
    <row x14ac:dyDescent="0.25" r="8526" customHeight="1" ht="19.5">
      <c r="A8526" s="34"/>
      <c r="B8526" s="34"/>
      <c r="C8526" s="34"/>
      <c r="D8526" s="34"/>
      <c r="E8526" s="34"/>
      <c r="F8526" s="34"/>
      <c r="G8526" s="34"/>
      <c r="H8526" s="34"/>
      <c r="I8526" s="34"/>
      <c r="J8526" s="34"/>
      <c r="K8526" s="34"/>
      <c r="L8526" s="34"/>
      <c r="M8526" s="45">
        <f>electric_demands_abs!M8526/electric_demands_abs!$M$8786</f>
      </c>
    </row>
    <row x14ac:dyDescent="0.25" r="8527" customHeight="1" ht="19.5">
      <c r="A8527" s="34"/>
      <c r="B8527" s="34"/>
      <c r="C8527" s="34"/>
      <c r="D8527" s="34"/>
      <c r="E8527" s="34"/>
      <c r="F8527" s="34"/>
      <c r="G8527" s="34"/>
      <c r="H8527" s="34"/>
      <c r="I8527" s="34"/>
      <c r="J8527" s="34"/>
      <c r="K8527" s="34"/>
      <c r="L8527" s="34"/>
      <c r="M8527" s="45">
        <f>electric_demands_abs!M8527/electric_demands_abs!$M$8786</f>
      </c>
    </row>
    <row x14ac:dyDescent="0.25" r="8528" customHeight="1" ht="19.5">
      <c r="A8528" s="34"/>
      <c r="B8528" s="34"/>
      <c r="C8528" s="34"/>
      <c r="D8528" s="34"/>
      <c r="E8528" s="34"/>
      <c r="F8528" s="34"/>
      <c r="G8528" s="34"/>
      <c r="H8528" s="34"/>
      <c r="I8528" s="34"/>
      <c r="J8528" s="34"/>
      <c r="K8528" s="34"/>
      <c r="L8528" s="34"/>
      <c r="M8528" s="45">
        <f>electric_demands_abs!M8528/electric_demands_abs!$M$8786</f>
      </c>
    </row>
    <row x14ac:dyDescent="0.25" r="8529" customHeight="1" ht="19.5">
      <c r="A8529" s="34"/>
      <c r="B8529" s="34"/>
      <c r="C8529" s="34"/>
      <c r="D8529" s="34"/>
      <c r="E8529" s="34"/>
      <c r="F8529" s="34"/>
      <c r="G8529" s="34"/>
      <c r="H8529" s="34"/>
      <c r="I8529" s="34"/>
      <c r="J8529" s="34"/>
      <c r="K8529" s="34"/>
      <c r="L8529" s="34"/>
      <c r="M8529" s="45">
        <f>electric_demands_abs!M8529/electric_demands_abs!$M$8786</f>
      </c>
    </row>
    <row x14ac:dyDescent="0.25" r="8530" customHeight="1" ht="19.5">
      <c r="A8530" s="34"/>
      <c r="B8530" s="34"/>
      <c r="C8530" s="34"/>
      <c r="D8530" s="34"/>
      <c r="E8530" s="34"/>
      <c r="F8530" s="34"/>
      <c r="G8530" s="34"/>
      <c r="H8530" s="34"/>
      <c r="I8530" s="34"/>
      <c r="J8530" s="34"/>
      <c r="K8530" s="34"/>
      <c r="L8530" s="34"/>
      <c r="M8530" s="45">
        <f>electric_demands_abs!M8530/electric_demands_abs!$M$8786</f>
      </c>
    </row>
    <row x14ac:dyDescent="0.25" r="8531" customHeight="1" ht="19.5">
      <c r="A8531" s="34"/>
      <c r="B8531" s="34"/>
      <c r="C8531" s="34"/>
      <c r="D8531" s="34"/>
      <c r="E8531" s="34"/>
      <c r="F8531" s="34"/>
      <c r="G8531" s="34"/>
      <c r="H8531" s="34"/>
      <c r="I8531" s="34"/>
      <c r="J8531" s="34"/>
      <c r="K8531" s="34"/>
      <c r="L8531" s="34"/>
      <c r="M8531" s="45">
        <f>electric_demands_abs!M8531/electric_demands_abs!$M$8786</f>
      </c>
    </row>
    <row x14ac:dyDescent="0.25" r="8532" customHeight="1" ht="19.5">
      <c r="A8532" s="34"/>
      <c r="B8532" s="34"/>
      <c r="C8532" s="34"/>
      <c r="D8532" s="34"/>
      <c r="E8532" s="34"/>
      <c r="F8532" s="34"/>
      <c r="G8532" s="34"/>
      <c r="H8532" s="34"/>
      <c r="I8532" s="34"/>
      <c r="J8532" s="34"/>
      <c r="K8532" s="34"/>
      <c r="L8532" s="34"/>
      <c r="M8532" s="45">
        <f>electric_demands_abs!M8532/electric_demands_abs!$M$8786</f>
      </c>
    </row>
    <row x14ac:dyDescent="0.25" r="8533" customHeight="1" ht="19.5">
      <c r="A8533" s="34"/>
      <c r="B8533" s="34"/>
      <c r="C8533" s="34"/>
      <c r="D8533" s="34"/>
      <c r="E8533" s="34"/>
      <c r="F8533" s="34"/>
      <c r="G8533" s="34"/>
      <c r="H8533" s="34"/>
      <c r="I8533" s="34"/>
      <c r="J8533" s="34"/>
      <c r="K8533" s="34"/>
      <c r="L8533" s="34"/>
      <c r="M8533" s="45">
        <f>electric_demands_abs!M8533/electric_demands_abs!$M$8786</f>
      </c>
    </row>
    <row x14ac:dyDescent="0.25" r="8534" customHeight="1" ht="19.5">
      <c r="A8534" s="34"/>
      <c r="B8534" s="34"/>
      <c r="C8534" s="34"/>
      <c r="D8534" s="34"/>
      <c r="E8534" s="34"/>
      <c r="F8534" s="34"/>
      <c r="G8534" s="34"/>
      <c r="H8534" s="34"/>
      <c r="I8534" s="34"/>
      <c r="J8534" s="34"/>
      <c r="K8534" s="34"/>
      <c r="L8534" s="34"/>
      <c r="M8534" s="45">
        <f>electric_demands_abs!M8534/electric_demands_abs!$M$8786</f>
      </c>
    </row>
    <row x14ac:dyDescent="0.25" r="8535" customHeight="1" ht="19.5">
      <c r="A8535" s="34"/>
      <c r="B8535" s="34"/>
      <c r="C8535" s="34"/>
      <c r="D8535" s="34"/>
      <c r="E8535" s="34"/>
      <c r="F8535" s="34"/>
      <c r="G8535" s="34"/>
      <c r="H8535" s="34"/>
      <c r="I8535" s="34"/>
      <c r="J8535" s="34"/>
      <c r="K8535" s="34"/>
      <c r="L8535" s="34"/>
      <c r="M8535" s="45">
        <f>electric_demands_abs!M8535/electric_demands_abs!$M$8786</f>
      </c>
    </row>
    <row x14ac:dyDescent="0.25" r="8536" customHeight="1" ht="19.5">
      <c r="A8536" s="34"/>
      <c r="B8536" s="34"/>
      <c r="C8536" s="34"/>
      <c r="D8536" s="34"/>
      <c r="E8536" s="34"/>
      <c r="F8536" s="34"/>
      <c r="G8536" s="34"/>
      <c r="H8536" s="34"/>
      <c r="I8536" s="34"/>
      <c r="J8536" s="34"/>
      <c r="K8536" s="34"/>
      <c r="L8536" s="34"/>
      <c r="M8536" s="45">
        <f>electric_demands_abs!M8536/electric_demands_abs!$M$8786</f>
      </c>
    </row>
    <row x14ac:dyDescent="0.25" r="8537" customHeight="1" ht="19.5">
      <c r="A8537" s="34"/>
      <c r="B8537" s="34"/>
      <c r="C8537" s="34"/>
      <c r="D8537" s="34"/>
      <c r="E8537" s="34"/>
      <c r="F8537" s="34"/>
      <c r="G8537" s="34"/>
      <c r="H8537" s="34"/>
      <c r="I8537" s="34"/>
      <c r="J8537" s="34"/>
      <c r="K8537" s="34"/>
      <c r="L8537" s="34"/>
      <c r="M8537" s="45">
        <f>electric_demands_abs!M8537/electric_demands_abs!$M$8786</f>
      </c>
    </row>
    <row x14ac:dyDescent="0.25" r="8538" customHeight="1" ht="19.5">
      <c r="A8538" s="34"/>
      <c r="B8538" s="34"/>
      <c r="C8538" s="34"/>
      <c r="D8538" s="34"/>
      <c r="E8538" s="34"/>
      <c r="F8538" s="34"/>
      <c r="G8538" s="34"/>
      <c r="H8538" s="34"/>
      <c r="I8538" s="34"/>
      <c r="J8538" s="34"/>
      <c r="K8538" s="34"/>
      <c r="L8538" s="34"/>
      <c r="M8538" s="45">
        <f>electric_demands_abs!M8538/electric_demands_abs!$M$8786</f>
      </c>
    </row>
    <row x14ac:dyDescent="0.25" r="8539" customHeight="1" ht="19.5">
      <c r="A8539" s="34"/>
      <c r="B8539" s="34"/>
      <c r="C8539" s="34"/>
      <c r="D8539" s="34"/>
      <c r="E8539" s="34"/>
      <c r="F8539" s="34"/>
      <c r="G8539" s="34"/>
      <c r="H8539" s="34"/>
      <c r="I8539" s="34"/>
      <c r="J8539" s="34"/>
      <c r="K8539" s="34"/>
      <c r="L8539" s="34"/>
      <c r="M8539" s="45">
        <f>electric_demands_abs!M8539/electric_demands_abs!$M$8786</f>
      </c>
    </row>
    <row x14ac:dyDescent="0.25" r="8540" customHeight="1" ht="19.5">
      <c r="A8540" s="34"/>
      <c r="B8540" s="34"/>
      <c r="C8540" s="34"/>
      <c r="D8540" s="34"/>
      <c r="E8540" s="34"/>
      <c r="F8540" s="34"/>
      <c r="G8540" s="34"/>
      <c r="H8540" s="34"/>
      <c r="I8540" s="34"/>
      <c r="J8540" s="34"/>
      <c r="K8540" s="34"/>
      <c r="L8540" s="34"/>
      <c r="M8540" s="45">
        <f>electric_demands_abs!M8540/electric_demands_abs!$M$8786</f>
      </c>
    </row>
    <row x14ac:dyDescent="0.25" r="8541" customHeight="1" ht="19.5">
      <c r="A8541" s="34"/>
      <c r="B8541" s="34"/>
      <c r="C8541" s="34"/>
      <c r="D8541" s="34"/>
      <c r="E8541" s="34"/>
      <c r="F8541" s="34"/>
      <c r="G8541" s="34"/>
      <c r="H8541" s="34"/>
      <c r="I8541" s="34"/>
      <c r="J8541" s="34"/>
      <c r="K8541" s="34"/>
      <c r="L8541" s="34"/>
      <c r="M8541" s="45">
        <f>electric_demands_abs!M8541/electric_demands_abs!$M$8786</f>
      </c>
    </row>
    <row x14ac:dyDescent="0.25" r="8542" customHeight="1" ht="19.5">
      <c r="A8542" s="34"/>
      <c r="B8542" s="34"/>
      <c r="C8542" s="34"/>
      <c r="D8542" s="34"/>
      <c r="E8542" s="34"/>
      <c r="F8542" s="34"/>
      <c r="G8542" s="34"/>
      <c r="H8542" s="34"/>
      <c r="I8542" s="34"/>
      <c r="J8542" s="34"/>
      <c r="K8542" s="34"/>
      <c r="L8542" s="34"/>
      <c r="M8542" s="45">
        <f>electric_demands_abs!M8542/electric_demands_abs!$M$8786</f>
      </c>
    </row>
    <row x14ac:dyDescent="0.25" r="8543" customHeight="1" ht="19.5">
      <c r="A8543" s="34"/>
      <c r="B8543" s="34"/>
      <c r="C8543" s="34"/>
      <c r="D8543" s="34"/>
      <c r="E8543" s="34"/>
      <c r="F8543" s="34"/>
      <c r="G8543" s="34"/>
      <c r="H8543" s="34"/>
      <c r="I8543" s="34"/>
      <c r="J8543" s="34"/>
      <c r="K8543" s="34"/>
      <c r="L8543" s="34"/>
      <c r="M8543" s="45">
        <f>electric_demands_abs!M8543/electric_demands_abs!$M$8786</f>
      </c>
    </row>
    <row x14ac:dyDescent="0.25" r="8544" customHeight="1" ht="19.5">
      <c r="A8544" s="34"/>
      <c r="B8544" s="34"/>
      <c r="C8544" s="34"/>
      <c r="D8544" s="34"/>
      <c r="E8544" s="34"/>
      <c r="F8544" s="34"/>
      <c r="G8544" s="34"/>
      <c r="H8544" s="34"/>
      <c r="I8544" s="34"/>
      <c r="J8544" s="34"/>
      <c r="K8544" s="34"/>
      <c r="L8544" s="34"/>
      <c r="M8544" s="45">
        <f>electric_demands_abs!M8544/electric_demands_abs!$M$8786</f>
      </c>
    </row>
    <row x14ac:dyDescent="0.25" r="8545" customHeight="1" ht="19.5">
      <c r="A8545" s="34"/>
      <c r="B8545" s="34"/>
      <c r="C8545" s="34"/>
      <c r="D8545" s="34"/>
      <c r="E8545" s="34"/>
      <c r="F8545" s="34"/>
      <c r="G8545" s="34"/>
      <c r="H8545" s="34"/>
      <c r="I8545" s="34"/>
      <c r="J8545" s="34"/>
      <c r="K8545" s="34"/>
      <c r="L8545" s="34"/>
      <c r="M8545" s="45">
        <f>electric_demands_abs!M8545/electric_demands_abs!$M$8786</f>
      </c>
    </row>
    <row x14ac:dyDescent="0.25" r="8546" customHeight="1" ht="19.5">
      <c r="A8546" s="34"/>
      <c r="B8546" s="34"/>
      <c r="C8546" s="34"/>
      <c r="D8546" s="34"/>
      <c r="E8546" s="34"/>
      <c r="F8546" s="34"/>
      <c r="G8546" s="34"/>
      <c r="H8546" s="34"/>
      <c r="I8546" s="34"/>
      <c r="J8546" s="34"/>
      <c r="K8546" s="34"/>
      <c r="L8546" s="34"/>
      <c r="M8546" s="45">
        <f>electric_demands_abs!M8546/electric_demands_abs!$M$8786</f>
      </c>
    </row>
    <row x14ac:dyDescent="0.25" r="8547" customHeight="1" ht="19.5">
      <c r="A8547" s="34"/>
      <c r="B8547" s="34"/>
      <c r="C8547" s="34"/>
      <c r="D8547" s="34"/>
      <c r="E8547" s="34"/>
      <c r="F8547" s="34"/>
      <c r="G8547" s="34"/>
      <c r="H8547" s="34"/>
      <c r="I8547" s="34"/>
      <c r="J8547" s="34"/>
      <c r="K8547" s="34"/>
      <c r="L8547" s="34"/>
      <c r="M8547" s="45">
        <f>electric_demands_abs!M8547/electric_demands_abs!$M$8786</f>
      </c>
    </row>
    <row x14ac:dyDescent="0.25" r="8548" customHeight="1" ht="19.5">
      <c r="A8548" s="34"/>
      <c r="B8548" s="34"/>
      <c r="C8548" s="34"/>
      <c r="D8548" s="34"/>
      <c r="E8548" s="34"/>
      <c r="F8548" s="34"/>
      <c r="G8548" s="34"/>
      <c r="H8548" s="34"/>
      <c r="I8548" s="34"/>
      <c r="J8548" s="34"/>
      <c r="K8548" s="34"/>
      <c r="L8548" s="34"/>
      <c r="M8548" s="45">
        <f>electric_demands_abs!M8548/electric_demands_abs!$M$8786</f>
      </c>
    </row>
    <row x14ac:dyDescent="0.25" r="8549" customHeight="1" ht="19.5">
      <c r="A8549" s="34"/>
      <c r="B8549" s="34"/>
      <c r="C8549" s="34"/>
      <c r="D8549" s="34"/>
      <c r="E8549" s="34"/>
      <c r="F8549" s="34"/>
      <c r="G8549" s="34"/>
      <c r="H8549" s="34"/>
      <c r="I8549" s="34"/>
      <c r="J8549" s="34"/>
      <c r="K8549" s="34"/>
      <c r="L8549" s="34"/>
      <c r="M8549" s="45">
        <f>electric_demands_abs!M8549/electric_demands_abs!$M$8786</f>
      </c>
    </row>
    <row x14ac:dyDescent="0.25" r="8550" customHeight="1" ht="19.5">
      <c r="A8550" s="34"/>
      <c r="B8550" s="34"/>
      <c r="C8550" s="34"/>
      <c r="D8550" s="34"/>
      <c r="E8550" s="34"/>
      <c r="F8550" s="34"/>
      <c r="G8550" s="34"/>
      <c r="H8550" s="34"/>
      <c r="I8550" s="34"/>
      <c r="J8550" s="34"/>
      <c r="K8550" s="34"/>
      <c r="L8550" s="34"/>
      <c r="M8550" s="45">
        <f>electric_demands_abs!M8550/electric_demands_abs!$M$8786</f>
      </c>
    </row>
    <row x14ac:dyDescent="0.25" r="8551" customHeight="1" ht="19.5">
      <c r="A8551" s="34"/>
      <c r="B8551" s="34"/>
      <c r="C8551" s="34"/>
      <c r="D8551" s="34"/>
      <c r="E8551" s="34"/>
      <c r="F8551" s="34"/>
      <c r="G8551" s="34"/>
      <c r="H8551" s="34"/>
      <c r="I8551" s="34"/>
      <c r="J8551" s="34"/>
      <c r="K8551" s="34"/>
      <c r="L8551" s="34"/>
      <c r="M8551" s="45">
        <f>electric_demands_abs!M8551/electric_demands_abs!$M$8786</f>
      </c>
    </row>
    <row x14ac:dyDescent="0.25" r="8552" customHeight="1" ht="19.5">
      <c r="A8552" s="34"/>
      <c r="B8552" s="34"/>
      <c r="C8552" s="34"/>
      <c r="D8552" s="34"/>
      <c r="E8552" s="34"/>
      <c r="F8552" s="34"/>
      <c r="G8552" s="34"/>
      <c r="H8552" s="34"/>
      <c r="I8552" s="34"/>
      <c r="J8552" s="34"/>
      <c r="K8552" s="34"/>
      <c r="L8552" s="34"/>
      <c r="M8552" s="45">
        <f>electric_demands_abs!M8552/electric_demands_abs!$M$8786</f>
      </c>
    </row>
    <row x14ac:dyDescent="0.25" r="8553" customHeight="1" ht="19.5">
      <c r="A8553" s="34"/>
      <c r="B8553" s="34"/>
      <c r="C8553" s="34"/>
      <c r="D8553" s="34"/>
      <c r="E8553" s="34"/>
      <c r="F8553" s="34"/>
      <c r="G8553" s="34"/>
      <c r="H8553" s="34"/>
      <c r="I8553" s="34"/>
      <c r="J8553" s="34"/>
      <c r="K8553" s="34"/>
      <c r="L8553" s="34"/>
      <c r="M8553" s="45">
        <f>electric_demands_abs!M8553/electric_demands_abs!$M$8786</f>
      </c>
    </row>
    <row x14ac:dyDescent="0.25" r="8554" customHeight="1" ht="19.5">
      <c r="A8554" s="34"/>
      <c r="B8554" s="34"/>
      <c r="C8554" s="34"/>
      <c r="D8554" s="34"/>
      <c r="E8554" s="34"/>
      <c r="F8554" s="34"/>
      <c r="G8554" s="34"/>
      <c r="H8554" s="34"/>
      <c r="I8554" s="34"/>
      <c r="J8554" s="34"/>
      <c r="K8554" s="34"/>
      <c r="L8554" s="34"/>
      <c r="M8554" s="45">
        <f>electric_demands_abs!M8554/electric_demands_abs!$M$8786</f>
      </c>
    </row>
    <row x14ac:dyDescent="0.25" r="8555" customHeight="1" ht="19.5">
      <c r="A8555" s="34"/>
      <c r="B8555" s="34"/>
      <c r="C8555" s="34"/>
      <c r="D8555" s="34"/>
      <c r="E8555" s="34"/>
      <c r="F8555" s="34"/>
      <c r="G8555" s="34"/>
      <c r="H8555" s="34"/>
      <c r="I8555" s="34"/>
      <c r="J8555" s="34"/>
      <c r="K8555" s="34"/>
      <c r="L8555" s="34"/>
      <c r="M8555" s="45">
        <f>electric_demands_abs!M8555/electric_demands_abs!$M$8786</f>
      </c>
    </row>
    <row x14ac:dyDescent="0.25" r="8556" customHeight="1" ht="19.5">
      <c r="A8556" s="34"/>
      <c r="B8556" s="34"/>
      <c r="C8556" s="34"/>
      <c r="D8556" s="34"/>
      <c r="E8556" s="34"/>
      <c r="F8556" s="34"/>
      <c r="G8556" s="34"/>
      <c r="H8556" s="34"/>
      <c r="I8556" s="34"/>
      <c r="J8556" s="34"/>
      <c r="K8556" s="34"/>
      <c r="L8556" s="34"/>
      <c r="M8556" s="45">
        <f>electric_demands_abs!M8556/electric_demands_abs!$M$8786</f>
      </c>
    </row>
    <row x14ac:dyDescent="0.25" r="8557" customHeight="1" ht="19.5">
      <c r="A8557" s="34"/>
      <c r="B8557" s="34"/>
      <c r="C8557" s="34"/>
      <c r="D8557" s="34"/>
      <c r="E8557" s="34"/>
      <c r="F8557" s="34"/>
      <c r="G8557" s="34"/>
      <c r="H8557" s="34"/>
      <c r="I8557" s="34"/>
      <c r="J8557" s="34"/>
      <c r="K8557" s="34"/>
      <c r="L8557" s="34"/>
      <c r="M8557" s="45">
        <f>electric_demands_abs!M8557/electric_demands_abs!$M$8786</f>
      </c>
    </row>
    <row x14ac:dyDescent="0.25" r="8558" customHeight="1" ht="19.5">
      <c r="A8558" s="34"/>
      <c r="B8558" s="34"/>
      <c r="C8558" s="34"/>
      <c r="D8558" s="34"/>
      <c r="E8558" s="34"/>
      <c r="F8558" s="34"/>
      <c r="G8558" s="34"/>
      <c r="H8558" s="34"/>
      <c r="I8558" s="34"/>
      <c r="J8558" s="34"/>
      <c r="K8558" s="34"/>
      <c r="L8558" s="34"/>
      <c r="M8558" s="45">
        <f>electric_demands_abs!M8558/electric_demands_abs!$M$8786</f>
      </c>
    </row>
    <row x14ac:dyDescent="0.25" r="8559" customHeight="1" ht="19.5">
      <c r="A8559" s="34"/>
      <c r="B8559" s="34"/>
      <c r="C8559" s="34"/>
      <c r="D8559" s="34"/>
      <c r="E8559" s="34"/>
      <c r="F8559" s="34"/>
      <c r="G8559" s="34"/>
      <c r="H8559" s="34"/>
      <c r="I8559" s="34"/>
      <c r="J8559" s="34"/>
      <c r="K8559" s="34"/>
      <c r="L8559" s="34"/>
      <c r="M8559" s="45">
        <f>electric_demands_abs!M8559/electric_demands_abs!$M$8786</f>
      </c>
    </row>
    <row x14ac:dyDescent="0.25" r="8560" customHeight="1" ht="19.5">
      <c r="A8560" s="34"/>
      <c r="B8560" s="34"/>
      <c r="C8560" s="34"/>
      <c r="D8560" s="34"/>
      <c r="E8560" s="34"/>
      <c r="F8560" s="34"/>
      <c r="G8560" s="34"/>
      <c r="H8560" s="34"/>
      <c r="I8560" s="34"/>
      <c r="J8560" s="34"/>
      <c r="K8560" s="34"/>
      <c r="L8560" s="34"/>
      <c r="M8560" s="45">
        <f>electric_demands_abs!M8560/electric_demands_abs!$M$8786</f>
      </c>
    </row>
    <row x14ac:dyDescent="0.25" r="8561" customHeight="1" ht="19.5">
      <c r="A8561" s="34"/>
      <c r="B8561" s="34"/>
      <c r="C8561" s="34"/>
      <c r="D8561" s="34"/>
      <c r="E8561" s="34"/>
      <c r="F8561" s="34"/>
      <c r="G8561" s="34"/>
      <c r="H8561" s="34"/>
      <c r="I8561" s="34"/>
      <c r="J8561" s="34"/>
      <c r="K8561" s="34"/>
      <c r="L8561" s="34"/>
      <c r="M8561" s="45">
        <f>electric_demands_abs!M8561/electric_demands_abs!$M$8786</f>
      </c>
    </row>
    <row x14ac:dyDescent="0.25" r="8562" customHeight="1" ht="19.5">
      <c r="A8562" s="34"/>
      <c r="B8562" s="34"/>
      <c r="C8562" s="34"/>
      <c r="D8562" s="34"/>
      <c r="E8562" s="34"/>
      <c r="F8562" s="34"/>
      <c r="G8562" s="34"/>
      <c r="H8562" s="34"/>
      <c r="I8562" s="34"/>
      <c r="J8562" s="34"/>
      <c r="K8562" s="34"/>
      <c r="L8562" s="34"/>
      <c r="M8562" s="45">
        <f>electric_demands_abs!M8562/electric_demands_abs!$M$8786</f>
      </c>
    </row>
    <row x14ac:dyDescent="0.25" r="8563" customHeight="1" ht="19.5">
      <c r="A8563" s="34"/>
      <c r="B8563" s="34"/>
      <c r="C8563" s="34"/>
      <c r="D8563" s="34"/>
      <c r="E8563" s="34"/>
      <c r="F8563" s="34"/>
      <c r="G8563" s="34"/>
      <c r="H8563" s="34"/>
      <c r="I8563" s="34"/>
      <c r="J8563" s="34"/>
      <c r="K8563" s="34"/>
      <c r="L8563" s="34"/>
      <c r="M8563" s="45">
        <f>electric_demands_abs!M8563/electric_demands_abs!$M$8786</f>
      </c>
    </row>
    <row x14ac:dyDescent="0.25" r="8564" customHeight="1" ht="19.5">
      <c r="A8564" s="34"/>
      <c r="B8564" s="34"/>
      <c r="C8564" s="34"/>
      <c r="D8564" s="34"/>
      <c r="E8564" s="34"/>
      <c r="F8564" s="34"/>
      <c r="G8564" s="34"/>
      <c r="H8564" s="34"/>
      <c r="I8564" s="34"/>
      <c r="J8564" s="34"/>
      <c r="K8564" s="34"/>
      <c r="L8564" s="34"/>
      <c r="M8564" s="45">
        <f>electric_demands_abs!M8564/electric_demands_abs!$M$8786</f>
      </c>
    </row>
    <row x14ac:dyDescent="0.25" r="8565" customHeight="1" ht="19.5">
      <c r="A8565" s="34"/>
      <c r="B8565" s="34"/>
      <c r="C8565" s="34"/>
      <c r="D8565" s="34"/>
      <c r="E8565" s="34"/>
      <c r="F8565" s="34"/>
      <c r="G8565" s="34"/>
      <c r="H8565" s="34"/>
      <c r="I8565" s="34"/>
      <c r="J8565" s="34"/>
      <c r="K8565" s="34"/>
      <c r="L8565" s="34"/>
      <c r="M8565" s="45">
        <f>electric_demands_abs!M8565/electric_demands_abs!$M$8786</f>
      </c>
    </row>
    <row x14ac:dyDescent="0.25" r="8566" customHeight="1" ht="19.5">
      <c r="A8566" s="34"/>
      <c r="B8566" s="34"/>
      <c r="C8566" s="34"/>
      <c r="D8566" s="34"/>
      <c r="E8566" s="34"/>
      <c r="F8566" s="34"/>
      <c r="G8566" s="34"/>
      <c r="H8566" s="34"/>
      <c r="I8566" s="34"/>
      <c r="J8566" s="34"/>
      <c r="K8566" s="34"/>
      <c r="L8566" s="34"/>
      <c r="M8566" s="45">
        <f>electric_demands_abs!M8566/electric_demands_abs!$M$8786</f>
      </c>
    </row>
    <row x14ac:dyDescent="0.25" r="8567" customHeight="1" ht="19.5">
      <c r="A8567" s="34"/>
      <c r="B8567" s="34"/>
      <c r="C8567" s="34"/>
      <c r="D8567" s="34"/>
      <c r="E8567" s="34"/>
      <c r="F8567" s="34"/>
      <c r="G8567" s="34"/>
      <c r="H8567" s="34"/>
      <c r="I8567" s="34"/>
      <c r="J8567" s="34"/>
      <c r="K8567" s="34"/>
      <c r="L8567" s="34"/>
      <c r="M8567" s="45">
        <f>electric_demands_abs!M8567/electric_demands_abs!$M$8786</f>
      </c>
    </row>
    <row x14ac:dyDescent="0.25" r="8568" customHeight="1" ht="19.5">
      <c r="A8568" s="34"/>
      <c r="B8568" s="34"/>
      <c r="C8568" s="34"/>
      <c r="D8568" s="34"/>
      <c r="E8568" s="34"/>
      <c r="F8568" s="34"/>
      <c r="G8568" s="34"/>
      <c r="H8568" s="34"/>
      <c r="I8568" s="34"/>
      <c r="J8568" s="34"/>
      <c r="K8568" s="34"/>
      <c r="L8568" s="34"/>
      <c r="M8568" s="45">
        <f>electric_demands_abs!M8568/electric_demands_abs!$M$8786</f>
      </c>
    </row>
    <row x14ac:dyDescent="0.25" r="8569" customHeight="1" ht="19.5">
      <c r="A8569" s="34"/>
      <c r="B8569" s="34"/>
      <c r="C8569" s="34"/>
      <c r="D8569" s="34"/>
      <c r="E8569" s="34"/>
      <c r="F8569" s="34"/>
      <c r="G8569" s="34"/>
      <c r="H8569" s="34"/>
      <c r="I8569" s="34"/>
      <c r="J8569" s="34"/>
      <c r="K8569" s="34"/>
      <c r="L8569" s="34"/>
      <c r="M8569" s="45">
        <f>electric_demands_abs!M8569/electric_demands_abs!$M$8786</f>
      </c>
    </row>
    <row x14ac:dyDescent="0.25" r="8570" customHeight="1" ht="19.5">
      <c r="A8570" s="34"/>
      <c r="B8570" s="34"/>
      <c r="C8570" s="34"/>
      <c r="D8570" s="34"/>
      <c r="E8570" s="34"/>
      <c r="F8570" s="34"/>
      <c r="G8570" s="34"/>
      <c r="H8570" s="34"/>
      <c r="I8570" s="34"/>
      <c r="J8570" s="34"/>
      <c r="K8570" s="34"/>
      <c r="L8570" s="34"/>
      <c r="M8570" s="45">
        <f>electric_demands_abs!M8570/electric_demands_abs!$M$8786</f>
      </c>
    </row>
    <row x14ac:dyDescent="0.25" r="8571" customHeight="1" ht="19.5">
      <c r="A8571" s="34"/>
      <c r="B8571" s="34"/>
      <c r="C8571" s="34"/>
      <c r="D8571" s="34"/>
      <c r="E8571" s="34"/>
      <c r="F8571" s="34"/>
      <c r="G8571" s="34"/>
      <c r="H8571" s="34"/>
      <c r="I8571" s="34"/>
      <c r="J8571" s="34"/>
      <c r="K8571" s="34"/>
      <c r="L8571" s="34"/>
      <c r="M8571" s="45">
        <f>electric_demands_abs!M8571/electric_demands_abs!$M$8786</f>
      </c>
    </row>
    <row x14ac:dyDescent="0.25" r="8572" customHeight="1" ht="19.5">
      <c r="A8572" s="34"/>
      <c r="B8572" s="34"/>
      <c r="C8572" s="34"/>
      <c r="D8572" s="34"/>
      <c r="E8572" s="34"/>
      <c r="F8572" s="34"/>
      <c r="G8572" s="34"/>
      <c r="H8572" s="34"/>
      <c r="I8572" s="34"/>
      <c r="J8572" s="34"/>
      <c r="K8572" s="34"/>
      <c r="L8572" s="34"/>
      <c r="M8572" s="45">
        <f>electric_demands_abs!M8572/electric_demands_abs!$M$8786</f>
      </c>
    </row>
    <row x14ac:dyDescent="0.25" r="8573" customHeight="1" ht="19.5">
      <c r="A8573" s="34"/>
      <c r="B8573" s="34"/>
      <c r="C8573" s="34"/>
      <c r="D8573" s="34"/>
      <c r="E8573" s="34"/>
      <c r="F8573" s="34"/>
      <c r="G8573" s="34"/>
      <c r="H8573" s="34"/>
      <c r="I8573" s="34"/>
      <c r="J8573" s="34"/>
      <c r="K8573" s="34"/>
      <c r="L8573" s="34"/>
      <c r="M8573" s="45">
        <f>electric_demands_abs!M8573/electric_demands_abs!$M$8786</f>
      </c>
    </row>
    <row x14ac:dyDescent="0.25" r="8574" customHeight="1" ht="19.5">
      <c r="A8574" s="34"/>
      <c r="B8574" s="34"/>
      <c r="C8574" s="34"/>
      <c r="D8574" s="34"/>
      <c r="E8574" s="34"/>
      <c r="F8574" s="34"/>
      <c r="G8574" s="34"/>
      <c r="H8574" s="34"/>
      <c r="I8574" s="34"/>
      <c r="J8574" s="34"/>
      <c r="K8574" s="34"/>
      <c r="L8574" s="34"/>
      <c r="M8574" s="45">
        <f>electric_demands_abs!M8574/electric_demands_abs!$M$8786</f>
      </c>
    </row>
    <row x14ac:dyDescent="0.25" r="8575" customHeight="1" ht="19.5">
      <c r="A8575" s="34"/>
      <c r="B8575" s="34"/>
      <c r="C8575" s="34"/>
      <c r="D8575" s="34"/>
      <c r="E8575" s="34"/>
      <c r="F8575" s="34"/>
      <c r="G8575" s="34"/>
      <c r="H8575" s="34"/>
      <c r="I8575" s="34"/>
      <c r="J8575" s="34"/>
      <c r="K8575" s="34"/>
      <c r="L8575" s="34"/>
      <c r="M8575" s="45">
        <f>electric_demands_abs!M8575/electric_demands_abs!$M$8786</f>
      </c>
    </row>
    <row x14ac:dyDescent="0.25" r="8576" customHeight="1" ht="19.5">
      <c r="A8576" s="34"/>
      <c r="B8576" s="34"/>
      <c r="C8576" s="34"/>
      <c r="D8576" s="34"/>
      <c r="E8576" s="34"/>
      <c r="F8576" s="34"/>
      <c r="G8576" s="34"/>
      <c r="H8576" s="34"/>
      <c r="I8576" s="34"/>
      <c r="J8576" s="34"/>
      <c r="K8576" s="34"/>
      <c r="L8576" s="34"/>
      <c r="M8576" s="45">
        <f>electric_demands_abs!M8576/electric_demands_abs!$M$8786</f>
      </c>
    </row>
    <row x14ac:dyDescent="0.25" r="8577" customHeight="1" ht="19.5">
      <c r="A8577" s="34"/>
      <c r="B8577" s="34"/>
      <c r="C8577" s="34"/>
      <c r="D8577" s="34"/>
      <c r="E8577" s="34"/>
      <c r="F8577" s="34"/>
      <c r="G8577" s="34"/>
      <c r="H8577" s="34"/>
      <c r="I8577" s="34"/>
      <c r="J8577" s="34"/>
      <c r="K8577" s="34"/>
      <c r="L8577" s="34"/>
      <c r="M8577" s="45">
        <f>electric_demands_abs!M8577/electric_demands_abs!$M$8786</f>
      </c>
    </row>
    <row x14ac:dyDescent="0.25" r="8578" customHeight="1" ht="19.5">
      <c r="A8578" s="34"/>
      <c r="B8578" s="34"/>
      <c r="C8578" s="34"/>
      <c r="D8578" s="34"/>
      <c r="E8578" s="34"/>
      <c r="F8578" s="34"/>
      <c r="G8578" s="34"/>
      <c r="H8578" s="34"/>
      <c r="I8578" s="34"/>
      <c r="J8578" s="34"/>
      <c r="K8578" s="34"/>
      <c r="L8578" s="34"/>
      <c r="M8578" s="45">
        <f>electric_demands_abs!M8578/electric_demands_abs!$M$8786</f>
      </c>
    </row>
    <row x14ac:dyDescent="0.25" r="8579" customHeight="1" ht="19.5">
      <c r="A8579" s="34"/>
      <c r="B8579" s="34"/>
      <c r="C8579" s="34"/>
      <c r="D8579" s="34"/>
      <c r="E8579" s="34"/>
      <c r="F8579" s="34"/>
      <c r="G8579" s="34"/>
      <c r="H8579" s="34"/>
      <c r="I8579" s="34"/>
      <c r="J8579" s="34"/>
      <c r="K8579" s="34"/>
      <c r="L8579" s="34"/>
      <c r="M8579" s="45">
        <f>electric_demands_abs!M8579/electric_demands_abs!$M$8786</f>
      </c>
    </row>
    <row x14ac:dyDescent="0.25" r="8580" customHeight="1" ht="19.5">
      <c r="A8580" s="34"/>
      <c r="B8580" s="34"/>
      <c r="C8580" s="34"/>
      <c r="D8580" s="34"/>
      <c r="E8580" s="34"/>
      <c r="F8580" s="34"/>
      <c r="G8580" s="34"/>
      <c r="H8580" s="34"/>
      <c r="I8580" s="34"/>
      <c r="J8580" s="34"/>
      <c r="K8580" s="34"/>
      <c r="L8580" s="34"/>
      <c r="M8580" s="45">
        <f>electric_demands_abs!M8580/electric_demands_abs!$M$8786</f>
      </c>
    </row>
    <row x14ac:dyDescent="0.25" r="8581" customHeight="1" ht="19.5">
      <c r="A8581" s="34"/>
      <c r="B8581" s="34"/>
      <c r="C8581" s="34"/>
      <c r="D8581" s="34"/>
      <c r="E8581" s="34"/>
      <c r="F8581" s="34"/>
      <c r="G8581" s="34"/>
      <c r="H8581" s="34"/>
      <c r="I8581" s="34"/>
      <c r="J8581" s="34"/>
      <c r="K8581" s="34"/>
      <c r="L8581" s="34"/>
      <c r="M8581" s="45">
        <f>electric_demands_abs!M8581/electric_demands_abs!$M$8786</f>
      </c>
    </row>
    <row x14ac:dyDescent="0.25" r="8582" customHeight="1" ht="19.5">
      <c r="A8582" s="34"/>
      <c r="B8582" s="34"/>
      <c r="C8582" s="34"/>
      <c r="D8582" s="34"/>
      <c r="E8582" s="34"/>
      <c r="F8582" s="34"/>
      <c r="G8582" s="34"/>
      <c r="H8582" s="34"/>
      <c r="I8582" s="34"/>
      <c r="J8582" s="34"/>
      <c r="K8582" s="34"/>
      <c r="L8582" s="34"/>
      <c r="M8582" s="45">
        <f>electric_demands_abs!M8582/electric_demands_abs!$M$8786</f>
      </c>
    </row>
    <row x14ac:dyDescent="0.25" r="8583" customHeight="1" ht="19.5">
      <c r="A8583" s="34"/>
      <c r="B8583" s="34"/>
      <c r="C8583" s="34"/>
      <c r="D8583" s="34"/>
      <c r="E8583" s="34"/>
      <c r="F8583" s="34"/>
      <c r="G8583" s="34"/>
      <c r="H8583" s="34"/>
      <c r="I8583" s="34"/>
      <c r="J8583" s="34"/>
      <c r="K8583" s="34"/>
      <c r="L8583" s="34"/>
      <c r="M8583" s="45">
        <f>electric_demands_abs!M8583/electric_demands_abs!$M$8786</f>
      </c>
    </row>
    <row x14ac:dyDescent="0.25" r="8584" customHeight="1" ht="19.5">
      <c r="A8584" s="34"/>
      <c r="B8584" s="34"/>
      <c r="C8584" s="34"/>
      <c r="D8584" s="34"/>
      <c r="E8584" s="34"/>
      <c r="F8584" s="34"/>
      <c r="G8584" s="34"/>
      <c r="H8584" s="34"/>
      <c r="I8584" s="34"/>
      <c r="J8584" s="34"/>
      <c r="K8584" s="34"/>
      <c r="L8584" s="34"/>
      <c r="M8584" s="45">
        <f>electric_demands_abs!M8584/electric_demands_abs!$M$8786</f>
      </c>
    </row>
    <row x14ac:dyDescent="0.25" r="8585" customHeight="1" ht="19.5">
      <c r="A8585" s="34"/>
      <c r="B8585" s="34"/>
      <c r="C8585" s="34"/>
      <c r="D8585" s="34"/>
      <c r="E8585" s="34"/>
      <c r="F8585" s="34"/>
      <c r="G8585" s="34"/>
      <c r="H8585" s="34"/>
      <c r="I8585" s="34"/>
      <c r="J8585" s="34"/>
      <c r="K8585" s="34"/>
      <c r="L8585" s="34"/>
      <c r="M8585" s="45">
        <f>electric_demands_abs!M8585/electric_demands_abs!$M$8786</f>
      </c>
    </row>
    <row x14ac:dyDescent="0.25" r="8586" customHeight="1" ht="19.5">
      <c r="A8586" s="34"/>
      <c r="B8586" s="34"/>
      <c r="C8586" s="34"/>
      <c r="D8586" s="34"/>
      <c r="E8586" s="34"/>
      <c r="F8586" s="34"/>
      <c r="G8586" s="34"/>
      <c r="H8586" s="34"/>
      <c r="I8586" s="34"/>
      <c r="J8586" s="34"/>
      <c r="K8586" s="34"/>
      <c r="L8586" s="34"/>
      <c r="M8586" s="45">
        <f>electric_demands_abs!M8586/electric_demands_abs!$M$8786</f>
      </c>
    </row>
    <row x14ac:dyDescent="0.25" r="8587" customHeight="1" ht="19.5">
      <c r="A8587" s="34"/>
      <c r="B8587" s="34"/>
      <c r="C8587" s="34"/>
      <c r="D8587" s="34"/>
      <c r="E8587" s="34"/>
      <c r="F8587" s="34"/>
      <c r="G8587" s="34"/>
      <c r="H8587" s="34"/>
      <c r="I8587" s="34"/>
      <c r="J8587" s="34"/>
      <c r="K8587" s="34"/>
      <c r="L8587" s="34"/>
      <c r="M8587" s="45">
        <f>electric_demands_abs!M8587/electric_demands_abs!$M$8786</f>
      </c>
    </row>
    <row x14ac:dyDescent="0.25" r="8588" customHeight="1" ht="19.5">
      <c r="A8588" s="34"/>
      <c r="B8588" s="34"/>
      <c r="C8588" s="34"/>
      <c r="D8588" s="34"/>
      <c r="E8588" s="34"/>
      <c r="F8588" s="34"/>
      <c r="G8588" s="34"/>
      <c r="H8588" s="34"/>
      <c r="I8588" s="34"/>
      <c r="J8588" s="34"/>
      <c r="K8588" s="34"/>
      <c r="L8588" s="34"/>
      <c r="M8588" s="45">
        <f>electric_demands_abs!M8588/electric_demands_abs!$M$8786</f>
      </c>
    </row>
    <row x14ac:dyDescent="0.25" r="8589" customHeight="1" ht="19.5">
      <c r="A8589" s="34"/>
      <c r="B8589" s="34"/>
      <c r="C8589" s="34"/>
      <c r="D8589" s="34"/>
      <c r="E8589" s="34"/>
      <c r="F8589" s="34"/>
      <c r="G8589" s="34"/>
      <c r="H8589" s="34"/>
      <c r="I8589" s="34"/>
      <c r="J8589" s="34"/>
      <c r="K8589" s="34"/>
      <c r="L8589" s="34"/>
      <c r="M8589" s="45">
        <f>electric_demands_abs!M8589/electric_demands_abs!$M$8786</f>
      </c>
    </row>
    <row x14ac:dyDescent="0.25" r="8590" customHeight="1" ht="19.5">
      <c r="A8590" s="34"/>
      <c r="B8590" s="34"/>
      <c r="C8590" s="34"/>
      <c r="D8590" s="34"/>
      <c r="E8590" s="34"/>
      <c r="F8590" s="34"/>
      <c r="G8590" s="34"/>
      <c r="H8590" s="34"/>
      <c r="I8590" s="34"/>
      <c r="J8590" s="34"/>
      <c r="K8590" s="34"/>
      <c r="L8590" s="34"/>
      <c r="M8590" s="45">
        <f>electric_demands_abs!M8590/electric_demands_abs!$M$8786</f>
      </c>
    </row>
    <row x14ac:dyDescent="0.25" r="8591" customHeight="1" ht="19.5">
      <c r="A8591" s="34"/>
      <c r="B8591" s="34"/>
      <c r="C8591" s="34"/>
      <c r="D8591" s="34"/>
      <c r="E8591" s="34"/>
      <c r="F8591" s="34"/>
      <c r="G8591" s="34"/>
      <c r="H8591" s="34"/>
      <c r="I8591" s="34"/>
      <c r="J8591" s="34"/>
      <c r="K8591" s="34"/>
      <c r="L8591" s="34"/>
      <c r="M8591" s="45">
        <f>electric_demands_abs!M8591/electric_demands_abs!$M$8786</f>
      </c>
    </row>
    <row x14ac:dyDescent="0.25" r="8592" customHeight="1" ht="19.5">
      <c r="A8592" s="34"/>
      <c r="B8592" s="34"/>
      <c r="C8592" s="34"/>
      <c r="D8592" s="34"/>
      <c r="E8592" s="34"/>
      <c r="F8592" s="34"/>
      <c r="G8592" s="34"/>
      <c r="H8592" s="34"/>
      <c r="I8592" s="34"/>
      <c r="J8592" s="34"/>
      <c r="K8592" s="34"/>
      <c r="L8592" s="34"/>
      <c r="M8592" s="45">
        <f>electric_demands_abs!M8592/electric_demands_abs!$M$8786</f>
      </c>
    </row>
    <row x14ac:dyDescent="0.25" r="8593" customHeight="1" ht="19.5">
      <c r="A8593" s="34"/>
      <c r="B8593" s="34"/>
      <c r="C8593" s="34"/>
      <c r="D8593" s="34"/>
      <c r="E8593" s="34"/>
      <c r="F8593" s="34"/>
      <c r="G8593" s="34"/>
      <c r="H8593" s="34"/>
      <c r="I8593" s="34"/>
      <c r="J8593" s="34"/>
      <c r="K8593" s="34"/>
      <c r="L8593" s="34"/>
      <c r="M8593" s="45">
        <f>electric_demands_abs!M8593/electric_demands_abs!$M$8786</f>
      </c>
    </row>
    <row x14ac:dyDescent="0.25" r="8594" customHeight="1" ht="19.5">
      <c r="A8594" s="34"/>
      <c r="B8594" s="34"/>
      <c r="C8594" s="34"/>
      <c r="D8594" s="34"/>
      <c r="E8594" s="34"/>
      <c r="F8594" s="34"/>
      <c r="G8594" s="34"/>
      <c r="H8594" s="34"/>
      <c r="I8594" s="34"/>
      <c r="J8594" s="34"/>
      <c r="K8594" s="34"/>
      <c r="L8594" s="34"/>
      <c r="M8594" s="45">
        <f>electric_demands_abs!M8594/electric_demands_abs!$M$8786</f>
      </c>
    </row>
    <row x14ac:dyDescent="0.25" r="8595" customHeight="1" ht="19.5">
      <c r="A8595" s="34"/>
      <c r="B8595" s="34"/>
      <c r="C8595" s="34"/>
      <c r="D8595" s="34"/>
      <c r="E8595" s="34"/>
      <c r="F8595" s="34"/>
      <c r="G8595" s="34"/>
      <c r="H8595" s="34"/>
      <c r="I8595" s="34"/>
      <c r="J8595" s="34"/>
      <c r="K8595" s="34"/>
      <c r="L8595" s="34"/>
      <c r="M8595" s="45">
        <f>electric_demands_abs!M8595/electric_demands_abs!$M$8786</f>
      </c>
    </row>
    <row x14ac:dyDescent="0.25" r="8596" customHeight="1" ht="19.5">
      <c r="A8596" s="34"/>
      <c r="B8596" s="34"/>
      <c r="C8596" s="34"/>
      <c r="D8596" s="34"/>
      <c r="E8596" s="34"/>
      <c r="F8596" s="34"/>
      <c r="G8596" s="34"/>
      <c r="H8596" s="34"/>
      <c r="I8596" s="34"/>
      <c r="J8596" s="34"/>
      <c r="K8596" s="34"/>
      <c r="L8596" s="34"/>
      <c r="M8596" s="45">
        <f>electric_demands_abs!M8596/electric_demands_abs!$M$8786</f>
      </c>
    </row>
    <row x14ac:dyDescent="0.25" r="8597" customHeight="1" ht="19.5">
      <c r="A8597" s="34"/>
      <c r="B8597" s="34"/>
      <c r="C8597" s="34"/>
      <c r="D8597" s="34"/>
      <c r="E8597" s="34"/>
      <c r="F8597" s="34"/>
      <c r="G8597" s="34"/>
      <c r="H8597" s="34"/>
      <c r="I8597" s="34"/>
      <c r="J8597" s="34"/>
      <c r="K8597" s="34"/>
      <c r="L8597" s="34"/>
      <c r="M8597" s="45">
        <f>electric_demands_abs!M8597/electric_demands_abs!$M$8786</f>
      </c>
    </row>
    <row x14ac:dyDescent="0.25" r="8598" customHeight="1" ht="19.5">
      <c r="A8598" s="34"/>
      <c r="B8598" s="34"/>
      <c r="C8598" s="34"/>
      <c r="D8598" s="34"/>
      <c r="E8598" s="34"/>
      <c r="F8598" s="34"/>
      <c r="G8598" s="34"/>
      <c r="H8598" s="34"/>
      <c r="I8598" s="34"/>
      <c r="J8598" s="34"/>
      <c r="K8598" s="34"/>
      <c r="L8598" s="34"/>
      <c r="M8598" s="45">
        <f>electric_demands_abs!M8598/electric_demands_abs!$M$8786</f>
      </c>
    </row>
    <row x14ac:dyDescent="0.25" r="8599" customHeight="1" ht="19.5">
      <c r="A8599" s="34"/>
      <c r="B8599" s="34"/>
      <c r="C8599" s="34"/>
      <c r="D8599" s="34"/>
      <c r="E8599" s="34"/>
      <c r="F8599" s="34"/>
      <c r="G8599" s="34"/>
      <c r="H8599" s="34"/>
      <c r="I8599" s="34"/>
      <c r="J8599" s="34"/>
      <c r="K8599" s="34"/>
      <c r="L8599" s="34"/>
      <c r="M8599" s="45">
        <f>electric_demands_abs!M8599/electric_demands_abs!$M$8786</f>
      </c>
    </row>
    <row x14ac:dyDescent="0.25" r="8600" customHeight="1" ht="19.5">
      <c r="A8600" s="34"/>
      <c r="B8600" s="34"/>
      <c r="C8600" s="34"/>
      <c r="D8600" s="34"/>
      <c r="E8600" s="34"/>
      <c r="F8600" s="34"/>
      <c r="G8600" s="34"/>
      <c r="H8600" s="34"/>
      <c r="I8600" s="34"/>
      <c r="J8600" s="34"/>
      <c r="K8600" s="34"/>
      <c r="L8600" s="34"/>
      <c r="M8600" s="45">
        <f>electric_demands_abs!M8600/electric_demands_abs!$M$8786</f>
      </c>
    </row>
    <row x14ac:dyDescent="0.25" r="8601" customHeight="1" ht="19.5">
      <c r="A8601" s="34"/>
      <c r="B8601" s="34"/>
      <c r="C8601" s="34"/>
      <c r="D8601" s="34"/>
      <c r="E8601" s="34"/>
      <c r="F8601" s="34"/>
      <c r="G8601" s="34"/>
      <c r="H8601" s="34"/>
      <c r="I8601" s="34"/>
      <c r="J8601" s="34"/>
      <c r="K8601" s="34"/>
      <c r="L8601" s="34"/>
      <c r="M8601" s="45">
        <f>electric_demands_abs!M8601/electric_demands_abs!$M$8786</f>
      </c>
    </row>
    <row x14ac:dyDescent="0.25" r="8602" customHeight="1" ht="19.5">
      <c r="A8602" s="34"/>
      <c r="B8602" s="34"/>
      <c r="C8602" s="34"/>
      <c r="D8602" s="34"/>
      <c r="E8602" s="34"/>
      <c r="F8602" s="34"/>
      <c r="G8602" s="34"/>
      <c r="H8602" s="34"/>
      <c r="I8602" s="34"/>
      <c r="J8602" s="34"/>
      <c r="K8602" s="34"/>
      <c r="L8602" s="34"/>
      <c r="M8602" s="45">
        <f>electric_demands_abs!M8602/electric_demands_abs!$M$8786</f>
      </c>
    </row>
    <row x14ac:dyDescent="0.25" r="8603" customHeight="1" ht="19.5">
      <c r="A8603" s="34"/>
      <c r="B8603" s="34"/>
      <c r="C8603" s="34"/>
      <c r="D8603" s="34"/>
      <c r="E8603" s="34"/>
      <c r="F8603" s="34"/>
      <c r="G8603" s="34"/>
      <c r="H8603" s="34"/>
      <c r="I8603" s="34"/>
      <c r="J8603" s="34"/>
      <c r="K8603" s="34"/>
      <c r="L8603" s="34"/>
      <c r="M8603" s="45">
        <f>electric_demands_abs!M8603/electric_demands_abs!$M$8786</f>
      </c>
    </row>
    <row x14ac:dyDescent="0.25" r="8604" customHeight="1" ht="19.5">
      <c r="A8604" s="34"/>
      <c r="B8604" s="34"/>
      <c r="C8604" s="34"/>
      <c r="D8604" s="34"/>
      <c r="E8604" s="34"/>
      <c r="F8604" s="34"/>
      <c r="G8604" s="34"/>
      <c r="H8604" s="34"/>
      <c r="I8604" s="34"/>
      <c r="J8604" s="34"/>
      <c r="K8604" s="34"/>
      <c r="L8604" s="34"/>
      <c r="M8604" s="45">
        <f>electric_demands_abs!M8604/electric_demands_abs!$M$8786</f>
      </c>
    </row>
    <row x14ac:dyDescent="0.25" r="8605" customHeight="1" ht="19.5">
      <c r="A8605" s="34"/>
      <c r="B8605" s="34"/>
      <c r="C8605" s="34"/>
      <c r="D8605" s="34"/>
      <c r="E8605" s="34"/>
      <c r="F8605" s="34"/>
      <c r="G8605" s="34"/>
      <c r="H8605" s="34"/>
      <c r="I8605" s="34"/>
      <c r="J8605" s="34"/>
      <c r="K8605" s="34"/>
      <c r="L8605" s="34"/>
      <c r="M8605" s="45">
        <f>electric_demands_abs!M8605/electric_demands_abs!$M$8786</f>
      </c>
    </row>
    <row x14ac:dyDescent="0.25" r="8606" customHeight="1" ht="19.5">
      <c r="A8606" s="34"/>
      <c r="B8606" s="34"/>
      <c r="C8606" s="34"/>
      <c r="D8606" s="34"/>
      <c r="E8606" s="34"/>
      <c r="F8606" s="34"/>
      <c r="G8606" s="34"/>
      <c r="H8606" s="34"/>
      <c r="I8606" s="34"/>
      <c r="J8606" s="34"/>
      <c r="K8606" s="34"/>
      <c r="L8606" s="34"/>
      <c r="M8606" s="45">
        <f>electric_demands_abs!M8606/electric_demands_abs!$M$8786</f>
      </c>
    </row>
    <row x14ac:dyDescent="0.25" r="8607" customHeight="1" ht="19.5">
      <c r="A8607" s="34"/>
      <c r="B8607" s="34"/>
      <c r="C8607" s="34"/>
      <c r="D8607" s="34"/>
      <c r="E8607" s="34"/>
      <c r="F8607" s="34"/>
      <c r="G8607" s="34"/>
      <c r="H8607" s="34"/>
      <c r="I8607" s="34"/>
      <c r="J8607" s="34"/>
      <c r="K8607" s="34"/>
      <c r="L8607" s="34"/>
      <c r="M8607" s="45">
        <f>electric_demands_abs!M8607/electric_demands_abs!$M$8786</f>
      </c>
    </row>
    <row x14ac:dyDescent="0.25" r="8608" customHeight="1" ht="19.5">
      <c r="A8608" s="34"/>
      <c r="B8608" s="34"/>
      <c r="C8608" s="34"/>
      <c r="D8608" s="34"/>
      <c r="E8608" s="34"/>
      <c r="F8608" s="34"/>
      <c r="G8608" s="34"/>
      <c r="H8608" s="34"/>
      <c r="I8608" s="34"/>
      <c r="J8608" s="34"/>
      <c r="K8608" s="34"/>
      <c r="L8608" s="34"/>
      <c r="M8608" s="45">
        <f>electric_demands_abs!M8608/electric_demands_abs!$M$8786</f>
      </c>
    </row>
    <row x14ac:dyDescent="0.25" r="8609" customHeight="1" ht="19.5">
      <c r="A8609" s="34"/>
      <c r="B8609" s="34"/>
      <c r="C8609" s="34"/>
      <c r="D8609" s="34"/>
      <c r="E8609" s="34"/>
      <c r="F8609" s="34"/>
      <c r="G8609" s="34"/>
      <c r="H8609" s="34"/>
      <c r="I8609" s="34"/>
      <c r="J8609" s="34"/>
      <c r="K8609" s="34"/>
      <c r="L8609" s="34"/>
      <c r="M8609" s="45">
        <f>electric_demands_abs!M8609/electric_demands_abs!$M$8786</f>
      </c>
    </row>
    <row x14ac:dyDescent="0.25" r="8610" customHeight="1" ht="19.5">
      <c r="A8610" s="34"/>
      <c r="B8610" s="34"/>
      <c r="C8610" s="34"/>
      <c r="D8610" s="34"/>
      <c r="E8610" s="34"/>
      <c r="F8610" s="34"/>
      <c r="G8610" s="34"/>
      <c r="H8610" s="34"/>
      <c r="I8610" s="34"/>
      <c r="J8610" s="34"/>
      <c r="K8610" s="34"/>
      <c r="L8610" s="34"/>
      <c r="M8610" s="45">
        <f>electric_demands_abs!M8610/electric_demands_abs!$M$8786</f>
      </c>
    </row>
    <row x14ac:dyDescent="0.25" r="8611" customHeight="1" ht="19.5">
      <c r="A8611" s="34"/>
      <c r="B8611" s="34"/>
      <c r="C8611" s="34"/>
      <c r="D8611" s="34"/>
      <c r="E8611" s="34"/>
      <c r="F8611" s="34"/>
      <c r="G8611" s="34"/>
      <c r="H8611" s="34"/>
      <c r="I8611" s="34"/>
      <c r="J8611" s="34"/>
      <c r="K8611" s="34"/>
      <c r="L8611" s="34"/>
      <c r="M8611" s="45">
        <f>electric_demands_abs!M8611/electric_demands_abs!$M$8786</f>
      </c>
    </row>
    <row x14ac:dyDescent="0.25" r="8612" customHeight="1" ht="19.5">
      <c r="A8612" s="34"/>
      <c r="B8612" s="34"/>
      <c r="C8612" s="34"/>
      <c r="D8612" s="34"/>
      <c r="E8612" s="34"/>
      <c r="F8612" s="34"/>
      <c r="G8612" s="34"/>
      <c r="H8612" s="34"/>
      <c r="I8612" s="34"/>
      <c r="J8612" s="34"/>
      <c r="K8612" s="34"/>
      <c r="L8612" s="34"/>
      <c r="M8612" s="45">
        <f>electric_demands_abs!M8612/electric_demands_abs!$M$8786</f>
      </c>
    </row>
    <row x14ac:dyDescent="0.25" r="8613" customHeight="1" ht="19.5">
      <c r="A8613" s="34"/>
      <c r="B8613" s="34"/>
      <c r="C8613" s="34"/>
      <c r="D8613" s="34"/>
      <c r="E8613" s="34"/>
      <c r="F8613" s="34"/>
      <c r="G8613" s="34"/>
      <c r="H8613" s="34"/>
      <c r="I8613" s="34"/>
      <c r="J8613" s="34"/>
      <c r="K8613" s="34"/>
      <c r="L8613" s="34"/>
      <c r="M8613" s="45">
        <f>electric_demands_abs!M8613/electric_demands_abs!$M$8786</f>
      </c>
    </row>
    <row x14ac:dyDescent="0.25" r="8614" customHeight="1" ht="19.5">
      <c r="A8614" s="34"/>
      <c r="B8614" s="34"/>
      <c r="C8614" s="34"/>
      <c r="D8614" s="34"/>
      <c r="E8614" s="34"/>
      <c r="F8614" s="34"/>
      <c r="G8614" s="34"/>
      <c r="H8614" s="34"/>
      <c r="I8614" s="34"/>
      <c r="J8614" s="34"/>
      <c r="K8614" s="34"/>
      <c r="L8614" s="34"/>
      <c r="M8614" s="45">
        <f>electric_demands_abs!M8614/electric_demands_abs!$M$8786</f>
      </c>
    </row>
    <row x14ac:dyDescent="0.25" r="8615" customHeight="1" ht="19.5">
      <c r="A8615" s="34"/>
      <c r="B8615" s="34"/>
      <c r="C8615" s="34"/>
      <c r="D8615" s="34"/>
      <c r="E8615" s="34"/>
      <c r="F8615" s="34"/>
      <c r="G8615" s="34"/>
      <c r="H8615" s="34"/>
      <c r="I8615" s="34"/>
      <c r="J8615" s="34"/>
      <c r="K8615" s="34"/>
      <c r="L8615" s="34"/>
      <c r="M8615" s="45">
        <f>electric_demands_abs!M8615/electric_demands_abs!$M$8786</f>
      </c>
    </row>
    <row x14ac:dyDescent="0.25" r="8616" customHeight="1" ht="19.5">
      <c r="A8616" s="34"/>
      <c r="B8616" s="34"/>
      <c r="C8616" s="34"/>
      <c r="D8616" s="34"/>
      <c r="E8616" s="34"/>
      <c r="F8616" s="34"/>
      <c r="G8616" s="34"/>
      <c r="H8616" s="34"/>
      <c r="I8616" s="34"/>
      <c r="J8616" s="34"/>
      <c r="K8616" s="34"/>
      <c r="L8616" s="34"/>
      <c r="M8616" s="45">
        <f>electric_demands_abs!M8616/electric_demands_abs!$M$8786</f>
      </c>
    </row>
    <row x14ac:dyDescent="0.25" r="8617" customHeight="1" ht="19.5">
      <c r="A8617" s="34"/>
      <c r="B8617" s="34"/>
      <c r="C8617" s="34"/>
      <c r="D8617" s="34"/>
      <c r="E8617" s="34"/>
      <c r="F8617" s="34"/>
      <c r="G8617" s="34"/>
      <c r="H8617" s="34"/>
      <c r="I8617" s="34"/>
      <c r="J8617" s="34"/>
      <c r="K8617" s="34"/>
      <c r="L8617" s="34"/>
      <c r="M8617" s="45">
        <f>electric_demands_abs!M8617/electric_demands_abs!$M$8786</f>
      </c>
    </row>
    <row x14ac:dyDescent="0.25" r="8618" customHeight="1" ht="19.5">
      <c r="A8618" s="34"/>
      <c r="B8618" s="34"/>
      <c r="C8618" s="34"/>
      <c r="D8618" s="34"/>
      <c r="E8618" s="34"/>
      <c r="F8618" s="34"/>
      <c r="G8618" s="34"/>
      <c r="H8618" s="34"/>
      <c r="I8618" s="34"/>
      <c r="J8618" s="34"/>
      <c r="K8618" s="34"/>
      <c r="L8618" s="34"/>
      <c r="M8618" s="45">
        <f>electric_demands_abs!M8618/electric_demands_abs!$M$8786</f>
      </c>
    </row>
    <row x14ac:dyDescent="0.25" r="8619" customHeight="1" ht="19.5">
      <c r="A8619" s="34"/>
      <c r="B8619" s="34"/>
      <c r="C8619" s="34"/>
      <c r="D8619" s="34"/>
      <c r="E8619" s="34"/>
      <c r="F8619" s="34"/>
      <c r="G8619" s="34"/>
      <c r="H8619" s="34"/>
      <c r="I8619" s="34"/>
      <c r="J8619" s="34"/>
      <c r="K8619" s="34"/>
      <c r="L8619" s="34"/>
      <c r="M8619" s="45">
        <f>electric_demands_abs!M8619/electric_demands_abs!$M$8786</f>
      </c>
    </row>
    <row x14ac:dyDescent="0.25" r="8620" customHeight="1" ht="19.5">
      <c r="A8620" s="34"/>
      <c r="B8620" s="34"/>
      <c r="C8620" s="34"/>
      <c r="D8620" s="34"/>
      <c r="E8620" s="34"/>
      <c r="F8620" s="34"/>
      <c r="G8620" s="34"/>
      <c r="H8620" s="34"/>
      <c r="I8620" s="34"/>
      <c r="J8620" s="34"/>
      <c r="K8620" s="34"/>
      <c r="L8620" s="34"/>
      <c r="M8620" s="45">
        <f>electric_demands_abs!M8620/electric_demands_abs!$M$8786</f>
      </c>
    </row>
    <row x14ac:dyDescent="0.25" r="8621" customHeight="1" ht="19.5">
      <c r="A8621" s="34"/>
      <c r="B8621" s="34"/>
      <c r="C8621" s="34"/>
      <c r="D8621" s="34"/>
      <c r="E8621" s="34"/>
      <c r="F8621" s="34"/>
      <c r="G8621" s="34"/>
      <c r="H8621" s="34"/>
      <c r="I8621" s="34"/>
      <c r="J8621" s="34"/>
      <c r="K8621" s="34"/>
      <c r="L8621" s="34"/>
      <c r="M8621" s="45">
        <f>electric_demands_abs!M8621/electric_demands_abs!$M$8786</f>
      </c>
    </row>
    <row x14ac:dyDescent="0.25" r="8622" customHeight="1" ht="19.5">
      <c r="A8622" s="34"/>
      <c r="B8622" s="34"/>
      <c r="C8622" s="34"/>
      <c r="D8622" s="34"/>
      <c r="E8622" s="34"/>
      <c r="F8622" s="34"/>
      <c r="G8622" s="34"/>
      <c r="H8622" s="34"/>
      <c r="I8622" s="34"/>
      <c r="J8622" s="34"/>
      <c r="K8622" s="34"/>
      <c r="L8622" s="34"/>
      <c r="M8622" s="45">
        <f>electric_demands_abs!M8622/electric_demands_abs!$M$8786</f>
      </c>
    </row>
    <row x14ac:dyDescent="0.25" r="8623" customHeight="1" ht="19.5">
      <c r="A8623" s="34"/>
      <c r="B8623" s="34"/>
      <c r="C8623" s="34"/>
      <c r="D8623" s="34"/>
      <c r="E8623" s="34"/>
      <c r="F8623" s="34"/>
      <c r="G8623" s="34"/>
      <c r="H8623" s="34"/>
      <c r="I8623" s="34"/>
      <c r="J8623" s="34"/>
      <c r="K8623" s="34"/>
      <c r="L8623" s="34"/>
      <c r="M8623" s="45">
        <f>electric_demands_abs!M8623/electric_demands_abs!$M$8786</f>
      </c>
    </row>
    <row x14ac:dyDescent="0.25" r="8624" customHeight="1" ht="19.5">
      <c r="A8624" s="34"/>
      <c r="B8624" s="34"/>
      <c r="C8624" s="34"/>
      <c r="D8624" s="34"/>
      <c r="E8624" s="34"/>
      <c r="F8624" s="34"/>
      <c r="G8624" s="34"/>
      <c r="H8624" s="34"/>
      <c r="I8624" s="34"/>
      <c r="J8624" s="34"/>
      <c r="K8624" s="34"/>
      <c r="L8624" s="34"/>
      <c r="M8624" s="45">
        <f>electric_demands_abs!M8624/electric_demands_abs!$M$8786</f>
      </c>
    </row>
    <row x14ac:dyDescent="0.25" r="8625" customHeight="1" ht="19.5">
      <c r="A8625" s="34"/>
      <c r="B8625" s="34"/>
      <c r="C8625" s="34"/>
      <c r="D8625" s="34"/>
      <c r="E8625" s="34"/>
      <c r="F8625" s="34"/>
      <c r="G8625" s="34"/>
      <c r="H8625" s="34"/>
      <c r="I8625" s="34"/>
      <c r="J8625" s="34"/>
      <c r="K8625" s="34"/>
      <c r="L8625" s="34"/>
      <c r="M8625" s="45">
        <f>electric_demands_abs!M8625/electric_demands_abs!$M$8786</f>
      </c>
    </row>
    <row x14ac:dyDescent="0.25" r="8626" customHeight="1" ht="19.5">
      <c r="A8626" s="34"/>
      <c r="B8626" s="34"/>
      <c r="C8626" s="34"/>
      <c r="D8626" s="34"/>
      <c r="E8626" s="34"/>
      <c r="F8626" s="34"/>
      <c r="G8626" s="34"/>
      <c r="H8626" s="34"/>
      <c r="I8626" s="34"/>
      <c r="J8626" s="34"/>
      <c r="K8626" s="34"/>
      <c r="L8626" s="34"/>
      <c r="M8626" s="45">
        <f>electric_demands_abs!M8626/electric_demands_abs!$M$8786</f>
      </c>
    </row>
    <row x14ac:dyDescent="0.25" r="8627" customHeight="1" ht="19.5">
      <c r="A8627" s="34"/>
      <c r="B8627" s="34"/>
      <c r="C8627" s="34"/>
      <c r="D8627" s="34"/>
      <c r="E8627" s="34"/>
      <c r="F8627" s="34"/>
      <c r="G8627" s="34"/>
      <c r="H8627" s="34"/>
      <c r="I8627" s="34"/>
      <c r="J8627" s="34"/>
      <c r="K8627" s="34"/>
      <c r="L8627" s="34"/>
      <c r="M8627" s="45">
        <f>electric_demands_abs!M8627/electric_demands_abs!$M$8786</f>
      </c>
    </row>
    <row x14ac:dyDescent="0.25" r="8628" customHeight="1" ht="19.5">
      <c r="A8628" s="34"/>
      <c r="B8628" s="34"/>
      <c r="C8628" s="34"/>
      <c r="D8628" s="34"/>
      <c r="E8628" s="34"/>
      <c r="F8628" s="34"/>
      <c r="G8628" s="34"/>
      <c r="H8628" s="34"/>
      <c r="I8628" s="34"/>
      <c r="J8628" s="34"/>
      <c r="K8628" s="34"/>
      <c r="L8628" s="34"/>
      <c r="M8628" s="45">
        <f>electric_demands_abs!M8628/electric_demands_abs!$M$8786</f>
      </c>
    </row>
    <row x14ac:dyDescent="0.25" r="8629" customHeight="1" ht="19.5">
      <c r="A8629" s="34"/>
      <c r="B8629" s="34"/>
      <c r="C8629" s="34"/>
      <c r="D8629" s="34"/>
      <c r="E8629" s="34"/>
      <c r="F8629" s="34"/>
      <c r="G8629" s="34"/>
      <c r="H8629" s="34"/>
      <c r="I8629" s="34"/>
      <c r="J8629" s="34"/>
      <c r="K8629" s="34"/>
      <c r="L8629" s="34"/>
      <c r="M8629" s="45">
        <f>electric_demands_abs!M8629/electric_demands_abs!$M$8786</f>
      </c>
    </row>
    <row x14ac:dyDescent="0.25" r="8630" customHeight="1" ht="19.5">
      <c r="A8630" s="34"/>
      <c r="B8630" s="34"/>
      <c r="C8630" s="34"/>
      <c r="D8630" s="34"/>
      <c r="E8630" s="34"/>
      <c r="F8630" s="34"/>
      <c r="G8630" s="34"/>
      <c r="H8630" s="34"/>
      <c r="I8630" s="34"/>
      <c r="J8630" s="34"/>
      <c r="K8630" s="34"/>
      <c r="L8630" s="34"/>
      <c r="M8630" s="45">
        <f>electric_demands_abs!M8630/electric_demands_abs!$M$8786</f>
      </c>
    </row>
    <row x14ac:dyDescent="0.25" r="8631" customHeight="1" ht="19.5">
      <c r="A8631" s="34"/>
      <c r="B8631" s="34"/>
      <c r="C8631" s="34"/>
      <c r="D8631" s="34"/>
      <c r="E8631" s="34"/>
      <c r="F8631" s="34"/>
      <c r="G8631" s="34"/>
      <c r="H8631" s="34"/>
      <c r="I8631" s="34"/>
      <c r="J8631" s="34"/>
      <c r="K8631" s="34"/>
      <c r="L8631" s="34"/>
      <c r="M8631" s="45">
        <f>electric_demands_abs!M8631/electric_demands_abs!$M$8786</f>
      </c>
    </row>
    <row x14ac:dyDescent="0.25" r="8632" customHeight="1" ht="19.5">
      <c r="A8632" s="34"/>
      <c r="B8632" s="34"/>
      <c r="C8632" s="34"/>
      <c r="D8632" s="34"/>
      <c r="E8632" s="34"/>
      <c r="F8632" s="34"/>
      <c r="G8632" s="34"/>
      <c r="H8632" s="34"/>
      <c r="I8632" s="34"/>
      <c r="J8632" s="34"/>
      <c r="K8632" s="34"/>
      <c r="L8632" s="34"/>
      <c r="M8632" s="45">
        <f>electric_demands_abs!M8632/electric_demands_abs!$M$8786</f>
      </c>
    </row>
    <row x14ac:dyDescent="0.25" r="8633" customHeight="1" ht="19.5">
      <c r="A8633" s="34"/>
      <c r="B8633" s="34"/>
      <c r="C8633" s="34"/>
      <c r="D8633" s="34"/>
      <c r="E8633" s="34"/>
      <c r="F8633" s="34"/>
      <c r="G8633" s="34"/>
      <c r="H8633" s="34"/>
      <c r="I8633" s="34"/>
      <c r="J8633" s="34"/>
      <c r="K8633" s="34"/>
      <c r="L8633" s="34"/>
      <c r="M8633" s="45">
        <f>electric_demands_abs!M8633/electric_demands_abs!$M$8786</f>
      </c>
    </row>
    <row x14ac:dyDescent="0.25" r="8634" customHeight="1" ht="19.5">
      <c r="A8634" s="34"/>
      <c r="B8634" s="34"/>
      <c r="C8634" s="34"/>
      <c r="D8634" s="34"/>
      <c r="E8634" s="34"/>
      <c r="F8634" s="34"/>
      <c r="G8634" s="34"/>
      <c r="H8634" s="34"/>
      <c r="I8634" s="34"/>
      <c r="J8634" s="34"/>
      <c r="K8634" s="34"/>
      <c r="L8634" s="34"/>
      <c r="M8634" s="45">
        <f>electric_demands_abs!M8634/electric_demands_abs!$M$8786</f>
      </c>
    </row>
    <row x14ac:dyDescent="0.25" r="8635" customHeight="1" ht="19.5">
      <c r="A8635" s="34"/>
      <c r="B8635" s="34"/>
      <c r="C8635" s="34"/>
      <c r="D8635" s="34"/>
      <c r="E8635" s="34"/>
      <c r="F8635" s="34"/>
      <c r="G8635" s="34"/>
      <c r="H8635" s="34"/>
      <c r="I8635" s="34"/>
      <c r="J8635" s="34"/>
      <c r="K8635" s="34"/>
      <c r="L8635" s="34"/>
      <c r="M8635" s="45">
        <f>electric_demands_abs!M8635/electric_demands_abs!$M$8786</f>
      </c>
    </row>
    <row x14ac:dyDescent="0.25" r="8636" customHeight="1" ht="19.5">
      <c r="A8636" s="34"/>
      <c r="B8636" s="34"/>
      <c r="C8636" s="34"/>
      <c r="D8636" s="34"/>
      <c r="E8636" s="34"/>
      <c r="F8636" s="34"/>
      <c r="G8636" s="34"/>
      <c r="H8636" s="34"/>
      <c r="I8636" s="34"/>
      <c r="J8636" s="34"/>
      <c r="K8636" s="34"/>
      <c r="L8636" s="34"/>
      <c r="M8636" s="45">
        <f>electric_demands_abs!M8636/electric_demands_abs!$M$8786</f>
      </c>
    </row>
    <row x14ac:dyDescent="0.25" r="8637" customHeight="1" ht="19.5">
      <c r="A8637" s="34"/>
      <c r="B8637" s="34"/>
      <c r="C8637" s="34"/>
      <c r="D8637" s="34"/>
      <c r="E8637" s="34"/>
      <c r="F8637" s="34"/>
      <c r="G8637" s="34"/>
      <c r="H8637" s="34"/>
      <c r="I8637" s="34"/>
      <c r="J8637" s="34"/>
      <c r="K8637" s="34"/>
      <c r="L8637" s="34"/>
      <c r="M8637" s="45">
        <f>electric_demands_abs!M8637/electric_demands_abs!$M$8786</f>
      </c>
    </row>
    <row x14ac:dyDescent="0.25" r="8638" customHeight="1" ht="19.5">
      <c r="A8638" s="34"/>
      <c r="B8638" s="34"/>
      <c r="C8638" s="34"/>
      <c r="D8638" s="34"/>
      <c r="E8638" s="34"/>
      <c r="F8638" s="34"/>
      <c r="G8638" s="34"/>
      <c r="H8638" s="34"/>
      <c r="I8638" s="34"/>
      <c r="J8638" s="34"/>
      <c r="K8638" s="34"/>
      <c r="L8638" s="34"/>
      <c r="M8638" s="45">
        <f>electric_demands_abs!M8638/electric_demands_abs!$M$8786</f>
      </c>
    </row>
    <row x14ac:dyDescent="0.25" r="8639" customHeight="1" ht="19.5">
      <c r="A8639" s="34"/>
      <c r="B8639" s="34"/>
      <c r="C8639" s="34"/>
      <c r="D8639" s="34"/>
      <c r="E8639" s="34"/>
      <c r="F8639" s="34"/>
      <c r="G8639" s="34"/>
      <c r="H8639" s="34"/>
      <c r="I8639" s="34"/>
      <c r="J8639" s="34"/>
      <c r="K8639" s="34"/>
      <c r="L8639" s="34"/>
      <c r="M8639" s="45">
        <f>electric_demands_abs!M8639/electric_demands_abs!$M$8786</f>
      </c>
    </row>
    <row x14ac:dyDescent="0.25" r="8640" customHeight="1" ht="19.5">
      <c r="A8640" s="34"/>
      <c r="B8640" s="34"/>
      <c r="C8640" s="34"/>
      <c r="D8640" s="34"/>
      <c r="E8640" s="34"/>
      <c r="F8640" s="34"/>
      <c r="G8640" s="34"/>
      <c r="H8640" s="34"/>
      <c r="I8640" s="34"/>
      <c r="J8640" s="34"/>
      <c r="K8640" s="34"/>
      <c r="L8640" s="34"/>
      <c r="M8640" s="45">
        <f>electric_demands_abs!M8640/electric_demands_abs!$M$8786</f>
      </c>
    </row>
    <row x14ac:dyDescent="0.25" r="8641" customHeight="1" ht="19.5">
      <c r="A8641" s="34"/>
      <c r="B8641" s="34"/>
      <c r="C8641" s="34"/>
      <c r="D8641" s="34"/>
      <c r="E8641" s="34"/>
      <c r="F8641" s="34"/>
      <c r="G8641" s="34"/>
      <c r="H8641" s="34"/>
      <c r="I8641" s="34"/>
      <c r="J8641" s="34"/>
      <c r="K8641" s="34"/>
      <c r="L8641" s="34"/>
      <c r="M8641" s="45">
        <f>electric_demands_abs!M8641/electric_demands_abs!$M$8786</f>
      </c>
    </row>
    <row x14ac:dyDescent="0.25" r="8642" customHeight="1" ht="19.5">
      <c r="A8642" s="34"/>
      <c r="B8642" s="34"/>
      <c r="C8642" s="34"/>
      <c r="D8642" s="34"/>
      <c r="E8642" s="34"/>
      <c r="F8642" s="34"/>
      <c r="G8642" s="34"/>
      <c r="H8642" s="34"/>
      <c r="I8642" s="34"/>
      <c r="J8642" s="34"/>
      <c r="K8642" s="34"/>
      <c r="L8642" s="34"/>
      <c r="M8642" s="45">
        <f>electric_demands_abs!M8642/electric_demands_abs!$M$8786</f>
      </c>
    </row>
    <row x14ac:dyDescent="0.25" r="8643" customHeight="1" ht="19.5">
      <c r="A8643" s="34"/>
      <c r="B8643" s="34"/>
      <c r="C8643" s="34"/>
      <c r="D8643" s="34"/>
      <c r="E8643" s="34"/>
      <c r="F8643" s="34"/>
      <c r="G8643" s="34"/>
      <c r="H8643" s="34"/>
      <c r="I8643" s="34"/>
      <c r="J8643" s="34"/>
      <c r="K8643" s="34"/>
      <c r="L8643" s="34"/>
      <c r="M8643" s="45">
        <f>electric_demands_abs!M8643/electric_demands_abs!$M$8786</f>
      </c>
    </row>
    <row x14ac:dyDescent="0.25" r="8644" customHeight="1" ht="19.5">
      <c r="A8644" s="34"/>
      <c r="B8644" s="34"/>
      <c r="C8644" s="34"/>
      <c r="D8644" s="34"/>
      <c r="E8644" s="34"/>
      <c r="F8644" s="34"/>
      <c r="G8644" s="34"/>
      <c r="H8644" s="34"/>
      <c r="I8644" s="34"/>
      <c r="J8644" s="34"/>
      <c r="K8644" s="34"/>
      <c r="L8644" s="34"/>
      <c r="M8644" s="45">
        <f>electric_demands_abs!M8644/electric_demands_abs!$M$8786</f>
      </c>
    </row>
    <row x14ac:dyDescent="0.25" r="8645" customHeight="1" ht="19.5">
      <c r="A8645" s="34"/>
      <c r="B8645" s="34"/>
      <c r="C8645" s="34"/>
      <c r="D8645" s="34"/>
      <c r="E8645" s="34"/>
      <c r="F8645" s="34"/>
      <c r="G8645" s="34"/>
      <c r="H8645" s="34"/>
      <c r="I8645" s="34"/>
      <c r="J8645" s="34"/>
      <c r="K8645" s="34"/>
      <c r="L8645" s="34"/>
      <c r="M8645" s="45">
        <f>electric_demands_abs!M8645/electric_demands_abs!$M$8786</f>
      </c>
    </row>
    <row x14ac:dyDescent="0.25" r="8646" customHeight="1" ht="19.5">
      <c r="A8646" s="34"/>
      <c r="B8646" s="34"/>
      <c r="C8646" s="34"/>
      <c r="D8646" s="34"/>
      <c r="E8646" s="34"/>
      <c r="F8646" s="34"/>
      <c r="G8646" s="34"/>
      <c r="H8646" s="34"/>
      <c r="I8646" s="34"/>
      <c r="J8646" s="34"/>
      <c r="K8646" s="34"/>
      <c r="L8646" s="34"/>
      <c r="M8646" s="45">
        <f>electric_demands_abs!M8646/electric_demands_abs!$M$8786</f>
      </c>
    </row>
    <row x14ac:dyDescent="0.25" r="8647" customHeight="1" ht="19.5">
      <c r="A8647" s="34"/>
      <c r="B8647" s="34"/>
      <c r="C8647" s="34"/>
      <c r="D8647" s="34"/>
      <c r="E8647" s="34"/>
      <c r="F8647" s="34"/>
      <c r="G8647" s="34"/>
      <c r="H8647" s="34"/>
      <c r="I8647" s="34"/>
      <c r="J8647" s="34"/>
      <c r="K8647" s="34"/>
      <c r="L8647" s="34"/>
      <c r="M8647" s="45">
        <f>electric_demands_abs!M8647/electric_demands_abs!$M$8786</f>
      </c>
    </row>
    <row x14ac:dyDescent="0.25" r="8648" customHeight="1" ht="19.5">
      <c r="A8648" s="34"/>
      <c r="B8648" s="34"/>
      <c r="C8648" s="34"/>
      <c r="D8648" s="34"/>
      <c r="E8648" s="34"/>
      <c r="F8648" s="34"/>
      <c r="G8648" s="34"/>
      <c r="H8648" s="34"/>
      <c r="I8648" s="34"/>
      <c r="J8648" s="34"/>
      <c r="K8648" s="34"/>
      <c r="L8648" s="34"/>
      <c r="M8648" s="45">
        <f>electric_demands_abs!M8648/electric_demands_abs!$M$8786</f>
      </c>
    </row>
    <row x14ac:dyDescent="0.25" r="8649" customHeight="1" ht="19.5">
      <c r="A8649" s="34"/>
      <c r="B8649" s="34"/>
      <c r="C8649" s="34"/>
      <c r="D8649" s="34"/>
      <c r="E8649" s="34"/>
      <c r="F8649" s="34"/>
      <c r="G8649" s="34"/>
      <c r="H8649" s="34"/>
      <c r="I8649" s="34"/>
      <c r="J8649" s="34"/>
      <c r="K8649" s="34"/>
      <c r="L8649" s="34"/>
      <c r="M8649" s="45">
        <f>electric_demands_abs!M8649/electric_demands_abs!$M$8786</f>
      </c>
    </row>
    <row x14ac:dyDescent="0.25" r="8650" customHeight="1" ht="19.5">
      <c r="A8650" s="34"/>
      <c r="B8650" s="34"/>
      <c r="C8650" s="34"/>
      <c r="D8650" s="34"/>
      <c r="E8650" s="34"/>
      <c r="F8650" s="34"/>
      <c r="G8650" s="34"/>
      <c r="H8650" s="34"/>
      <c r="I8650" s="34"/>
      <c r="J8650" s="34"/>
      <c r="K8650" s="34"/>
      <c r="L8650" s="34"/>
      <c r="M8650" s="45">
        <f>electric_demands_abs!M8650/electric_demands_abs!$M$8786</f>
      </c>
    </row>
    <row x14ac:dyDescent="0.25" r="8651" customHeight="1" ht="19.5">
      <c r="A8651" s="34"/>
      <c r="B8651" s="34"/>
      <c r="C8651" s="34"/>
      <c r="D8651" s="34"/>
      <c r="E8651" s="34"/>
      <c r="F8651" s="34"/>
      <c r="G8651" s="34"/>
      <c r="H8651" s="34"/>
      <c r="I8651" s="34"/>
      <c r="J8651" s="34"/>
      <c r="K8651" s="34"/>
      <c r="L8651" s="34"/>
      <c r="M8651" s="45">
        <f>electric_demands_abs!M8651/electric_demands_abs!$M$8786</f>
      </c>
    </row>
    <row x14ac:dyDescent="0.25" r="8652" customHeight="1" ht="19.5">
      <c r="A8652" s="34"/>
      <c r="B8652" s="34"/>
      <c r="C8652" s="34"/>
      <c r="D8652" s="34"/>
      <c r="E8652" s="34"/>
      <c r="F8652" s="34"/>
      <c r="G8652" s="34"/>
      <c r="H8652" s="34"/>
      <c r="I8652" s="34"/>
      <c r="J8652" s="34"/>
      <c r="K8652" s="34"/>
      <c r="L8652" s="34"/>
      <c r="M8652" s="45">
        <f>electric_demands_abs!M8652/electric_demands_abs!$M$8786</f>
      </c>
    </row>
    <row x14ac:dyDescent="0.25" r="8653" customHeight="1" ht="19.5">
      <c r="A8653" s="34"/>
      <c r="B8653" s="34"/>
      <c r="C8653" s="34"/>
      <c r="D8653" s="34"/>
      <c r="E8653" s="34"/>
      <c r="F8653" s="34"/>
      <c r="G8653" s="34"/>
      <c r="H8653" s="34"/>
      <c r="I8653" s="34"/>
      <c r="J8653" s="34"/>
      <c r="K8653" s="34"/>
      <c r="L8653" s="34"/>
      <c r="M8653" s="45">
        <f>electric_demands_abs!M8653/electric_demands_abs!$M$8786</f>
      </c>
    </row>
    <row x14ac:dyDescent="0.25" r="8654" customHeight="1" ht="19.5">
      <c r="A8654" s="34"/>
      <c r="B8654" s="34"/>
      <c r="C8654" s="34"/>
      <c r="D8654" s="34"/>
      <c r="E8654" s="34"/>
      <c r="F8654" s="34"/>
      <c r="G8654" s="34"/>
      <c r="H8654" s="34"/>
      <c r="I8654" s="34"/>
      <c r="J8654" s="34"/>
      <c r="K8654" s="34"/>
      <c r="L8654" s="34"/>
      <c r="M8654" s="45">
        <f>electric_demands_abs!M8654/electric_demands_abs!$M$8786</f>
      </c>
    </row>
    <row x14ac:dyDescent="0.25" r="8655" customHeight="1" ht="19.5">
      <c r="A8655" s="34"/>
      <c r="B8655" s="34"/>
      <c r="C8655" s="34"/>
      <c r="D8655" s="34"/>
      <c r="E8655" s="34"/>
      <c r="F8655" s="34"/>
      <c r="G8655" s="34"/>
      <c r="H8655" s="34"/>
      <c r="I8655" s="34"/>
      <c r="J8655" s="34"/>
      <c r="K8655" s="34"/>
      <c r="L8655" s="34"/>
      <c r="M8655" s="45">
        <f>electric_demands_abs!M8655/electric_demands_abs!$M$8786</f>
      </c>
    </row>
    <row x14ac:dyDescent="0.25" r="8656" customHeight="1" ht="19.5">
      <c r="A8656" s="34"/>
      <c r="B8656" s="34"/>
      <c r="C8656" s="34"/>
      <c r="D8656" s="34"/>
      <c r="E8656" s="34"/>
      <c r="F8656" s="34"/>
      <c r="G8656" s="34"/>
      <c r="H8656" s="34"/>
      <c r="I8656" s="34"/>
      <c r="J8656" s="34"/>
      <c r="K8656" s="34"/>
      <c r="L8656" s="34"/>
      <c r="M8656" s="45">
        <f>electric_demands_abs!M8656/electric_demands_abs!$M$8786</f>
      </c>
    </row>
    <row x14ac:dyDescent="0.25" r="8657" customHeight="1" ht="19.5">
      <c r="A8657" s="34"/>
      <c r="B8657" s="34"/>
      <c r="C8657" s="34"/>
      <c r="D8657" s="34"/>
      <c r="E8657" s="34"/>
      <c r="F8657" s="34"/>
      <c r="G8657" s="34"/>
      <c r="H8657" s="34"/>
      <c r="I8657" s="34"/>
      <c r="J8657" s="34"/>
      <c r="K8657" s="34"/>
      <c r="L8657" s="34"/>
      <c r="M8657" s="45">
        <f>electric_demands_abs!M8657/electric_demands_abs!$M$8786</f>
      </c>
    </row>
    <row x14ac:dyDescent="0.25" r="8658" customHeight="1" ht="19.5">
      <c r="A8658" s="34"/>
      <c r="B8658" s="34"/>
      <c r="C8658" s="34"/>
      <c r="D8658" s="34"/>
      <c r="E8658" s="34"/>
      <c r="F8658" s="34"/>
      <c r="G8658" s="34"/>
      <c r="H8658" s="34"/>
      <c r="I8658" s="34"/>
      <c r="J8658" s="34"/>
      <c r="K8658" s="34"/>
      <c r="L8658" s="34"/>
      <c r="M8658" s="45">
        <f>electric_demands_abs!M8658/electric_demands_abs!$M$8786</f>
      </c>
    </row>
    <row x14ac:dyDescent="0.25" r="8659" customHeight="1" ht="19.5">
      <c r="A8659" s="34"/>
      <c r="B8659" s="34"/>
      <c r="C8659" s="34"/>
      <c r="D8659" s="34"/>
      <c r="E8659" s="34"/>
      <c r="F8659" s="34"/>
      <c r="G8659" s="34"/>
      <c r="H8659" s="34"/>
      <c r="I8659" s="34"/>
      <c r="J8659" s="34"/>
      <c r="K8659" s="34"/>
      <c r="L8659" s="34"/>
      <c r="M8659" s="45">
        <f>electric_demands_abs!M8659/electric_demands_abs!$M$8786</f>
      </c>
    </row>
    <row x14ac:dyDescent="0.25" r="8660" customHeight="1" ht="19.5">
      <c r="A8660" s="34"/>
      <c r="B8660" s="34"/>
      <c r="C8660" s="34"/>
      <c r="D8660" s="34"/>
      <c r="E8660" s="34"/>
      <c r="F8660" s="34"/>
      <c r="G8660" s="34"/>
      <c r="H8660" s="34"/>
      <c r="I8660" s="34"/>
      <c r="J8660" s="34"/>
      <c r="K8660" s="34"/>
      <c r="L8660" s="34"/>
      <c r="M8660" s="45">
        <f>electric_demands_abs!M8660/electric_demands_abs!$M$8786</f>
      </c>
    </row>
    <row x14ac:dyDescent="0.25" r="8661" customHeight="1" ht="19.5">
      <c r="A8661" s="34"/>
      <c r="B8661" s="34"/>
      <c r="C8661" s="34"/>
      <c r="D8661" s="34"/>
      <c r="E8661" s="34"/>
      <c r="F8661" s="34"/>
      <c r="G8661" s="34"/>
      <c r="H8661" s="34"/>
      <c r="I8661" s="34"/>
      <c r="J8661" s="34"/>
      <c r="K8661" s="34"/>
      <c r="L8661" s="34"/>
      <c r="M8661" s="45">
        <f>electric_demands_abs!M8661/electric_demands_abs!$M$8786</f>
      </c>
    </row>
    <row x14ac:dyDescent="0.25" r="8662" customHeight="1" ht="19.5">
      <c r="A8662" s="34"/>
      <c r="B8662" s="34"/>
      <c r="C8662" s="34"/>
      <c r="D8662" s="34"/>
      <c r="E8662" s="34"/>
      <c r="F8662" s="34"/>
      <c r="G8662" s="34"/>
      <c r="H8662" s="34"/>
      <c r="I8662" s="34"/>
      <c r="J8662" s="34"/>
      <c r="K8662" s="34"/>
      <c r="L8662" s="34"/>
      <c r="M8662" s="45">
        <f>electric_demands_abs!M8662/electric_demands_abs!$M$8786</f>
      </c>
    </row>
    <row x14ac:dyDescent="0.25" r="8663" customHeight="1" ht="19.5">
      <c r="A8663" s="34"/>
      <c r="B8663" s="34"/>
      <c r="C8663" s="34"/>
      <c r="D8663" s="34"/>
      <c r="E8663" s="34"/>
      <c r="F8663" s="34"/>
      <c r="G8663" s="34"/>
      <c r="H8663" s="34"/>
      <c r="I8663" s="34"/>
      <c r="J8663" s="34"/>
      <c r="K8663" s="34"/>
      <c r="L8663" s="34"/>
      <c r="M8663" s="45">
        <f>electric_demands_abs!M8663/electric_demands_abs!$M$8786</f>
      </c>
    </row>
    <row x14ac:dyDescent="0.25" r="8664" customHeight="1" ht="19.5">
      <c r="A8664" s="34"/>
      <c r="B8664" s="34"/>
      <c r="C8664" s="34"/>
      <c r="D8664" s="34"/>
      <c r="E8664" s="34"/>
      <c r="F8664" s="34"/>
      <c r="G8664" s="34"/>
      <c r="H8664" s="34"/>
      <c r="I8664" s="34"/>
      <c r="J8664" s="34"/>
      <c r="K8664" s="34"/>
      <c r="L8664" s="34"/>
      <c r="M8664" s="45">
        <f>electric_demands_abs!M8664/electric_demands_abs!$M$8786</f>
      </c>
    </row>
    <row x14ac:dyDescent="0.25" r="8665" customHeight="1" ht="19.5">
      <c r="A8665" s="34"/>
      <c r="B8665" s="34"/>
      <c r="C8665" s="34"/>
      <c r="D8665" s="34"/>
      <c r="E8665" s="34"/>
      <c r="F8665" s="34"/>
      <c r="G8665" s="34"/>
      <c r="H8665" s="34"/>
      <c r="I8665" s="34"/>
      <c r="J8665" s="34"/>
      <c r="K8665" s="34"/>
      <c r="L8665" s="34"/>
      <c r="M8665" s="45">
        <f>electric_demands_abs!M8665/electric_demands_abs!$M$8786</f>
      </c>
    </row>
    <row x14ac:dyDescent="0.25" r="8666" customHeight="1" ht="19.5">
      <c r="A8666" s="34"/>
      <c r="B8666" s="34"/>
      <c r="C8666" s="34"/>
      <c r="D8666" s="34"/>
      <c r="E8666" s="34"/>
      <c r="F8666" s="34"/>
      <c r="G8666" s="34"/>
      <c r="H8666" s="34"/>
      <c r="I8666" s="34"/>
      <c r="J8666" s="34"/>
      <c r="K8666" s="34"/>
      <c r="L8666" s="34"/>
      <c r="M8666" s="45">
        <f>electric_demands_abs!M8666/electric_demands_abs!$M$8786</f>
      </c>
    </row>
    <row x14ac:dyDescent="0.25" r="8667" customHeight="1" ht="19.5">
      <c r="A8667" s="34"/>
      <c r="B8667" s="34"/>
      <c r="C8667" s="34"/>
      <c r="D8667" s="34"/>
      <c r="E8667" s="34"/>
      <c r="F8667" s="34"/>
      <c r="G8667" s="34"/>
      <c r="H8667" s="34"/>
      <c r="I8667" s="34"/>
      <c r="J8667" s="34"/>
      <c r="K8667" s="34"/>
      <c r="L8667" s="34"/>
      <c r="M8667" s="45">
        <f>electric_demands_abs!M8667/electric_demands_abs!$M$8786</f>
      </c>
    </row>
    <row x14ac:dyDescent="0.25" r="8668" customHeight="1" ht="19.5">
      <c r="A8668" s="34"/>
      <c r="B8668" s="34"/>
      <c r="C8668" s="34"/>
      <c r="D8668" s="34"/>
      <c r="E8668" s="34"/>
      <c r="F8668" s="34"/>
      <c r="G8668" s="34"/>
      <c r="H8668" s="34"/>
      <c r="I8668" s="34"/>
      <c r="J8668" s="34"/>
      <c r="K8668" s="34"/>
      <c r="L8668" s="34"/>
      <c r="M8668" s="45">
        <f>electric_demands_abs!M8668/electric_demands_abs!$M$8786</f>
      </c>
    </row>
    <row x14ac:dyDescent="0.25" r="8669" customHeight="1" ht="19.5">
      <c r="A8669" s="34"/>
      <c r="B8669" s="34"/>
      <c r="C8669" s="34"/>
      <c r="D8669" s="34"/>
      <c r="E8669" s="34"/>
      <c r="F8669" s="34"/>
      <c r="G8669" s="34"/>
      <c r="H8669" s="34"/>
      <c r="I8669" s="34"/>
      <c r="J8669" s="34"/>
      <c r="K8669" s="34"/>
      <c r="L8669" s="34"/>
      <c r="M8669" s="45">
        <f>electric_demands_abs!M8669/electric_demands_abs!$M$8786</f>
      </c>
    </row>
    <row x14ac:dyDescent="0.25" r="8670" customHeight="1" ht="19.5">
      <c r="A8670" s="34"/>
      <c r="B8670" s="34"/>
      <c r="C8670" s="34"/>
      <c r="D8670" s="34"/>
      <c r="E8670" s="34"/>
      <c r="F8670" s="34"/>
      <c r="G8670" s="34"/>
      <c r="H8670" s="34"/>
      <c r="I8670" s="34"/>
      <c r="J8670" s="34"/>
      <c r="K8670" s="34"/>
      <c r="L8670" s="34"/>
      <c r="M8670" s="45">
        <f>electric_demands_abs!M8670/electric_demands_abs!$M$8786</f>
      </c>
    </row>
    <row x14ac:dyDescent="0.25" r="8671" customHeight="1" ht="19.5">
      <c r="A8671" s="34"/>
      <c r="B8671" s="34"/>
      <c r="C8671" s="34"/>
      <c r="D8671" s="34"/>
      <c r="E8671" s="34"/>
      <c r="F8671" s="34"/>
      <c r="G8671" s="34"/>
      <c r="H8671" s="34"/>
      <c r="I8671" s="34"/>
      <c r="J8671" s="34"/>
      <c r="K8671" s="34"/>
      <c r="L8671" s="34"/>
      <c r="M8671" s="45">
        <f>electric_demands_abs!M8671/electric_demands_abs!$M$8786</f>
      </c>
    </row>
    <row x14ac:dyDescent="0.25" r="8672" customHeight="1" ht="19.5">
      <c r="A8672" s="34"/>
      <c r="B8672" s="34"/>
      <c r="C8672" s="34"/>
      <c r="D8672" s="34"/>
      <c r="E8672" s="34"/>
      <c r="F8672" s="34"/>
      <c r="G8672" s="34"/>
      <c r="H8672" s="34"/>
      <c r="I8672" s="34"/>
      <c r="J8672" s="34"/>
      <c r="K8672" s="34"/>
      <c r="L8672" s="34"/>
      <c r="M8672" s="45">
        <f>electric_demands_abs!M8672/electric_demands_abs!$M$8786</f>
      </c>
    </row>
    <row x14ac:dyDescent="0.25" r="8673" customHeight="1" ht="19.5">
      <c r="A8673" s="34"/>
      <c r="B8673" s="34"/>
      <c r="C8673" s="34"/>
      <c r="D8673" s="34"/>
      <c r="E8673" s="34"/>
      <c r="F8673" s="34"/>
      <c r="G8673" s="34"/>
      <c r="H8673" s="34"/>
      <c r="I8673" s="34"/>
      <c r="J8673" s="34"/>
      <c r="K8673" s="34"/>
      <c r="L8673" s="34"/>
      <c r="M8673" s="45">
        <f>electric_demands_abs!M8673/electric_demands_abs!$M$8786</f>
      </c>
    </row>
    <row x14ac:dyDescent="0.25" r="8674" customHeight="1" ht="19.5">
      <c r="A8674" s="34"/>
      <c r="B8674" s="34"/>
      <c r="C8674" s="34"/>
      <c r="D8674" s="34"/>
      <c r="E8674" s="34"/>
      <c r="F8674" s="34"/>
      <c r="G8674" s="34"/>
      <c r="H8674" s="34"/>
      <c r="I8674" s="34"/>
      <c r="J8674" s="34"/>
      <c r="K8674" s="34"/>
      <c r="L8674" s="34"/>
      <c r="M8674" s="45">
        <f>electric_demands_abs!M8674/electric_demands_abs!$M$8786</f>
      </c>
    </row>
    <row x14ac:dyDescent="0.25" r="8675" customHeight="1" ht="19.5">
      <c r="A8675" s="34"/>
      <c r="B8675" s="34"/>
      <c r="C8675" s="34"/>
      <c r="D8675" s="34"/>
      <c r="E8675" s="34"/>
      <c r="F8675" s="34"/>
      <c r="G8675" s="34"/>
      <c r="H8675" s="34"/>
      <c r="I8675" s="34"/>
      <c r="J8675" s="34"/>
      <c r="K8675" s="34"/>
      <c r="L8675" s="34"/>
      <c r="M8675" s="45">
        <f>electric_demands_abs!M8675/electric_demands_abs!$M$8786</f>
      </c>
    </row>
    <row x14ac:dyDescent="0.25" r="8676" customHeight="1" ht="19.5">
      <c r="A8676" s="34"/>
      <c r="B8676" s="34"/>
      <c r="C8676" s="34"/>
      <c r="D8676" s="34"/>
      <c r="E8676" s="34"/>
      <c r="F8676" s="34"/>
      <c r="G8676" s="34"/>
      <c r="H8676" s="34"/>
      <c r="I8676" s="34"/>
      <c r="J8676" s="34"/>
      <c r="K8676" s="34"/>
      <c r="L8676" s="34"/>
      <c r="M8676" s="45">
        <f>electric_demands_abs!M8676/electric_demands_abs!$M$8786</f>
      </c>
    </row>
    <row x14ac:dyDescent="0.25" r="8677" customHeight="1" ht="19.5">
      <c r="A8677" s="34"/>
      <c r="B8677" s="34"/>
      <c r="C8677" s="34"/>
      <c r="D8677" s="34"/>
      <c r="E8677" s="34"/>
      <c r="F8677" s="34"/>
      <c r="G8677" s="34"/>
      <c r="H8677" s="34"/>
      <c r="I8677" s="34"/>
      <c r="J8677" s="34"/>
      <c r="K8677" s="34"/>
      <c r="L8677" s="34"/>
      <c r="M8677" s="45">
        <f>electric_demands_abs!M8677/electric_demands_abs!$M$8786</f>
      </c>
    </row>
    <row x14ac:dyDescent="0.25" r="8678" customHeight="1" ht="19.5">
      <c r="A8678" s="34"/>
      <c r="B8678" s="34"/>
      <c r="C8678" s="34"/>
      <c r="D8678" s="34"/>
      <c r="E8678" s="34"/>
      <c r="F8678" s="34"/>
      <c r="G8678" s="34"/>
      <c r="H8678" s="34"/>
      <c r="I8678" s="34"/>
      <c r="J8678" s="34"/>
      <c r="K8678" s="34"/>
      <c r="L8678" s="34"/>
      <c r="M8678" s="45">
        <f>electric_demands_abs!M8678/electric_demands_abs!$M$8786</f>
      </c>
    </row>
    <row x14ac:dyDescent="0.25" r="8679" customHeight="1" ht="19.5">
      <c r="A8679" s="34"/>
      <c r="B8679" s="34"/>
      <c r="C8679" s="34"/>
      <c r="D8679" s="34"/>
      <c r="E8679" s="34"/>
      <c r="F8679" s="34"/>
      <c r="G8679" s="34"/>
      <c r="H8679" s="34"/>
      <c r="I8679" s="34"/>
      <c r="J8679" s="34"/>
      <c r="K8679" s="34"/>
      <c r="L8679" s="34"/>
      <c r="M8679" s="45">
        <f>electric_demands_abs!M8679/electric_demands_abs!$M$8786</f>
      </c>
    </row>
    <row x14ac:dyDescent="0.25" r="8680" customHeight="1" ht="19.5">
      <c r="A8680" s="34"/>
      <c r="B8680" s="34"/>
      <c r="C8680" s="34"/>
      <c r="D8680" s="34"/>
      <c r="E8680" s="34"/>
      <c r="F8680" s="34"/>
      <c r="G8680" s="34"/>
      <c r="H8680" s="34"/>
      <c r="I8680" s="34"/>
      <c r="J8680" s="34"/>
      <c r="K8680" s="34"/>
      <c r="L8680" s="34"/>
      <c r="M8680" s="45">
        <f>electric_demands_abs!M8680/electric_demands_abs!$M$8786</f>
      </c>
    </row>
    <row x14ac:dyDescent="0.25" r="8681" customHeight="1" ht="19.5">
      <c r="A8681" s="34"/>
      <c r="B8681" s="34"/>
      <c r="C8681" s="34"/>
      <c r="D8681" s="34"/>
      <c r="E8681" s="34"/>
      <c r="F8681" s="34"/>
      <c r="G8681" s="34"/>
      <c r="H8681" s="34"/>
      <c r="I8681" s="34"/>
      <c r="J8681" s="34"/>
      <c r="K8681" s="34"/>
      <c r="L8681" s="34"/>
      <c r="M8681" s="45">
        <f>electric_demands_abs!M8681/electric_demands_abs!$M$8786</f>
      </c>
    </row>
    <row x14ac:dyDescent="0.25" r="8682" customHeight="1" ht="19.5">
      <c r="A8682" s="34"/>
      <c r="B8682" s="34"/>
      <c r="C8682" s="34"/>
      <c r="D8682" s="34"/>
      <c r="E8682" s="34"/>
      <c r="F8682" s="34"/>
      <c r="G8682" s="34"/>
      <c r="H8682" s="34"/>
      <c r="I8682" s="34"/>
      <c r="J8682" s="34"/>
      <c r="K8682" s="34"/>
      <c r="L8682" s="34"/>
      <c r="M8682" s="45">
        <f>electric_demands_abs!M8682/electric_demands_abs!$M$8786</f>
      </c>
    </row>
    <row x14ac:dyDescent="0.25" r="8683" customHeight="1" ht="19.5">
      <c r="A8683" s="34"/>
      <c r="B8683" s="34"/>
      <c r="C8683" s="34"/>
      <c r="D8683" s="34"/>
      <c r="E8683" s="34"/>
      <c r="F8683" s="34"/>
      <c r="G8683" s="34"/>
      <c r="H8683" s="34"/>
      <c r="I8683" s="34"/>
      <c r="J8683" s="34"/>
      <c r="K8683" s="34"/>
      <c r="L8683" s="34"/>
      <c r="M8683" s="45">
        <f>electric_demands_abs!M8683/electric_demands_abs!$M$8786</f>
      </c>
    </row>
    <row x14ac:dyDescent="0.25" r="8684" customHeight="1" ht="19.5">
      <c r="A8684" s="34"/>
      <c r="B8684" s="34"/>
      <c r="C8684" s="34"/>
      <c r="D8684" s="34"/>
      <c r="E8684" s="34"/>
      <c r="F8684" s="34"/>
      <c r="G8684" s="34"/>
      <c r="H8684" s="34"/>
      <c r="I8684" s="34"/>
      <c r="J8684" s="34"/>
      <c r="K8684" s="34"/>
      <c r="L8684" s="34"/>
      <c r="M8684" s="45">
        <f>electric_demands_abs!M8684/electric_demands_abs!$M$8786</f>
      </c>
    </row>
    <row x14ac:dyDescent="0.25" r="8685" customHeight="1" ht="19.5">
      <c r="A8685" s="34"/>
      <c r="B8685" s="34"/>
      <c r="C8685" s="34"/>
      <c r="D8685" s="34"/>
      <c r="E8685" s="34"/>
      <c r="F8685" s="34"/>
      <c r="G8685" s="34"/>
      <c r="H8685" s="34"/>
      <c r="I8685" s="34"/>
      <c r="J8685" s="34"/>
      <c r="K8685" s="34"/>
      <c r="L8685" s="34"/>
      <c r="M8685" s="45">
        <f>electric_demands_abs!M8685/electric_demands_abs!$M$8786</f>
      </c>
    </row>
    <row x14ac:dyDescent="0.25" r="8686" customHeight="1" ht="19.5">
      <c r="A8686" s="34"/>
      <c r="B8686" s="34"/>
      <c r="C8686" s="34"/>
      <c r="D8686" s="34"/>
      <c r="E8686" s="34"/>
      <c r="F8686" s="34"/>
      <c r="G8686" s="34"/>
      <c r="H8686" s="34"/>
      <c r="I8686" s="34"/>
      <c r="J8686" s="34"/>
      <c r="K8686" s="34"/>
      <c r="L8686" s="34"/>
      <c r="M8686" s="45">
        <f>electric_demands_abs!M8686/electric_demands_abs!$M$8786</f>
      </c>
    </row>
    <row x14ac:dyDescent="0.25" r="8687" customHeight="1" ht="19.5">
      <c r="A8687" s="34"/>
      <c r="B8687" s="34"/>
      <c r="C8687" s="34"/>
      <c r="D8687" s="34"/>
      <c r="E8687" s="34"/>
      <c r="F8687" s="34"/>
      <c r="G8687" s="34"/>
      <c r="H8687" s="34"/>
      <c r="I8687" s="34"/>
      <c r="J8687" s="34"/>
      <c r="K8687" s="34"/>
      <c r="L8687" s="34"/>
      <c r="M8687" s="45">
        <f>electric_demands_abs!M8687/electric_demands_abs!$M$8786</f>
      </c>
    </row>
    <row x14ac:dyDescent="0.25" r="8688" customHeight="1" ht="19.5">
      <c r="A8688" s="34"/>
      <c r="B8688" s="34"/>
      <c r="C8688" s="34"/>
      <c r="D8688" s="34"/>
      <c r="E8688" s="34"/>
      <c r="F8688" s="34"/>
      <c r="G8688" s="34"/>
      <c r="H8688" s="34"/>
      <c r="I8688" s="34"/>
      <c r="J8688" s="34"/>
      <c r="K8688" s="34"/>
      <c r="L8688" s="34"/>
      <c r="M8688" s="45">
        <f>electric_demands_abs!M8688/electric_demands_abs!$M$8786</f>
      </c>
    </row>
    <row x14ac:dyDescent="0.25" r="8689" customHeight="1" ht="19.5">
      <c r="A8689" s="34"/>
      <c r="B8689" s="34"/>
      <c r="C8689" s="34"/>
      <c r="D8689" s="34"/>
      <c r="E8689" s="34"/>
      <c r="F8689" s="34"/>
      <c r="G8689" s="34"/>
      <c r="H8689" s="34"/>
      <c r="I8689" s="34"/>
      <c r="J8689" s="34"/>
      <c r="K8689" s="34"/>
      <c r="L8689" s="34"/>
      <c r="M8689" s="45">
        <f>electric_demands_abs!M8689/electric_demands_abs!$M$8786</f>
      </c>
    </row>
    <row x14ac:dyDescent="0.25" r="8690" customHeight="1" ht="19.5">
      <c r="A8690" s="34"/>
      <c r="B8690" s="34"/>
      <c r="C8690" s="34"/>
      <c r="D8690" s="34"/>
      <c r="E8690" s="34"/>
      <c r="F8690" s="34"/>
      <c r="G8690" s="34"/>
      <c r="H8690" s="34"/>
      <c r="I8690" s="34"/>
      <c r="J8690" s="34"/>
      <c r="K8690" s="34"/>
      <c r="L8690" s="34"/>
      <c r="M8690" s="45">
        <f>electric_demands_abs!M8690/electric_demands_abs!$M$8786</f>
      </c>
    </row>
    <row x14ac:dyDescent="0.25" r="8691" customHeight="1" ht="19.5">
      <c r="A8691" s="34"/>
      <c r="B8691" s="34"/>
      <c r="C8691" s="34"/>
      <c r="D8691" s="34"/>
      <c r="E8691" s="34"/>
      <c r="F8691" s="34"/>
      <c r="G8691" s="34"/>
      <c r="H8691" s="34"/>
      <c r="I8691" s="34"/>
      <c r="J8691" s="34"/>
      <c r="K8691" s="34"/>
      <c r="L8691" s="34"/>
      <c r="M8691" s="45">
        <f>electric_demands_abs!M8691/electric_demands_abs!$M$8786</f>
      </c>
    </row>
    <row x14ac:dyDescent="0.25" r="8692" customHeight="1" ht="19.5">
      <c r="A8692" s="34"/>
      <c r="B8692" s="34"/>
      <c r="C8692" s="34"/>
      <c r="D8692" s="34"/>
      <c r="E8692" s="34"/>
      <c r="F8692" s="34"/>
      <c r="G8692" s="34"/>
      <c r="H8692" s="34"/>
      <c r="I8692" s="34"/>
      <c r="J8692" s="34"/>
      <c r="K8692" s="34"/>
      <c r="L8692" s="34"/>
      <c r="M8692" s="45">
        <f>electric_demands_abs!M8692/electric_demands_abs!$M$8786</f>
      </c>
    </row>
    <row x14ac:dyDescent="0.25" r="8693" customHeight="1" ht="19.5">
      <c r="A8693" s="34"/>
      <c r="B8693" s="34"/>
      <c r="C8693" s="34"/>
      <c r="D8693" s="34"/>
      <c r="E8693" s="34"/>
      <c r="F8693" s="34"/>
      <c r="G8693" s="34"/>
      <c r="H8693" s="34"/>
      <c r="I8693" s="34"/>
      <c r="J8693" s="34"/>
      <c r="K8693" s="34"/>
      <c r="L8693" s="34"/>
      <c r="M8693" s="45">
        <f>electric_demands_abs!M8693/electric_demands_abs!$M$8786</f>
      </c>
    </row>
    <row x14ac:dyDescent="0.25" r="8694" customHeight="1" ht="19.5">
      <c r="A8694" s="34"/>
      <c r="B8694" s="34"/>
      <c r="C8694" s="34"/>
      <c r="D8694" s="34"/>
      <c r="E8694" s="34"/>
      <c r="F8694" s="34"/>
      <c r="G8694" s="34"/>
      <c r="H8694" s="34"/>
      <c r="I8694" s="34"/>
      <c r="J8694" s="34"/>
      <c r="K8694" s="34"/>
      <c r="L8694" s="34"/>
      <c r="M8694" s="45">
        <f>electric_demands_abs!M8694/electric_demands_abs!$M$8786</f>
      </c>
    </row>
    <row x14ac:dyDescent="0.25" r="8695" customHeight="1" ht="19.5">
      <c r="A8695" s="34"/>
      <c r="B8695" s="34"/>
      <c r="C8695" s="34"/>
      <c r="D8695" s="34"/>
      <c r="E8695" s="34"/>
      <c r="F8695" s="34"/>
      <c r="G8695" s="34"/>
      <c r="H8695" s="34"/>
      <c r="I8695" s="34"/>
      <c r="J8695" s="34"/>
      <c r="K8695" s="34"/>
      <c r="L8695" s="34"/>
      <c r="M8695" s="45">
        <f>electric_demands_abs!M8695/electric_demands_abs!$M$8786</f>
      </c>
    </row>
    <row x14ac:dyDescent="0.25" r="8696" customHeight="1" ht="19.5">
      <c r="A8696" s="34"/>
      <c r="B8696" s="34"/>
      <c r="C8696" s="34"/>
      <c r="D8696" s="34"/>
      <c r="E8696" s="34"/>
      <c r="F8696" s="34"/>
      <c r="G8696" s="34"/>
      <c r="H8696" s="34"/>
      <c r="I8696" s="34"/>
      <c r="J8696" s="34"/>
      <c r="K8696" s="34"/>
      <c r="L8696" s="34"/>
      <c r="M8696" s="45">
        <f>electric_demands_abs!M8696/electric_demands_abs!$M$8786</f>
      </c>
    </row>
    <row x14ac:dyDescent="0.25" r="8697" customHeight="1" ht="19.5">
      <c r="A8697" s="34"/>
      <c r="B8697" s="34"/>
      <c r="C8697" s="34"/>
      <c r="D8697" s="34"/>
      <c r="E8697" s="34"/>
      <c r="F8697" s="34"/>
      <c r="G8697" s="34"/>
      <c r="H8697" s="34"/>
      <c r="I8697" s="34"/>
      <c r="J8697" s="34"/>
      <c r="K8697" s="34"/>
      <c r="L8697" s="34"/>
      <c r="M8697" s="45">
        <f>electric_demands_abs!M8697/electric_demands_abs!$M$8786</f>
      </c>
    </row>
    <row x14ac:dyDescent="0.25" r="8698" customHeight="1" ht="19.5">
      <c r="A8698" s="34"/>
      <c r="B8698" s="34"/>
      <c r="C8698" s="34"/>
      <c r="D8698" s="34"/>
      <c r="E8698" s="34"/>
      <c r="F8698" s="34"/>
      <c r="G8698" s="34"/>
      <c r="H8698" s="34"/>
      <c r="I8698" s="34"/>
      <c r="J8698" s="34"/>
      <c r="K8698" s="34"/>
      <c r="L8698" s="34"/>
      <c r="M8698" s="45">
        <f>electric_demands_abs!M8698/electric_demands_abs!$M$8786</f>
      </c>
    </row>
    <row x14ac:dyDescent="0.25" r="8699" customHeight="1" ht="19.5">
      <c r="A8699" s="34"/>
      <c r="B8699" s="34"/>
      <c r="C8699" s="34"/>
      <c r="D8699" s="34"/>
      <c r="E8699" s="34"/>
      <c r="F8699" s="34"/>
      <c r="G8699" s="34"/>
      <c r="H8699" s="34"/>
      <c r="I8699" s="34"/>
      <c r="J8699" s="34"/>
      <c r="K8699" s="34"/>
      <c r="L8699" s="34"/>
      <c r="M8699" s="45">
        <f>electric_demands_abs!M8699/electric_demands_abs!$M$8786</f>
      </c>
    </row>
    <row x14ac:dyDescent="0.25" r="8700" customHeight="1" ht="19.5">
      <c r="A8700" s="34"/>
      <c r="B8700" s="34"/>
      <c r="C8700" s="34"/>
      <c r="D8700" s="34"/>
      <c r="E8700" s="34"/>
      <c r="F8700" s="34"/>
      <c r="G8700" s="34"/>
      <c r="H8700" s="34"/>
      <c r="I8700" s="34"/>
      <c r="J8700" s="34"/>
      <c r="K8700" s="34"/>
      <c r="L8700" s="34"/>
      <c r="M8700" s="45">
        <f>electric_demands_abs!M8700/electric_demands_abs!$M$8786</f>
      </c>
    </row>
    <row x14ac:dyDescent="0.25" r="8701" customHeight="1" ht="19.5">
      <c r="A8701" s="34"/>
      <c r="B8701" s="34"/>
      <c r="C8701" s="34"/>
      <c r="D8701" s="34"/>
      <c r="E8701" s="34"/>
      <c r="F8701" s="34"/>
      <c r="G8701" s="34"/>
      <c r="H8701" s="34"/>
      <c r="I8701" s="34"/>
      <c r="J8701" s="34"/>
      <c r="K8701" s="34"/>
      <c r="L8701" s="34"/>
      <c r="M8701" s="45">
        <f>electric_demands_abs!M8701/electric_demands_abs!$M$8786</f>
      </c>
    </row>
    <row x14ac:dyDescent="0.25" r="8702" customHeight="1" ht="19.5">
      <c r="A8702" s="34"/>
      <c r="B8702" s="34"/>
      <c r="C8702" s="34"/>
      <c r="D8702" s="34"/>
      <c r="E8702" s="34"/>
      <c r="F8702" s="34"/>
      <c r="G8702" s="34"/>
      <c r="H8702" s="34"/>
      <c r="I8702" s="34"/>
      <c r="J8702" s="34"/>
      <c r="K8702" s="34"/>
      <c r="L8702" s="34"/>
      <c r="M8702" s="45">
        <f>electric_demands_abs!M8702/electric_demands_abs!$M$8786</f>
      </c>
    </row>
    <row x14ac:dyDescent="0.25" r="8703" customHeight="1" ht="19.5">
      <c r="A8703" s="34"/>
      <c r="B8703" s="34"/>
      <c r="C8703" s="34"/>
      <c r="D8703" s="34"/>
      <c r="E8703" s="34"/>
      <c r="F8703" s="34"/>
      <c r="G8703" s="34"/>
      <c r="H8703" s="34"/>
      <c r="I8703" s="34"/>
      <c r="J8703" s="34"/>
      <c r="K8703" s="34"/>
      <c r="L8703" s="34"/>
      <c r="M8703" s="45">
        <f>electric_demands_abs!M8703/electric_demands_abs!$M$8786</f>
      </c>
    </row>
    <row x14ac:dyDescent="0.25" r="8704" customHeight="1" ht="19.5">
      <c r="A8704" s="34"/>
      <c r="B8704" s="34"/>
      <c r="C8704" s="34"/>
      <c r="D8704" s="34"/>
      <c r="E8704" s="34"/>
      <c r="F8704" s="34"/>
      <c r="G8704" s="34"/>
      <c r="H8704" s="34"/>
      <c r="I8704" s="34"/>
      <c r="J8704" s="34"/>
      <c r="K8704" s="34"/>
      <c r="L8704" s="34"/>
      <c r="M8704" s="45">
        <f>electric_demands_abs!M8704/electric_demands_abs!$M$8786</f>
      </c>
    </row>
    <row x14ac:dyDescent="0.25" r="8705" customHeight="1" ht="19.5">
      <c r="A8705" s="34"/>
      <c r="B8705" s="34"/>
      <c r="C8705" s="34"/>
      <c r="D8705" s="34"/>
      <c r="E8705" s="34"/>
      <c r="F8705" s="34"/>
      <c r="G8705" s="34"/>
      <c r="H8705" s="34"/>
      <c r="I8705" s="34"/>
      <c r="J8705" s="34"/>
      <c r="K8705" s="34"/>
      <c r="L8705" s="34"/>
      <c r="M8705" s="45">
        <f>electric_demands_abs!M8705/electric_demands_abs!$M$8786</f>
      </c>
    </row>
    <row x14ac:dyDescent="0.25" r="8706" customHeight="1" ht="19.5">
      <c r="A8706" s="34"/>
      <c r="B8706" s="34"/>
      <c r="C8706" s="34"/>
      <c r="D8706" s="34"/>
      <c r="E8706" s="34"/>
      <c r="F8706" s="34"/>
      <c r="G8706" s="34"/>
      <c r="H8706" s="34"/>
      <c r="I8706" s="34"/>
      <c r="J8706" s="34"/>
      <c r="K8706" s="34"/>
      <c r="L8706" s="34"/>
      <c r="M8706" s="45">
        <f>electric_demands_abs!M8706/electric_demands_abs!$M$8786</f>
      </c>
    </row>
    <row x14ac:dyDescent="0.25" r="8707" customHeight="1" ht="19.5">
      <c r="A8707" s="34"/>
      <c r="B8707" s="34"/>
      <c r="C8707" s="34"/>
      <c r="D8707" s="34"/>
      <c r="E8707" s="34"/>
      <c r="F8707" s="34"/>
      <c r="G8707" s="34"/>
      <c r="H8707" s="34"/>
      <c r="I8707" s="34"/>
      <c r="J8707" s="34"/>
      <c r="K8707" s="34"/>
      <c r="L8707" s="34"/>
      <c r="M8707" s="45">
        <f>electric_demands_abs!M8707/electric_demands_abs!$M$8786</f>
      </c>
    </row>
    <row x14ac:dyDescent="0.25" r="8708" customHeight="1" ht="19.5">
      <c r="A8708" s="34"/>
      <c r="B8708" s="34"/>
      <c r="C8708" s="34"/>
      <c r="D8708" s="34"/>
      <c r="E8708" s="34"/>
      <c r="F8708" s="34"/>
      <c r="G8708" s="34"/>
      <c r="H8708" s="34"/>
      <c r="I8708" s="34"/>
      <c r="J8708" s="34"/>
      <c r="K8708" s="34"/>
      <c r="L8708" s="34"/>
      <c r="M8708" s="45">
        <f>electric_demands_abs!M8708/electric_demands_abs!$M$8786</f>
      </c>
    </row>
    <row x14ac:dyDescent="0.25" r="8709" customHeight="1" ht="19.5">
      <c r="A8709" s="34"/>
      <c r="B8709" s="34"/>
      <c r="C8709" s="34"/>
      <c r="D8709" s="34"/>
      <c r="E8709" s="34"/>
      <c r="F8709" s="34"/>
      <c r="G8709" s="34"/>
      <c r="H8709" s="34"/>
      <c r="I8709" s="34"/>
      <c r="J8709" s="34"/>
      <c r="K8709" s="34"/>
      <c r="L8709" s="34"/>
      <c r="M8709" s="45">
        <f>electric_demands_abs!M8709/electric_demands_abs!$M$8786</f>
      </c>
    </row>
    <row x14ac:dyDescent="0.25" r="8710" customHeight="1" ht="19.5">
      <c r="A8710" s="34"/>
      <c r="B8710" s="34"/>
      <c r="C8710" s="34"/>
      <c r="D8710" s="34"/>
      <c r="E8710" s="34"/>
      <c r="F8710" s="34"/>
      <c r="G8710" s="34"/>
      <c r="H8710" s="34"/>
      <c r="I8710" s="34"/>
      <c r="J8710" s="34"/>
      <c r="K8710" s="34"/>
      <c r="L8710" s="34"/>
      <c r="M8710" s="45">
        <f>electric_demands_abs!M8710/electric_demands_abs!$M$8786</f>
      </c>
    </row>
    <row x14ac:dyDescent="0.25" r="8711" customHeight="1" ht="19.5">
      <c r="A8711" s="34"/>
      <c r="B8711" s="34"/>
      <c r="C8711" s="34"/>
      <c r="D8711" s="34"/>
      <c r="E8711" s="34"/>
      <c r="F8711" s="34"/>
      <c r="G8711" s="34"/>
      <c r="H8711" s="34"/>
      <c r="I8711" s="34"/>
      <c r="J8711" s="34"/>
      <c r="K8711" s="34"/>
      <c r="L8711" s="34"/>
      <c r="M8711" s="45">
        <f>electric_demands_abs!M8711/electric_demands_abs!$M$8786</f>
      </c>
    </row>
    <row x14ac:dyDescent="0.25" r="8712" customHeight="1" ht="19.5">
      <c r="A8712" s="34"/>
      <c r="B8712" s="34"/>
      <c r="C8712" s="34"/>
      <c r="D8712" s="34"/>
      <c r="E8712" s="34"/>
      <c r="F8712" s="34"/>
      <c r="G8712" s="34"/>
      <c r="H8712" s="34"/>
      <c r="I8712" s="34"/>
      <c r="J8712" s="34"/>
      <c r="K8712" s="34"/>
      <c r="L8712" s="34"/>
      <c r="M8712" s="45">
        <f>electric_demands_abs!M8712/electric_demands_abs!$M$8786</f>
      </c>
    </row>
    <row x14ac:dyDescent="0.25" r="8713" customHeight="1" ht="19.5">
      <c r="A8713" s="34"/>
      <c r="B8713" s="34"/>
      <c r="C8713" s="34"/>
      <c r="D8713" s="34"/>
      <c r="E8713" s="34"/>
      <c r="F8713" s="34"/>
      <c r="G8713" s="34"/>
      <c r="H8713" s="34"/>
      <c r="I8713" s="34"/>
      <c r="J8713" s="34"/>
      <c r="K8713" s="34"/>
      <c r="L8713" s="34"/>
      <c r="M8713" s="45">
        <f>electric_demands_abs!M8713/electric_demands_abs!$M$8786</f>
      </c>
    </row>
    <row x14ac:dyDescent="0.25" r="8714" customHeight="1" ht="19.5">
      <c r="A8714" s="34"/>
      <c r="B8714" s="34"/>
      <c r="C8714" s="34"/>
      <c r="D8714" s="34"/>
      <c r="E8714" s="34"/>
      <c r="F8714" s="34"/>
      <c r="G8714" s="34"/>
      <c r="H8714" s="34"/>
      <c r="I8714" s="34"/>
      <c r="J8714" s="34"/>
      <c r="K8714" s="34"/>
      <c r="L8714" s="34"/>
      <c r="M8714" s="45">
        <f>electric_demands_abs!M8714/electric_demands_abs!$M$8786</f>
      </c>
    </row>
    <row x14ac:dyDescent="0.25" r="8715" customHeight="1" ht="19.5">
      <c r="A8715" s="34"/>
      <c r="B8715" s="34"/>
      <c r="C8715" s="34"/>
      <c r="D8715" s="34"/>
      <c r="E8715" s="34"/>
      <c r="F8715" s="34"/>
      <c r="G8715" s="34"/>
      <c r="H8715" s="34"/>
      <c r="I8715" s="34"/>
      <c r="J8715" s="34"/>
      <c r="K8715" s="34"/>
      <c r="L8715" s="34"/>
      <c r="M8715" s="45">
        <f>electric_demands_abs!M8715/electric_demands_abs!$M$8786</f>
      </c>
    </row>
    <row x14ac:dyDescent="0.25" r="8716" customHeight="1" ht="19.5">
      <c r="A8716" s="34"/>
      <c r="B8716" s="34"/>
      <c r="C8716" s="34"/>
      <c r="D8716" s="34"/>
      <c r="E8716" s="34"/>
      <c r="F8716" s="34"/>
      <c r="G8716" s="34"/>
      <c r="H8716" s="34"/>
      <c r="I8716" s="34"/>
      <c r="J8716" s="34"/>
      <c r="K8716" s="34"/>
      <c r="L8716" s="34"/>
      <c r="M8716" s="45">
        <f>electric_demands_abs!M8716/electric_demands_abs!$M$8786</f>
      </c>
    </row>
    <row x14ac:dyDescent="0.25" r="8717" customHeight="1" ht="19.5">
      <c r="A8717" s="34"/>
      <c r="B8717" s="34"/>
      <c r="C8717" s="34"/>
      <c r="D8717" s="34"/>
      <c r="E8717" s="34"/>
      <c r="F8717" s="34"/>
      <c r="G8717" s="34"/>
      <c r="H8717" s="34"/>
      <c r="I8717" s="34"/>
      <c r="J8717" s="34"/>
      <c r="K8717" s="34"/>
      <c r="L8717" s="34"/>
      <c r="M8717" s="45">
        <f>electric_demands_abs!M8717/electric_demands_abs!$M$8786</f>
      </c>
    </row>
    <row x14ac:dyDescent="0.25" r="8718" customHeight="1" ht="19.5">
      <c r="A8718" s="34"/>
      <c r="B8718" s="34"/>
      <c r="C8718" s="34"/>
      <c r="D8718" s="34"/>
      <c r="E8718" s="34"/>
      <c r="F8718" s="34"/>
      <c r="G8718" s="34"/>
      <c r="H8718" s="34"/>
      <c r="I8718" s="34"/>
      <c r="J8718" s="34"/>
      <c r="K8718" s="34"/>
      <c r="L8718" s="34"/>
      <c r="M8718" s="45">
        <f>electric_demands_abs!M8718/electric_demands_abs!$M$8786</f>
      </c>
    </row>
    <row x14ac:dyDescent="0.25" r="8719" customHeight="1" ht="19.5">
      <c r="A8719" s="34"/>
      <c r="B8719" s="34"/>
      <c r="C8719" s="34"/>
      <c r="D8719" s="34"/>
      <c r="E8719" s="34"/>
      <c r="F8719" s="34"/>
      <c r="G8719" s="34"/>
      <c r="H8719" s="34"/>
      <c r="I8719" s="34"/>
      <c r="J8719" s="34"/>
      <c r="K8719" s="34"/>
      <c r="L8719" s="34"/>
      <c r="M8719" s="45">
        <f>electric_demands_abs!M8719/electric_demands_abs!$M$8786</f>
      </c>
    </row>
    <row x14ac:dyDescent="0.25" r="8720" customHeight="1" ht="19.5">
      <c r="A8720" s="34"/>
      <c r="B8720" s="34"/>
      <c r="C8720" s="34"/>
      <c r="D8720" s="34"/>
      <c r="E8720" s="34"/>
      <c r="F8720" s="34"/>
      <c r="G8720" s="34"/>
      <c r="H8720" s="34"/>
      <c r="I8720" s="34"/>
      <c r="J8720" s="34"/>
      <c r="K8720" s="34"/>
      <c r="L8720" s="34"/>
      <c r="M8720" s="45">
        <f>electric_demands_abs!M8720/electric_demands_abs!$M$8786</f>
      </c>
    </row>
    <row x14ac:dyDescent="0.25" r="8721" customHeight="1" ht="19.5">
      <c r="A8721" s="34"/>
      <c r="B8721" s="34"/>
      <c r="C8721" s="34"/>
      <c r="D8721" s="34"/>
      <c r="E8721" s="34"/>
      <c r="F8721" s="34"/>
      <c r="G8721" s="34"/>
      <c r="H8721" s="34"/>
      <c r="I8721" s="34"/>
      <c r="J8721" s="34"/>
      <c r="K8721" s="34"/>
      <c r="L8721" s="34"/>
      <c r="M8721" s="45">
        <f>electric_demands_abs!M8721/electric_demands_abs!$M$8786</f>
      </c>
    </row>
    <row x14ac:dyDescent="0.25" r="8722" customHeight="1" ht="19.5">
      <c r="A8722" s="34"/>
      <c r="B8722" s="34"/>
      <c r="C8722" s="34"/>
      <c r="D8722" s="34"/>
      <c r="E8722" s="34"/>
      <c r="F8722" s="34"/>
      <c r="G8722" s="34"/>
      <c r="H8722" s="34"/>
      <c r="I8722" s="34"/>
      <c r="J8722" s="34"/>
      <c r="K8722" s="34"/>
      <c r="L8722" s="34"/>
      <c r="M8722" s="45">
        <f>electric_demands_abs!M8722/electric_demands_abs!$M$8786</f>
      </c>
    </row>
    <row x14ac:dyDescent="0.25" r="8723" customHeight="1" ht="19.5">
      <c r="A8723" s="34"/>
      <c r="B8723" s="34"/>
      <c r="C8723" s="34"/>
      <c r="D8723" s="34"/>
      <c r="E8723" s="34"/>
      <c r="F8723" s="34"/>
      <c r="G8723" s="34"/>
      <c r="H8723" s="34"/>
      <c r="I8723" s="34"/>
      <c r="J8723" s="34"/>
      <c r="K8723" s="34"/>
      <c r="L8723" s="34"/>
      <c r="M8723" s="45">
        <f>electric_demands_abs!M8723/electric_demands_abs!$M$8786</f>
      </c>
    </row>
    <row x14ac:dyDescent="0.25" r="8724" customHeight="1" ht="19.5">
      <c r="A8724" s="34"/>
      <c r="B8724" s="34"/>
      <c r="C8724" s="34"/>
      <c r="D8724" s="34"/>
      <c r="E8724" s="34"/>
      <c r="F8724" s="34"/>
      <c r="G8724" s="34"/>
      <c r="H8724" s="34"/>
      <c r="I8724" s="34"/>
      <c r="J8724" s="34"/>
      <c r="K8724" s="34"/>
      <c r="L8724" s="34"/>
      <c r="M8724" s="45">
        <f>electric_demands_abs!M8724/electric_demands_abs!$M$8786</f>
      </c>
    </row>
    <row x14ac:dyDescent="0.25" r="8725" customHeight="1" ht="19.5">
      <c r="A8725" s="34"/>
      <c r="B8725" s="34"/>
      <c r="C8725" s="34"/>
      <c r="D8725" s="34"/>
      <c r="E8725" s="34"/>
      <c r="F8725" s="34"/>
      <c r="G8725" s="34"/>
      <c r="H8725" s="34"/>
      <c r="I8725" s="34"/>
      <c r="J8725" s="34"/>
      <c r="K8725" s="34"/>
      <c r="L8725" s="34"/>
      <c r="M8725" s="45">
        <f>electric_demands_abs!M8725/electric_demands_abs!$M$8786</f>
      </c>
    </row>
    <row x14ac:dyDescent="0.25" r="8726" customHeight="1" ht="19.5">
      <c r="A8726" s="34"/>
      <c r="B8726" s="34"/>
      <c r="C8726" s="34"/>
      <c r="D8726" s="34"/>
      <c r="E8726" s="34"/>
      <c r="F8726" s="34"/>
      <c r="G8726" s="34"/>
      <c r="H8726" s="34"/>
      <c r="I8726" s="34"/>
      <c r="J8726" s="34"/>
      <c r="K8726" s="34"/>
      <c r="L8726" s="34"/>
      <c r="M8726" s="45">
        <f>electric_demands_abs!M8726/electric_demands_abs!$M$8786</f>
      </c>
    </row>
    <row x14ac:dyDescent="0.25" r="8727" customHeight="1" ht="19.5">
      <c r="A8727" s="34"/>
      <c r="B8727" s="34"/>
      <c r="C8727" s="34"/>
      <c r="D8727" s="34"/>
      <c r="E8727" s="34"/>
      <c r="F8727" s="34"/>
      <c r="G8727" s="34"/>
      <c r="H8727" s="34"/>
      <c r="I8727" s="34"/>
      <c r="J8727" s="34"/>
      <c r="K8727" s="34"/>
      <c r="L8727" s="34"/>
      <c r="M8727" s="45">
        <f>electric_demands_abs!M8727/electric_demands_abs!$M$8786</f>
      </c>
    </row>
    <row x14ac:dyDescent="0.25" r="8728" customHeight="1" ht="19.5">
      <c r="A8728" s="34"/>
      <c r="B8728" s="34"/>
      <c r="C8728" s="34"/>
      <c r="D8728" s="34"/>
      <c r="E8728" s="34"/>
      <c r="F8728" s="34"/>
      <c r="G8728" s="34"/>
      <c r="H8728" s="34"/>
      <c r="I8728" s="34"/>
      <c r="J8728" s="34"/>
      <c r="K8728" s="34"/>
      <c r="L8728" s="34"/>
      <c r="M8728" s="45">
        <f>electric_demands_abs!M8728/electric_demands_abs!$M$8786</f>
      </c>
    </row>
    <row x14ac:dyDescent="0.25" r="8729" customHeight="1" ht="19.5">
      <c r="A8729" s="34"/>
      <c r="B8729" s="34"/>
      <c r="C8729" s="34"/>
      <c r="D8729" s="34"/>
      <c r="E8729" s="34"/>
      <c r="F8729" s="34"/>
      <c r="G8729" s="34"/>
      <c r="H8729" s="34"/>
      <c r="I8729" s="34"/>
      <c r="J8729" s="34"/>
      <c r="K8729" s="34"/>
      <c r="L8729" s="34"/>
      <c r="M8729" s="45">
        <f>electric_demands_abs!M8729/electric_demands_abs!$M$8786</f>
      </c>
    </row>
    <row x14ac:dyDescent="0.25" r="8730" customHeight="1" ht="19.5">
      <c r="A8730" s="34"/>
      <c r="B8730" s="34"/>
      <c r="C8730" s="34"/>
      <c r="D8730" s="34"/>
      <c r="E8730" s="34"/>
      <c r="F8730" s="34"/>
      <c r="G8730" s="34"/>
      <c r="H8730" s="34"/>
      <c r="I8730" s="34"/>
      <c r="J8730" s="34"/>
      <c r="K8730" s="34"/>
      <c r="L8730" s="34"/>
      <c r="M8730" s="45">
        <f>electric_demands_abs!M8730/electric_demands_abs!$M$8786</f>
      </c>
    </row>
    <row x14ac:dyDescent="0.25" r="8731" customHeight="1" ht="19.5">
      <c r="A8731" s="34"/>
      <c r="B8731" s="34"/>
      <c r="C8731" s="34"/>
      <c r="D8731" s="34"/>
      <c r="E8731" s="34"/>
      <c r="F8731" s="34"/>
      <c r="G8731" s="34"/>
      <c r="H8731" s="34"/>
      <c r="I8731" s="34"/>
      <c r="J8731" s="34"/>
      <c r="K8731" s="34"/>
      <c r="L8731" s="34"/>
      <c r="M8731" s="45">
        <f>electric_demands_abs!M8731/electric_demands_abs!$M$8786</f>
      </c>
    </row>
    <row x14ac:dyDescent="0.25" r="8732" customHeight="1" ht="19.5">
      <c r="A8732" s="34"/>
      <c r="B8732" s="34"/>
      <c r="C8732" s="34"/>
      <c r="D8732" s="34"/>
      <c r="E8732" s="34"/>
      <c r="F8732" s="34"/>
      <c r="G8732" s="34"/>
      <c r="H8732" s="34"/>
      <c r="I8732" s="34"/>
      <c r="J8732" s="34"/>
      <c r="K8732" s="34"/>
      <c r="L8732" s="34"/>
      <c r="M8732" s="45">
        <f>electric_demands_abs!M8732/electric_demands_abs!$M$8786</f>
      </c>
    </row>
    <row x14ac:dyDescent="0.25" r="8733" customHeight="1" ht="19.5">
      <c r="A8733" s="34"/>
      <c r="B8733" s="34"/>
      <c r="C8733" s="34"/>
      <c r="D8733" s="34"/>
      <c r="E8733" s="34"/>
      <c r="F8733" s="34"/>
      <c r="G8733" s="34"/>
      <c r="H8733" s="34"/>
      <c r="I8733" s="34"/>
      <c r="J8733" s="34"/>
      <c r="K8733" s="34"/>
      <c r="L8733" s="34"/>
      <c r="M8733" s="45">
        <f>electric_demands_abs!M8733/electric_demands_abs!$M$8786</f>
      </c>
    </row>
    <row x14ac:dyDescent="0.25" r="8734" customHeight="1" ht="19.5">
      <c r="A8734" s="34"/>
      <c r="B8734" s="34"/>
      <c r="C8734" s="34"/>
      <c r="D8734" s="34"/>
      <c r="E8734" s="34"/>
      <c r="F8734" s="34"/>
      <c r="G8734" s="34"/>
      <c r="H8734" s="34"/>
      <c r="I8734" s="34"/>
      <c r="J8734" s="34"/>
      <c r="K8734" s="34"/>
      <c r="L8734" s="34"/>
      <c r="M8734" s="45">
        <f>electric_demands_abs!M8734/electric_demands_abs!$M$8786</f>
      </c>
    </row>
    <row x14ac:dyDescent="0.25" r="8735" customHeight="1" ht="19.5">
      <c r="A8735" s="34"/>
      <c r="B8735" s="34"/>
      <c r="C8735" s="34"/>
      <c r="D8735" s="34"/>
      <c r="E8735" s="34"/>
      <c r="F8735" s="34"/>
      <c r="G8735" s="34"/>
      <c r="H8735" s="34"/>
      <c r="I8735" s="34"/>
      <c r="J8735" s="34"/>
      <c r="K8735" s="34"/>
      <c r="L8735" s="34"/>
      <c r="M8735" s="45">
        <f>electric_demands_abs!M8735/electric_demands_abs!$M$8786</f>
      </c>
    </row>
    <row x14ac:dyDescent="0.25" r="8736" customHeight="1" ht="19.5">
      <c r="A8736" s="34"/>
      <c r="B8736" s="34"/>
      <c r="C8736" s="34"/>
      <c r="D8736" s="34"/>
      <c r="E8736" s="34"/>
      <c r="F8736" s="34"/>
      <c r="G8736" s="34"/>
      <c r="H8736" s="34"/>
      <c r="I8736" s="34"/>
      <c r="J8736" s="34"/>
      <c r="K8736" s="34"/>
      <c r="L8736" s="34"/>
      <c r="M8736" s="45">
        <f>electric_demands_abs!M8736/electric_demands_abs!$M$8786</f>
      </c>
    </row>
    <row x14ac:dyDescent="0.25" r="8737" customHeight="1" ht="19.5">
      <c r="A8737" s="34"/>
      <c r="B8737" s="34"/>
      <c r="C8737" s="34"/>
      <c r="D8737" s="34"/>
      <c r="E8737" s="34"/>
      <c r="F8737" s="34"/>
      <c r="G8737" s="34"/>
      <c r="H8737" s="34"/>
      <c r="I8737" s="34"/>
      <c r="J8737" s="34"/>
      <c r="K8737" s="34"/>
      <c r="L8737" s="34"/>
      <c r="M8737" s="45">
        <f>electric_demands_abs!M8737/electric_demands_abs!$M$8786</f>
      </c>
    </row>
    <row x14ac:dyDescent="0.25" r="8738" customHeight="1" ht="19.5">
      <c r="A8738" s="34"/>
      <c r="B8738" s="34"/>
      <c r="C8738" s="34"/>
      <c r="D8738" s="34"/>
      <c r="E8738" s="34"/>
      <c r="F8738" s="34"/>
      <c r="G8738" s="34"/>
      <c r="H8738" s="34"/>
      <c r="I8738" s="34"/>
      <c r="J8738" s="34"/>
      <c r="K8738" s="34"/>
      <c r="L8738" s="34"/>
      <c r="M8738" s="45">
        <f>electric_demands_abs!M8738/electric_demands_abs!$M$8786</f>
      </c>
    </row>
    <row x14ac:dyDescent="0.25" r="8739" customHeight="1" ht="19.5">
      <c r="A8739" s="34"/>
      <c r="B8739" s="34"/>
      <c r="C8739" s="34"/>
      <c r="D8739" s="34"/>
      <c r="E8739" s="34"/>
      <c r="F8739" s="34"/>
      <c r="G8739" s="34"/>
      <c r="H8739" s="34"/>
      <c r="I8739" s="34"/>
      <c r="J8739" s="34"/>
      <c r="K8739" s="34"/>
      <c r="L8739" s="34"/>
      <c r="M8739" s="45">
        <f>electric_demands_abs!M8739/electric_demands_abs!$M$8786</f>
      </c>
    </row>
    <row x14ac:dyDescent="0.25" r="8740" customHeight="1" ht="19.5">
      <c r="A8740" s="34"/>
      <c r="B8740" s="34"/>
      <c r="C8740" s="34"/>
      <c r="D8740" s="34"/>
      <c r="E8740" s="34"/>
      <c r="F8740" s="34"/>
      <c r="G8740" s="34"/>
      <c r="H8740" s="34"/>
      <c r="I8740" s="34"/>
      <c r="J8740" s="34"/>
      <c r="K8740" s="34"/>
      <c r="L8740" s="34"/>
      <c r="M8740" s="45">
        <f>electric_demands_abs!M8740/electric_demands_abs!$M$8786</f>
      </c>
    </row>
    <row x14ac:dyDescent="0.25" r="8741" customHeight="1" ht="19.5">
      <c r="A8741" s="34"/>
      <c r="B8741" s="34"/>
      <c r="C8741" s="34"/>
      <c r="D8741" s="34"/>
      <c r="E8741" s="34"/>
      <c r="F8741" s="34"/>
      <c r="G8741" s="34"/>
      <c r="H8741" s="34"/>
      <c r="I8741" s="34"/>
      <c r="J8741" s="34"/>
      <c r="K8741" s="34"/>
      <c r="L8741" s="34"/>
      <c r="M8741" s="45">
        <f>electric_demands_abs!M8741/electric_demands_abs!$M$8786</f>
      </c>
    </row>
    <row x14ac:dyDescent="0.25" r="8742" customHeight="1" ht="19.5">
      <c r="A8742" s="34"/>
      <c r="B8742" s="34"/>
      <c r="C8742" s="34"/>
      <c r="D8742" s="34"/>
      <c r="E8742" s="34"/>
      <c r="F8742" s="34"/>
      <c r="G8742" s="34"/>
      <c r="H8742" s="34"/>
      <c r="I8742" s="34"/>
      <c r="J8742" s="34"/>
      <c r="K8742" s="34"/>
      <c r="L8742" s="34"/>
      <c r="M8742" s="45">
        <f>electric_demands_abs!M8742/electric_demands_abs!$M$8786</f>
      </c>
    </row>
    <row x14ac:dyDescent="0.25" r="8743" customHeight="1" ht="19.5">
      <c r="A8743" s="34"/>
      <c r="B8743" s="34"/>
      <c r="C8743" s="34"/>
      <c r="D8743" s="34"/>
      <c r="E8743" s="34"/>
      <c r="F8743" s="34"/>
      <c r="G8743" s="34"/>
      <c r="H8743" s="34"/>
      <c r="I8743" s="34"/>
      <c r="J8743" s="34"/>
      <c r="K8743" s="34"/>
      <c r="L8743" s="34"/>
      <c r="M8743" s="45">
        <f>electric_demands_abs!M8743/electric_demands_abs!$M$8786</f>
      </c>
    </row>
    <row x14ac:dyDescent="0.25" r="8744" customHeight="1" ht="19.5">
      <c r="A8744" s="34"/>
      <c r="B8744" s="34"/>
      <c r="C8744" s="34"/>
      <c r="D8744" s="34"/>
      <c r="E8744" s="34"/>
      <c r="F8744" s="34"/>
      <c r="G8744" s="34"/>
      <c r="H8744" s="34"/>
      <c r="I8744" s="34"/>
      <c r="J8744" s="34"/>
      <c r="K8744" s="34"/>
      <c r="L8744" s="34"/>
      <c r="M8744" s="45">
        <f>electric_demands_abs!M8744/electric_demands_abs!$M$8786</f>
      </c>
    </row>
    <row x14ac:dyDescent="0.25" r="8745" customHeight="1" ht="19.5">
      <c r="A8745" s="34"/>
      <c r="B8745" s="34"/>
      <c r="C8745" s="34"/>
      <c r="D8745" s="34"/>
      <c r="E8745" s="34"/>
      <c r="F8745" s="34"/>
      <c r="G8745" s="34"/>
      <c r="H8745" s="34"/>
      <c r="I8745" s="34"/>
      <c r="J8745" s="34"/>
      <c r="K8745" s="34"/>
      <c r="L8745" s="34"/>
      <c r="M8745" s="45">
        <f>electric_demands_abs!M8745/electric_demands_abs!$M$8786</f>
      </c>
    </row>
    <row x14ac:dyDescent="0.25" r="8746" customHeight="1" ht="19.5">
      <c r="A8746" s="34"/>
      <c r="B8746" s="34"/>
      <c r="C8746" s="34"/>
      <c r="D8746" s="34"/>
      <c r="E8746" s="34"/>
      <c r="F8746" s="34"/>
      <c r="G8746" s="34"/>
      <c r="H8746" s="34"/>
      <c r="I8746" s="34"/>
      <c r="J8746" s="34"/>
      <c r="K8746" s="34"/>
      <c r="L8746" s="34"/>
      <c r="M8746" s="45">
        <f>electric_demands_abs!M8746/electric_demands_abs!$M$8786</f>
      </c>
    </row>
    <row x14ac:dyDescent="0.25" r="8747" customHeight="1" ht="19.5">
      <c r="A8747" s="34"/>
      <c r="B8747" s="34"/>
      <c r="C8747" s="34"/>
      <c r="D8747" s="34"/>
      <c r="E8747" s="34"/>
      <c r="F8747" s="34"/>
      <c r="G8747" s="34"/>
      <c r="H8747" s="34"/>
      <c r="I8747" s="34"/>
      <c r="J8747" s="34"/>
      <c r="K8747" s="34"/>
      <c r="L8747" s="34"/>
      <c r="M8747" s="45">
        <f>electric_demands_abs!M8747/electric_demands_abs!$M$8786</f>
      </c>
    </row>
    <row x14ac:dyDescent="0.25" r="8748" customHeight="1" ht="19.5">
      <c r="A8748" s="34"/>
      <c r="B8748" s="34"/>
      <c r="C8748" s="34"/>
      <c r="D8748" s="34"/>
      <c r="E8748" s="34"/>
      <c r="F8748" s="34"/>
      <c r="G8748" s="34"/>
      <c r="H8748" s="34"/>
      <c r="I8748" s="34"/>
      <c r="J8748" s="34"/>
      <c r="K8748" s="34"/>
      <c r="L8748" s="34"/>
      <c r="M8748" s="45">
        <f>electric_demands_abs!M8748/electric_demands_abs!$M$8786</f>
      </c>
    </row>
    <row x14ac:dyDescent="0.25" r="8749" customHeight="1" ht="19.5">
      <c r="A8749" s="34"/>
      <c r="B8749" s="34"/>
      <c r="C8749" s="34"/>
      <c r="D8749" s="34"/>
      <c r="E8749" s="34"/>
      <c r="F8749" s="34"/>
      <c r="G8749" s="34"/>
      <c r="H8749" s="34"/>
      <c r="I8749" s="34"/>
      <c r="J8749" s="34"/>
      <c r="K8749" s="34"/>
      <c r="L8749" s="34"/>
      <c r="M8749" s="45">
        <f>electric_demands_abs!M8749/electric_demands_abs!$M$8786</f>
      </c>
    </row>
    <row x14ac:dyDescent="0.25" r="8750" customHeight="1" ht="19.5">
      <c r="A8750" s="34"/>
      <c r="B8750" s="34"/>
      <c r="C8750" s="34"/>
      <c r="D8750" s="34"/>
      <c r="E8750" s="34"/>
      <c r="F8750" s="34"/>
      <c r="G8750" s="34"/>
      <c r="H8750" s="34"/>
      <c r="I8750" s="34"/>
      <c r="J8750" s="34"/>
      <c r="K8750" s="34"/>
      <c r="L8750" s="34"/>
      <c r="M8750" s="45">
        <f>electric_demands_abs!M8750/electric_demands_abs!$M$8786</f>
      </c>
    </row>
    <row x14ac:dyDescent="0.25" r="8751" customHeight="1" ht="19.5">
      <c r="A8751" s="34"/>
      <c r="B8751" s="34"/>
      <c r="C8751" s="34"/>
      <c r="D8751" s="34"/>
      <c r="E8751" s="34"/>
      <c r="F8751" s="34"/>
      <c r="G8751" s="34"/>
      <c r="H8751" s="34"/>
      <c r="I8751" s="34"/>
      <c r="J8751" s="34"/>
      <c r="K8751" s="34"/>
      <c r="L8751" s="34"/>
      <c r="M8751" s="45">
        <f>electric_demands_abs!M8751/electric_demands_abs!$M$8786</f>
      </c>
    </row>
    <row x14ac:dyDescent="0.25" r="8752" customHeight="1" ht="19.5">
      <c r="A8752" s="34"/>
      <c r="B8752" s="34"/>
      <c r="C8752" s="34"/>
      <c r="D8752" s="34"/>
      <c r="E8752" s="34"/>
      <c r="F8752" s="34"/>
      <c r="G8752" s="34"/>
      <c r="H8752" s="34"/>
      <c r="I8752" s="34"/>
      <c r="J8752" s="34"/>
      <c r="K8752" s="34"/>
      <c r="L8752" s="34"/>
      <c r="M8752" s="45">
        <f>electric_demands_abs!M8752/electric_demands_abs!$M$8786</f>
      </c>
    </row>
    <row x14ac:dyDescent="0.25" r="8753" customHeight="1" ht="19.5">
      <c r="A8753" s="34"/>
      <c r="B8753" s="34"/>
      <c r="C8753" s="34"/>
      <c r="D8753" s="34"/>
      <c r="E8753" s="34"/>
      <c r="F8753" s="34"/>
      <c r="G8753" s="34"/>
      <c r="H8753" s="34"/>
      <c r="I8753" s="34"/>
      <c r="J8753" s="34"/>
      <c r="K8753" s="34"/>
      <c r="L8753" s="34"/>
      <c r="M8753" s="45">
        <f>electric_demands_abs!M8753/electric_demands_abs!$M$8786</f>
      </c>
    </row>
    <row x14ac:dyDescent="0.25" r="8754" customHeight="1" ht="19.5">
      <c r="A8754" s="34"/>
      <c r="B8754" s="34"/>
      <c r="C8754" s="34"/>
      <c r="D8754" s="34"/>
      <c r="E8754" s="34"/>
      <c r="F8754" s="34"/>
      <c r="G8754" s="34"/>
      <c r="H8754" s="34"/>
      <c r="I8754" s="34"/>
      <c r="J8754" s="34"/>
      <c r="K8754" s="34"/>
      <c r="L8754" s="34"/>
      <c r="M8754" s="45">
        <f>electric_demands_abs!M8754/electric_demands_abs!$M$8786</f>
      </c>
    </row>
    <row x14ac:dyDescent="0.25" r="8755" customHeight="1" ht="19.5">
      <c r="A8755" s="34"/>
      <c r="B8755" s="34"/>
      <c r="C8755" s="34"/>
      <c r="D8755" s="34"/>
      <c r="E8755" s="34"/>
      <c r="F8755" s="34"/>
      <c r="G8755" s="34"/>
      <c r="H8755" s="34"/>
      <c r="I8755" s="34"/>
      <c r="J8755" s="34"/>
      <c r="K8755" s="34"/>
      <c r="L8755" s="34"/>
      <c r="M8755" s="45">
        <f>electric_demands_abs!M8755/electric_demands_abs!$M$8786</f>
      </c>
    </row>
    <row x14ac:dyDescent="0.25" r="8756" customHeight="1" ht="19.5">
      <c r="A8756" s="34"/>
      <c r="B8756" s="34"/>
      <c r="C8756" s="34"/>
      <c r="D8756" s="34"/>
      <c r="E8756" s="34"/>
      <c r="F8756" s="34"/>
      <c r="G8756" s="34"/>
      <c r="H8756" s="34"/>
      <c r="I8756" s="34"/>
      <c r="J8756" s="34"/>
      <c r="K8756" s="34"/>
      <c r="L8756" s="34"/>
      <c r="M8756" s="45">
        <f>electric_demands_abs!M8756/electric_demands_abs!$M$8786</f>
      </c>
    </row>
    <row x14ac:dyDescent="0.25" r="8757" customHeight="1" ht="19.5">
      <c r="A8757" s="34"/>
      <c r="B8757" s="34"/>
      <c r="C8757" s="34"/>
      <c r="D8757" s="34"/>
      <c r="E8757" s="34"/>
      <c r="F8757" s="34"/>
      <c r="G8757" s="34"/>
      <c r="H8757" s="34"/>
      <c r="I8757" s="34"/>
      <c r="J8757" s="34"/>
      <c r="K8757" s="34"/>
      <c r="L8757" s="34"/>
      <c r="M8757" s="45">
        <f>electric_demands_abs!M8757/electric_demands_abs!$M$8786</f>
      </c>
    </row>
    <row x14ac:dyDescent="0.25" r="8758" customHeight="1" ht="19.5">
      <c r="A8758" s="34"/>
      <c r="B8758" s="34"/>
      <c r="C8758" s="34"/>
      <c r="D8758" s="34"/>
      <c r="E8758" s="34"/>
      <c r="F8758" s="34"/>
      <c r="G8758" s="34"/>
      <c r="H8758" s="34"/>
      <c r="I8758" s="34"/>
      <c r="J8758" s="34"/>
      <c r="K8758" s="34"/>
      <c r="L8758" s="34"/>
      <c r="M8758" s="45">
        <f>electric_demands_abs!M8758/electric_demands_abs!$M$8786</f>
      </c>
    </row>
    <row x14ac:dyDescent="0.25" r="8759" customHeight="1" ht="19.5">
      <c r="A8759" s="34"/>
      <c r="B8759" s="34"/>
      <c r="C8759" s="34"/>
      <c r="D8759" s="34"/>
      <c r="E8759" s="34"/>
      <c r="F8759" s="34"/>
      <c r="G8759" s="34"/>
      <c r="H8759" s="34"/>
      <c r="I8759" s="34"/>
      <c r="J8759" s="34"/>
      <c r="K8759" s="34"/>
      <c r="L8759" s="34"/>
      <c r="M8759" s="45">
        <f>electric_demands_abs!M8759/electric_demands_abs!$M$8786</f>
      </c>
    </row>
    <row x14ac:dyDescent="0.25" r="8760" customHeight="1" ht="19.5">
      <c r="A8760" s="34"/>
      <c r="B8760" s="34"/>
      <c r="C8760" s="34"/>
      <c r="D8760" s="34"/>
      <c r="E8760" s="34"/>
      <c r="F8760" s="34"/>
      <c r="G8760" s="34"/>
      <c r="H8760" s="34"/>
      <c r="I8760" s="34"/>
      <c r="J8760" s="34"/>
      <c r="K8760" s="34"/>
      <c r="L8760" s="34"/>
      <c r="M8760" s="45">
        <f>electric_demands_abs!M8760/electric_demands_abs!$M$8786</f>
      </c>
    </row>
    <row x14ac:dyDescent="0.25" r="8761" customHeight="1" ht="19.5">
      <c r="A8761" s="34"/>
      <c r="B8761" s="34"/>
      <c r="C8761" s="34"/>
      <c r="D8761" s="34"/>
      <c r="E8761" s="34"/>
      <c r="F8761" s="34"/>
      <c r="G8761" s="34"/>
      <c r="H8761" s="34"/>
      <c r="I8761" s="34"/>
      <c r="J8761" s="34"/>
      <c r="K8761" s="34"/>
      <c r="L8761" s="34"/>
      <c r="M8761" s="45">
        <f>electric_demands_abs!M8761/electric_demands_abs!$M$8786</f>
      </c>
    </row>
    <row x14ac:dyDescent="0.25" r="8762" customHeight="1" ht="19.5">
      <c r="A8762" s="34"/>
      <c r="B8762" s="34"/>
      <c r="C8762" s="34"/>
      <c r="D8762" s="34"/>
      <c r="E8762" s="34"/>
      <c r="F8762" s="34"/>
      <c r="G8762" s="34"/>
      <c r="H8762" s="34"/>
      <c r="I8762" s="34"/>
      <c r="J8762" s="34"/>
      <c r="K8762" s="34"/>
      <c r="L8762" s="34"/>
      <c r="M8762" s="45">
        <f>electric_demands_abs!M8762/electric_demands_abs!$M$8786</f>
      </c>
    </row>
    <row x14ac:dyDescent="0.25" r="8763" customHeight="1" ht="19.5">
      <c r="A8763" s="34"/>
      <c r="B8763" s="34"/>
      <c r="C8763" s="34"/>
      <c r="D8763" s="34"/>
      <c r="E8763" s="34"/>
      <c r="F8763" s="34"/>
      <c r="G8763" s="34"/>
      <c r="H8763" s="34"/>
      <c r="I8763" s="34"/>
      <c r="J8763" s="34"/>
      <c r="K8763" s="34"/>
      <c r="L8763" s="34"/>
      <c r="M8763" s="45">
        <f>electric_demands_abs!M8763/electric_demands_abs!$M$8786</f>
      </c>
    </row>
    <row x14ac:dyDescent="0.25" r="8764" customHeight="1" ht="19.5">
      <c r="A8764" s="34"/>
      <c r="B8764" s="34"/>
      <c r="C8764" s="34"/>
      <c r="D8764" s="34"/>
      <c r="E8764" s="34"/>
      <c r="F8764" s="34"/>
      <c r="G8764" s="34"/>
      <c r="H8764" s="34"/>
      <c r="I8764" s="34"/>
      <c r="J8764" s="34"/>
      <c r="K8764" s="34"/>
      <c r="L8764" s="34"/>
      <c r="M8764" s="45">
        <f>electric_demands_abs!M8764/electric_demands_abs!$M$8786</f>
      </c>
    </row>
    <row x14ac:dyDescent="0.25" r="8765" customHeight="1" ht="19.5">
      <c r="A8765" s="34"/>
      <c r="B8765" s="34"/>
      <c r="C8765" s="34"/>
      <c r="D8765" s="34"/>
      <c r="E8765" s="34"/>
      <c r="F8765" s="34"/>
      <c r="G8765" s="34"/>
      <c r="H8765" s="34"/>
      <c r="I8765" s="34"/>
      <c r="J8765" s="34"/>
      <c r="K8765" s="34"/>
      <c r="L8765" s="34"/>
      <c r="M8765" s="45">
        <f>electric_demands_abs!M8765/electric_demands_abs!$M$8786</f>
      </c>
    </row>
    <row x14ac:dyDescent="0.25" r="8766" customHeight="1" ht="19.5">
      <c r="A8766" s="34"/>
      <c r="B8766" s="34"/>
      <c r="C8766" s="34"/>
      <c r="D8766" s="34"/>
      <c r="E8766" s="34"/>
      <c r="F8766" s="34"/>
      <c r="G8766" s="34"/>
      <c r="H8766" s="34"/>
      <c r="I8766" s="34"/>
      <c r="J8766" s="34"/>
      <c r="K8766" s="34"/>
      <c r="L8766" s="34"/>
      <c r="M8766" s="45">
        <f>electric_demands_abs!M8766/electric_demands_abs!$M$8786</f>
      </c>
    </row>
    <row x14ac:dyDescent="0.25" r="8767" customHeight="1" ht="19.5">
      <c r="A8767" s="34"/>
      <c r="B8767" s="34"/>
      <c r="C8767" s="34"/>
      <c r="D8767" s="34"/>
      <c r="E8767" s="34"/>
      <c r="F8767" s="34"/>
      <c r="G8767" s="34"/>
      <c r="H8767" s="34"/>
      <c r="I8767" s="34"/>
      <c r="J8767" s="34"/>
      <c r="K8767" s="34"/>
      <c r="L8767" s="34"/>
      <c r="M8767" s="45">
        <f>electric_demands_abs!M8767/electric_demands_abs!$M$8786</f>
      </c>
    </row>
    <row x14ac:dyDescent="0.25" r="8768" customHeight="1" ht="19.5">
      <c r="A8768" s="34"/>
      <c r="B8768" s="34"/>
      <c r="C8768" s="34"/>
      <c r="D8768" s="34"/>
      <c r="E8768" s="34"/>
      <c r="F8768" s="34"/>
      <c r="G8768" s="34"/>
      <c r="H8768" s="34"/>
      <c r="I8768" s="34"/>
      <c r="J8768" s="34"/>
      <c r="K8768" s="34"/>
      <c r="L8768" s="34"/>
      <c r="M8768" s="45">
        <f>electric_demands_abs!M8768/electric_demands_abs!$M$8786</f>
      </c>
    </row>
    <row x14ac:dyDescent="0.25" r="8769" customHeight="1" ht="19.5">
      <c r="A8769" s="34"/>
      <c r="B8769" s="34"/>
      <c r="C8769" s="34"/>
      <c r="D8769" s="34"/>
      <c r="E8769" s="34"/>
      <c r="F8769" s="34"/>
      <c r="G8769" s="34"/>
      <c r="H8769" s="34"/>
      <c r="I8769" s="34"/>
      <c r="J8769" s="34"/>
      <c r="K8769" s="34"/>
      <c r="L8769" s="34"/>
      <c r="M8769" s="45">
        <f>electric_demands_abs!M8769/electric_demands_abs!$M$8786</f>
      </c>
    </row>
    <row x14ac:dyDescent="0.25" r="8770" customHeight="1" ht="19.5">
      <c r="A8770" s="34"/>
      <c r="B8770" s="34"/>
      <c r="C8770" s="34"/>
      <c r="D8770" s="34"/>
      <c r="E8770" s="34"/>
      <c r="F8770" s="34"/>
      <c r="G8770" s="34"/>
      <c r="H8770" s="34"/>
      <c r="I8770" s="34"/>
      <c r="J8770" s="34"/>
      <c r="K8770" s="34"/>
      <c r="L8770" s="34"/>
      <c r="M8770" s="45">
        <f>electric_demands_abs!M8770/electric_demands_abs!$M$8786</f>
      </c>
    </row>
    <row x14ac:dyDescent="0.25" r="8771" customHeight="1" ht="19.5">
      <c r="A8771" s="34"/>
      <c r="B8771" s="34"/>
      <c r="C8771" s="34"/>
      <c r="D8771" s="34"/>
      <c r="E8771" s="34"/>
      <c r="F8771" s="34"/>
      <c r="G8771" s="34"/>
      <c r="H8771" s="34"/>
      <c r="I8771" s="34"/>
      <c r="J8771" s="34"/>
      <c r="K8771" s="34"/>
      <c r="L8771" s="34"/>
      <c r="M8771" s="45">
        <f>electric_demands_abs!M8771/electric_demands_abs!$M$8786</f>
      </c>
    </row>
    <row x14ac:dyDescent="0.25" r="8772" customHeight="1" ht="19.5">
      <c r="A8772" s="34"/>
      <c r="B8772" s="34"/>
      <c r="C8772" s="34"/>
      <c r="D8772" s="34"/>
      <c r="E8772" s="34"/>
      <c r="F8772" s="34"/>
      <c r="G8772" s="34"/>
      <c r="H8772" s="34"/>
      <c r="I8772" s="34"/>
      <c r="J8772" s="34"/>
      <c r="K8772" s="34"/>
      <c r="L8772" s="34"/>
      <c r="M8772" s="45">
        <f>electric_demands_abs!M8772/electric_demands_abs!$M$8786</f>
      </c>
    </row>
    <row x14ac:dyDescent="0.25" r="8773" customHeight="1" ht="19.5">
      <c r="A8773" s="34"/>
      <c r="B8773" s="34"/>
      <c r="C8773" s="34"/>
      <c r="D8773" s="34"/>
      <c r="E8773" s="34"/>
      <c r="F8773" s="34"/>
      <c r="G8773" s="34"/>
      <c r="H8773" s="34"/>
      <c r="I8773" s="34"/>
      <c r="J8773" s="34"/>
      <c r="K8773" s="34"/>
      <c r="L8773" s="34"/>
      <c r="M8773" s="45">
        <f>electric_demands_abs!M8773/electric_demands_abs!$M$8786</f>
      </c>
    </row>
    <row x14ac:dyDescent="0.25" r="8774" customHeight="1" ht="19.5">
      <c r="A8774" s="34"/>
      <c r="B8774" s="34"/>
      <c r="C8774" s="34"/>
      <c r="D8774" s="34"/>
      <c r="E8774" s="34"/>
      <c r="F8774" s="34"/>
      <c r="G8774" s="34"/>
      <c r="H8774" s="34"/>
      <c r="I8774" s="34"/>
      <c r="J8774" s="34"/>
      <c r="K8774" s="34"/>
      <c r="L8774" s="34"/>
      <c r="M8774" s="45">
        <f>electric_demands_abs!M8774/electric_demands_abs!$M$8786</f>
      </c>
    </row>
    <row x14ac:dyDescent="0.25" r="8775" customHeight="1" ht="19.5">
      <c r="A8775" s="34"/>
      <c r="B8775" s="34"/>
      <c r="C8775" s="34"/>
      <c r="D8775" s="34"/>
      <c r="E8775" s="34"/>
      <c r="F8775" s="34"/>
      <c r="G8775" s="34"/>
      <c r="H8775" s="34"/>
      <c r="I8775" s="34"/>
      <c r="J8775" s="34"/>
      <c r="K8775" s="34"/>
      <c r="L8775" s="34"/>
      <c r="M8775" s="45">
        <f>electric_demands_abs!M8775/electric_demands_abs!$M$8786</f>
      </c>
    </row>
    <row x14ac:dyDescent="0.25" r="8776" customHeight="1" ht="19.5">
      <c r="A8776" s="34"/>
      <c r="B8776" s="34"/>
      <c r="C8776" s="34"/>
      <c r="D8776" s="34"/>
      <c r="E8776" s="34"/>
      <c r="F8776" s="34"/>
      <c r="G8776" s="34"/>
      <c r="H8776" s="34"/>
      <c r="I8776" s="34"/>
      <c r="J8776" s="34"/>
      <c r="K8776" s="34"/>
      <c r="L8776" s="34"/>
      <c r="M8776" s="45">
        <f>electric_demands_abs!M8776/electric_demands_abs!$M$8786</f>
      </c>
    </row>
    <row x14ac:dyDescent="0.25" r="8777" customHeight="1" ht="19.5">
      <c r="A8777" s="34"/>
      <c r="B8777" s="34"/>
      <c r="C8777" s="34"/>
      <c r="D8777" s="34"/>
      <c r="E8777" s="34"/>
      <c r="F8777" s="34"/>
      <c r="G8777" s="34"/>
      <c r="H8777" s="34"/>
      <c r="I8777" s="34"/>
      <c r="J8777" s="34"/>
      <c r="K8777" s="34"/>
      <c r="L8777" s="34"/>
      <c r="M8777" s="45">
        <f>electric_demands_abs!M8777/electric_demands_abs!$M$8786</f>
      </c>
    </row>
    <row x14ac:dyDescent="0.25" r="8778" customHeight="1" ht="19.5">
      <c r="A8778" s="34"/>
      <c r="B8778" s="34"/>
      <c r="C8778" s="34"/>
      <c r="D8778" s="34"/>
      <c r="E8778" s="34"/>
      <c r="F8778" s="34"/>
      <c r="G8778" s="34"/>
      <c r="H8778" s="34"/>
      <c r="I8778" s="34"/>
      <c r="J8778" s="34"/>
      <c r="K8778" s="34"/>
      <c r="L8778" s="34"/>
      <c r="M8778" s="45">
        <f>electric_demands_abs!M8778/electric_demands_abs!$M$8786</f>
      </c>
    </row>
    <row x14ac:dyDescent="0.25" r="8779" customHeight="1" ht="19.5">
      <c r="A8779" s="34"/>
      <c r="B8779" s="34"/>
      <c r="C8779" s="34"/>
      <c r="D8779" s="34"/>
      <c r="E8779" s="34"/>
      <c r="F8779" s="34"/>
      <c r="G8779" s="34"/>
      <c r="H8779" s="34"/>
      <c r="I8779" s="34"/>
      <c r="J8779" s="34"/>
      <c r="K8779" s="34"/>
      <c r="L8779" s="34"/>
      <c r="M8779" s="45">
        <f>electric_demands_abs!M8779/electric_demands_abs!$M$8786</f>
      </c>
    </row>
    <row x14ac:dyDescent="0.25" r="8780" customHeight="1" ht="19.5">
      <c r="A8780" s="34"/>
      <c r="B8780" s="34"/>
      <c r="C8780" s="34"/>
      <c r="D8780" s="34"/>
      <c r="E8780" s="34"/>
      <c r="F8780" s="34"/>
      <c r="G8780" s="34"/>
      <c r="H8780" s="34"/>
      <c r="I8780" s="34"/>
      <c r="J8780" s="34"/>
      <c r="K8780" s="34"/>
      <c r="L8780" s="34"/>
      <c r="M8780" s="45">
        <f>electric_demands_abs!M8780/electric_demands_abs!$M$8786</f>
      </c>
    </row>
    <row x14ac:dyDescent="0.25" r="8781" customHeight="1" ht="19.5">
      <c r="A8781" s="34"/>
      <c r="B8781" s="34"/>
      <c r="C8781" s="34"/>
      <c r="D8781" s="34"/>
      <c r="E8781" s="34"/>
      <c r="F8781" s="34"/>
      <c r="G8781" s="34"/>
      <c r="H8781" s="34"/>
      <c r="I8781" s="34"/>
      <c r="J8781" s="34"/>
      <c r="K8781" s="34"/>
      <c r="L8781" s="34"/>
      <c r="M8781" s="45">
        <f>electric_demands_abs!M8781/electric_demands_abs!$M$8786</f>
      </c>
    </row>
    <row x14ac:dyDescent="0.25" r="8782" customHeight="1" ht="19.5">
      <c r="A8782" s="34"/>
      <c r="B8782" s="34"/>
      <c r="C8782" s="34"/>
      <c r="D8782" s="34"/>
      <c r="E8782" s="34"/>
      <c r="F8782" s="34"/>
      <c r="G8782" s="34"/>
      <c r="H8782" s="34"/>
      <c r="I8782" s="34"/>
      <c r="J8782" s="34"/>
      <c r="K8782" s="34"/>
      <c r="L8782" s="34"/>
      <c r="M8782" s="45">
        <f>electric_demands_abs!M8782/electric_demands_abs!$M$8786</f>
      </c>
    </row>
    <row x14ac:dyDescent="0.25" r="8783" customHeight="1" ht="19.5">
      <c r="A8783" s="34"/>
      <c r="B8783" s="34"/>
      <c r="C8783" s="34"/>
      <c r="D8783" s="34"/>
      <c r="E8783" s="34"/>
      <c r="F8783" s="34"/>
      <c r="G8783" s="34"/>
      <c r="H8783" s="34"/>
      <c r="I8783" s="34"/>
      <c r="J8783" s="34"/>
      <c r="K8783" s="34"/>
      <c r="L8783" s="34"/>
      <c r="M8783" s="45">
        <f>electric_demands_abs!M8783/electric_demands_abs!$M$8786</f>
      </c>
    </row>
    <row x14ac:dyDescent="0.25" r="8784" customHeight="1" ht="19.5">
      <c r="A8784" s="34"/>
      <c r="B8784" s="34"/>
      <c r="C8784" s="34"/>
      <c r="D8784" s="34"/>
      <c r="E8784" s="34"/>
      <c r="F8784" s="34"/>
      <c r="G8784" s="34"/>
      <c r="H8784" s="34"/>
      <c r="I8784" s="34"/>
      <c r="J8784" s="34"/>
      <c r="K8784" s="34"/>
      <c r="L8784" s="34"/>
      <c r="M8784" s="45">
        <f>electric_demands_abs!M8784/electric_demands_abs!$M$8786</f>
      </c>
    </row>
    <row x14ac:dyDescent="0.25" r="8785" customHeight="1" ht="19.5">
      <c r="A8785" s="34"/>
      <c r="B8785" s="34"/>
      <c r="C8785" s="34"/>
      <c r="D8785" s="34"/>
      <c r="E8785" s="34"/>
      <c r="F8785" s="34"/>
      <c r="G8785" s="34"/>
      <c r="H8785" s="34"/>
      <c r="I8785" s="34"/>
      <c r="J8785" s="34"/>
      <c r="K8785" s="34"/>
      <c r="L8785" s="34"/>
      <c r="M8785" s="45">
        <f>electric_demands_abs!M8785/electric_demands_abs!$M$8786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21" width="23.14785714285714" customWidth="1" bestFit="1"/>
    <col min="2" max="2" style="21" width="24.576428571428572" customWidth="1" bestFit="1"/>
    <col min="3" max="3" style="26" width="14.147857142857141" customWidth="1" bestFit="1"/>
  </cols>
  <sheetData>
    <row x14ac:dyDescent="0.25" r="1" customHeight="1" ht="19.5">
      <c r="A1" s="55" t="s">
        <v>99</v>
      </c>
      <c r="B1" s="56" t="s">
        <v>100</v>
      </c>
      <c r="C1" s="57"/>
    </row>
    <row x14ac:dyDescent="0.25" r="2" customHeight="1" ht="19.5">
      <c r="A2" s="8">
        <v>4300</v>
      </c>
      <c r="B2" s="58">
        <v>3600</v>
      </c>
      <c r="C2" s="44">
        <v>0</v>
      </c>
    </row>
    <row x14ac:dyDescent="0.25" r="3" customHeight="1" ht="19.5">
      <c r="A3" s="8">
        <v>4200</v>
      </c>
      <c r="B3" s="58">
        <v>3300</v>
      </c>
      <c r="C3" s="44">
        <v>1</v>
      </c>
    </row>
    <row x14ac:dyDescent="0.25" r="4" customHeight="1" ht="19.5">
      <c r="A4" s="8">
        <v>4100</v>
      </c>
      <c r="B4" s="58">
        <v>3150</v>
      </c>
      <c r="C4" s="44">
        <v>2</v>
      </c>
    </row>
    <row x14ac:dyDescent="0.25" r="5" customHeight="1" ht="19.5">
      <c r="A5" s="8">
        <v>4100</v>
      </c>
      <c r="B5" s="58">
        <v>3050</v>
      </c>
      <c r="C5" s="44">
        <v>3</v>
      </c>
    </row>
    <row x14ac:dyDescent="0.25" r="6" customHeight="1" ht="19.5">
      <c r="A6" s="8">
        <v>4100</v>
      </c>
      <c r="B6" s="58">
        <v>3000</v>
      </c>
      <c r="C6" s="44">
        <v>4</v>
      </c>
    </row>
    <row x14ac:dyDescent="0.25" r="7" customHeight="1" ht="19.5">
      <c r="A7" s="8">
        <v>4200</v>
      </c>
      <c r="B7" s="58">
        <v>3150</v>
      </c>
      <c r="C7" s="44">
        <v>5</v>
      </c>
    </row>
    <row x14ac:dyDescent="0.25" r="8" customHeight="1" ht="19.5">
      <c r="A8" s="8">
        <v>4600</v>
      </c>
      <c r="B8" s="58">
        <v>3400</v>
      </c>
      <c r="C8" s="44">
        <v>6</v>
      </c>
    </row>
    <row x14ac:dyDescent="0.25" r="9" customHeight="1" ht="19.5">
      <c r="A9" s="8">
        <v>5200</v>
      </c>
      <c r="B9" s="58">
        <v>3800</v>
      </c>
      <c r="C9" s="44">
        <v>7</v>
      </c>
    </row>
    <row x14ac:dyDescent="0.25" r="10" customHeight="1" ht="19.5">
      <c r="A10" s="8">
        <v>5800</v>
      </c>
      <c r="B10" s="15">
        <v>4400</v>
      </c>
      <c r="C10" s="44">
        <v>8</v>
      </c>
    </row>
    <row x14ac:dyDescent="0.25" r="11" customHeight="1" ht="19.5">
      <c r="A11" s="8">
        <v>6200</v>
      </c>
      <c r="B11" s="15">
        <v>4500</v>
      </c>
      <c r="C11" s="44">
        <v>9</v>
      </c>
    </row>
    <row x14ac:dyDescent="0.25" r="12" customHeight="1" ht="19.5">
      <c r="A12" s="8">
        <v>6100</v>
      </c>
      <c r="B12" s="15">
        <v>4550</v>
      </c>
      <c r="C12" s="44">
        <v>10</v>
      </c>
    </row>
    <row x14ac:dyDescent="0.25" r="13" customHeight="1" ht="19.5">
      <c r="A13" s="8">
        <v>5900</v>
      </c>
      <c r="B13" s="8">
        <v>4500</v>
      </c>
      <c r="C13" s="44">
        <v>11</v>
      </c>
    </row>
    <row x14ac:dyDescent="0.25" r="14" customHeight="1" ht="19.5">
      <c r="A14" s="8">
        <v>5800</v>
      </c>
      <c r="B14" s="8">
        <v>4400</v>
      </c>
      <c r="C14" s="44">
        <v>12</v>
      </c>
    </row>
    <row x14ac:dyDescent="0.25" r="15" customHeight="1" ht="19.5">
      <c r="A15" s="8">
        <v>5850</v>
      </c>
      <c r="B15" s="8">
        <v>4450</v>
      </c>
      <c r="C15" s="44">
        <v>13</v>
      </c>
    </row>
    <row x14ac:dyDescent="0.25" r="16" customHeight="1" ht="19.5">
      <c r="A16" s="8">
        <v>5840</v>
      </c>
      <c r="B16" s="8">
        <v>4500</v>
      </c>
      <c r="C16" s="44">
        <v>14</v>
      </c>
    </row>
    <row x14ac:dyDescent="0.25" r="17" customHeight="1" ht="19.5">
      <c r="A17" s="8">
        <v>5830</v>
      </c>
      <c r="B17" s="8">
        <v>4400</v>
      </c>
      <c r="C17" s="44">
        <v>15</v>
      </c>
    </row>
    <row x14ac:dyDescent="0.25" r="18" customHeight="1" ht="19.5">
      <c r="A18" s="8">
        <v>5850</v>
      </c>
      <c r="B18" s="8">
        <v>4300</v>
      </c>
      <c r="C18" s="44">
        <v>16</v>
      </c>
    </row>
    <row x14ac:dyDescent="0.25" r="19" customHeight="1" ht="19.5">
      <c r="A19" s="8">
        <v>6200</v>
      </c>
      <c r="B19" s="8">
        <v>4200</v>
      </c>
      <c r="C19" s="44">
        <v>17</v>
      </c>
    </row>
    <row x14ac:dyDescent="0.25" r="20" customHeight="1" ht="19.5">
      <c r="A20" s="8">
        <v>6200</v>
      </c>
      <c r="B20" s="8">
        <v>4200</v>
      </c>
      <c r="C20" s="44">
        <v>18</v>
      </c>
    </row>
    <row x14ac:dyDescent="0.25" r="21" customHeight="1" ht="19.5">
      <c r="A21" s="8">
        <v>6000</v>
      </c>
      <c r="B21" s="8">
        <v>4200</v>
      </c>
      <c r="C21" s="44">
        <v>19</v>
      </c>
    </row>
    <row x14ac:dyDescent="0.25" r="22" customHeight="1" ht="19.5">
      <c r="A22" s="8">
        <v>5900</v>
      </c>
      <c r="B22" s="8">
        <v>4115</v>
      </c>
      <c r="C22" s="44">
        <v>20</v>
      </c>
    </row>
    <row x14ac:dyDescent="0.25" r="23" customHeight="1" ht="19.5">
      <c r="A23" s="8">
        <v>5700</v>
      </c>
      <c r="B23" s="8">
        <v>4120</v>
      </c>
      <c r="C23" s="44">
        <v>21</v>
      </c>
    </row>
    <row x14ac:dyDescent="0.25" r="24" customHeight="1" ht="19.5">
      <c r="A24" s="8">
        <v>5100</v>
      </c>
      <c r="B24" s="8">
        <v>4200</v>
      </c>
      <c r="C24" s="44">
        <v>22</v>
      </c>
    </row>
    <row x14ac:dyDescent="0.25" r="25" customHeight="1" ht="20.25">
      <c r="A25" s="8">
        <v>4600</v>
      </c>
      <c r="B25" s="8">
        <v>4100</v>
      </c>
      <c r="C25" s="4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24" width="19.433571428571426" customWidth="1" bestFit="1"/>
    <col min="2" max="2" style="24" width="19.433571428571426" customWidth="1" bestFit="1"/>
    <col min="3" max="3" style="36" width="18.576428571428572" customWidth="1" bestFit="1"/>
    <col min="4" max="4" style="24" width="18.576428571428572" customWidth="1" bestFit="1"/>
    <col min="5" max="5" style="36" width="18.576428571428572" customWidth="1" bestFit="1"/>
    <col min="6" max="6" style="36" width="14.719285714285713" customWidth="1" bestFit="1"/>
    <col min="7" max="7" style="36" width="17.576428571428572" customWidth="1" bestFit="1"/>
    <col min="8" max="8" style="36" width="17.005" customWidth="1" bestFit="1"/>
    <col min="9" max="9" style="36" width="18.576428571428572" customWidth="1" bestFit="1"/>
    <col min="10" max="10" style="36" width="18.576428571428572" customWidth="1" bestFit="1"/>
    <col min="11" max="11" style="24" width="18.576428571428572" customWidth="1" bestFit="1"/>
    <col min="12" max="12" style="24" width="14.147857142857141" customWidth="1" bestFit="1"/>
    <col min="13" max="13" style="21" width="20.862142857142857" customWidth="1" bestFit="1"/>
    <col min="14" max="14" style="21" width="21.005" customWidth="1" bestFit="1"/>
    <col min="15" max="15" style="19" width="14.005" customWidth="1" bestFit="1"/>
  </cols>
  <sheetData>
    <row x14ac:dyDescent="0.25" r="1" customHeight="1" ht="19.5">
      <c r="A1" s="40" t="s">
        <v>62</v>
      </c>
      <c r="B1" s="3" t="s">
        <v>0</v>
      </c>
      <c r="C1" s="28" t="s">
        <v>1</v>
      </c>
      <c r="D1" s="3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3" t="s">
        <v>9</v>
      </c>
      <c r="L1" s="15" t="s">
        <v>63</v>
      </c>
      <c r="M1" s="15" t="s">
        <v>64</v>
      </c>
      <c r="N1" s="3" t="s">
        <v>11</v>
      </c>
      <c r="O1" s="41" t="s">
        <v>65</v>
      </c>
    </row>
    <row x14ac:dyDescent="0.25" r="2" customHeight="1" ht="19.5">
      <c r="A2" s="8">
        <v>160</v>
      </c>
      <c r="B2" s="8">
        <v>32</v>
      </c>
      <c r="C2" s="7">
        <v>31.400000000000002</v>
      </c>
      <c r="D2" s="8">
        <v>28</v>
      </c>
      <c r="E2" s="7">
        <v>29.8</v>
      </c>
      <c r="F2" s="7">
        <v>31.9</v>
      </c>
      <c r="G2" s="7">
        <v>36.3</v>
      </c>
      <c r="H2" s="7">
        <v>31.200000000000003</v>
      </c>
      <c r="I2" s="7">
        <v>26.299999999999997</v>
      </c>
      <c r="J2" s="7">
        <v>49.699999999999996</v>
      </c>
      <c r="K2" s="8">
        <v>32</v>
      </c>
      <c r="L2" s="8">
        <v>40</v>
      </c>
      <c r="M2" s="8">
        <v>50</v>
      </c>
      <c r="N2" s="8">
        <v>21</v>
      </c>
      <c r="O2" s="42">
        <v>30</v>
      </c>
    </row>
    <row x14ac:dyDescent="0.25" r="3" customHeight="1" ht="12.75">
      <c r="A3" s="13"/>
      <c r="B3" s="13"/>
      <c r="C3" s="34"/>
      <c r="D3" s="13"/>
      <c r="E3" s="34"/>
      <c r="F3" s="34"/>
      <c r="G3" s="34"/>
      <c r="H3" s="34"/>
      <c r="I3" s="34"/>
      <c r="J3" s="34"/>
      <c r="K3" s="13" t="s">
        <v>66</v>
      </c>
      <c r="L3" s="13"/>
      <c r="M3" s="43"/>
      <c r="N3" s="44">
        <v>25</v>
      </c>
      <c r="O3" s="45">
        <f>N3/1.163</f>
      </c>
    </row>
    <row x14ac:dyDescent="0.25" r="4" customHeight="1" ht="19.5">
      <c r="A4" s="13"/>
      <c r="B4" s="13"/>
      <c r="C4" s="34"/>
      <c r="D4" s="13"/>
      <c r="E4" s="34"/>
      <c r="F4" s="34"/>
      <c r="G4" s="34"/>
      <c r="H4" s="34"/>
      <c r="I4" s="34"/>
      <c r="J4" s="34"/>
      <c r="K4" s="13"/>
      <c r="L4" s="13"/>
      <c r="M4" s="43"/>
      <c r="N4" s="44">
        <v>35</v>
      </c>
      <c r="O4" s="45">
        <f>N4/1.163</f>
      </c>
    </row>
    <row x14ac:dyDescent="0.25" r="5" customHeight="1" ht="19.5">
      <c r="A5" s="13"/>
      <c r="B5" s="13"/>
      <c r="C5" s="34"/>
      <c r="D5" s="13"/>
      <c r="E5" s="34"/>
      <c r="F5" s="34"/>
      <c r="G5" s="34"/>
      <c r="H5" s="34"/>
      <c r="I5" s="34"/>
      <c r="J5" s="34"/>
      <c r="K5" s="13"/>
      <c r="L5" s="13"/>
      <c r="M5" s="43"/>
      <c r="N5" s="43" t="s">
        <v>67</v>
      </c>
      <c r="O5" s="32"/>
    </row>
    <row x14ac:dyDescent="0.25" r="6" customHeight="1" ht="19.5">
      <c r="A6" s="13"/>
      <c r="B6" s="13"/>
      <c r="C6" s="34"/>
      <c r="D6" s="13"/>
      <c r="E6" s="34"/>
      <c r="F6" s="34"/>
      <c r="G6" s="34"/>
      <c r="H6" s="34"/>
      <c r="I6" s="34"/>
      <c r="J6" s="34"/>
      <c r="K6" s="13"/>
      <c r="L6" s="13"/>
      <c r="M6" s="43"/>
      <c r="N6" s="43"/>
      <c r="O6" s="32"/>
    </row>
    <row x14ac:dyDescent="0.25" r="7" customHeight="1" ht="19.5">
      <c r="A7" s="13"/>
      <c r="B7" s="13"/>
      <c r="C7" s="34"/>
      <c r="D7" s="13"/>
      <c r="E7" s="34"/>
      <c r="F7" s="34"/>
      <c r="G7" s="34"/>
      <c r="H7" s="34"/>
      <c r="I7" s="34"/>
      <c r="J7" s="34"/>
      <c r="K7" s="13"/>
      <c r="L7" s="13"/>
      <c r="M7" s="43"/>
      <c r="N7" s="43"/>
      <c r="O7" s="32"/>
    </row>
    <row x14ac:dyDescent="0.25" r="8" customHeight="1" ht="19.5">
      <c r="A8" s="13"/>
      <c r="B8" s="13"/>
      <c r="C8" s="34"/>
      <c r="D8" s="13"/>
      <c r="E8" s="34"/>
      <c r="F8" s="34"/>
      <c r="G8" s="34"/>
      <c r="H8" s="34"/>
      <c r="I8" s="34"/>
      <c r="J8" s="34"/>
      <c r="K8" s="13"/>
      <c r="L8" s="13"/>
      <c r="M8" s="46" t="s">
        <v>68</v>
      </c>
      <c r="N8" s="47" t="s">
        <v>69</v>
      </c>
      <c r="O8" s="48" t="s">
        <v>70</v>
      </c>
    </row>
    <row x14ac:dyDescent="0.25" r="9" customHeight="1" ht="19.5">
      <c r="A9" s="13"/>
      <c r="B9" s="13"/>
      <c r="C9" s="34"/>
      <c r="D9" s="13"/>
      <c r="E9" s="34"/>
      <c r="F9" s="34"/>
      <c r="G9" s="34"/>
      <c r="H9" s="34"/>
      <c r="I9" s="34"/>
      <c r="J9" s="34"/>
      <c r="K9" s="13"/>
      <c r="L9" s="13"/>
      <c r="M9" s="49"/>
      <c r="N9" s="50" t="s">
        <v>71</v>
      </c>
      <c r="O9" s="51" t="s">
        <v>71</v>
      </c>
    </row>
    <row x14ac:dyDescent="0.25" r="10" customHeight="1" ht="19.5">
      <c r="A10" s="13"/>
      <c r="B10" s="13"/>
      <c r="C10" s="34"/>
      <c r="D10" s="13"/>
      <c r="E10" s="34"/>
      <c r="F10" s="34"/>
      <c r="G10" s="34"/>
      <c r="H10" s="34"/>
      <c r="I10" s="34"/>
      <c r="J10" s="34"/>
      <c r="K10" s="13"/>
      <c r="L10" s="13"/>
      <c r="M10" s="52" t="s">
        <v>32</v>
      </c>
      <c r="N10" s="53" t="s">
        <v>72</v>
      </c>
      <c r="O10" s="54" t="s">
        <v>73</v>
      </c>
    </row>
    <row x14ac:dyDescent="0.25" r="11" customHeight="1" ht="19.5">
      <c r="A11" s="13"/>
      <c r="B11" s="13"/>
      <c r="C11" s="34"/>
      <c r="D11" s="13"/>
      <c r="E11" s="34"/>
      <c r="F11" s="34"/>
      <c r="G11" s="34"/>
      <c r="H11" s="34"/>
      <c r="I11" s="34"/>
      <c r="J11" s="34"/>
      <c r="K11" s="13"/>
      <c r="L11" s="13"/>
      <c r="M11" s="52" t="s">
        <v>74</v>
      </c>
      <c r="N11" s="53" t="s">
        <v>75</v>
      </c>
      <c r="O11" s="54" t="s">
        <v>76</v>
      </c>
    </row>
    <row x14ac:dyDescent="0.25" r="12" customHeight="1" ht="19.5">
      <c r="A12" s="13"/>
      <c r="B12" s="13"/>
      <c r="C12" s="34"/>
      <c r="D12" s="13"/>
      <c r="E12" s="34"/>
      <c r="F12" s="34"/>
      <c r="G12" s="34"/>
      <c r="H12" s="34"/>
      <c r="I12" s="34"/>
      <c r="J12" s="34"/>
      <c r="K12" s="13"/>
      <c r="L12" s="13"/>
      <c r="M12" s="52" t="s">
        <v>3</v>
      </c>
      <c r="N12" s="53" t="s">
        <v>77</v>
      </c>
      <c r="O12" s="54" t="s">
        <v>78</v>
      </c>
    </row>
    <row x14ac:dyDescent="0.25" r="13" customHeight="1" ht="19.5">
      <c r="A13" s="13"/>
      <c r="B13" s="13"/>
      <c r="C13" s="34"/>
      <c r="D13" s="13"/>
      <c r="E13" s="34"/>
      <c r="F13" s="34"/>
      <c r="G13" s="34"/>
      <c r="H13" s="34"/>
      <c r="I13" s="34"/>
      <c r="J13" s="34"/>
      <c r="K13" s="13"/>
      <c r="L13" s="13"/>
      <c r="M13" s="52" t="s">
        <v>6</v>
      </c>
      <c r="N13" s="53" t="s">
        <v>79</v>
      </c>
      <c r="O13" s="54" t="s">
        <v>80</v>
      </c>
    </row>
    <row x14ac:dyDescent="0.25" r="14" customHeight="1" ht="19.5">
      <c r="A14" s="13"/>
      <c r="B14" s="13"/>
      <c r="C14" s="34"/>
      <c r="D14" s="13"/>
      <c r="E14" s="34"/>
      <c r="F14" s="34"/>
      <c r="G14" s="34"/>
      <c r="H14" s="34"/>
      <c r="I14" s="34"/>
      <c r="J14" s="34"/>
      <c r="K14" s="13"/>
      <c r="L14" s="13"/>
      <c r="M14" s="52" t="s">
        <v>81</v>
      </c>
      <c r="N14" s="53" t="s">
        <v>82</v>
      </c>
      <c r="O14" s="54" t="s">
        <v>83</v>
      </c>
    </row>
    <row x14ac:dyDescent="0.25" r="15" customHeight="1" ht="19.5">
      <c r="A15" s="13"/>
      <c r="B15" s="13"/>
      <c r="C15" s="34"/>
      <c r="D15" s="13"/>
      <c r="E15" s="34"/>
      <c r="F15" s="34"/>
      <c r="G15" s="34"/>
      <c r="H15" s="34"/>
      <c r="I15" s="34"/>
      <c r="J15" s="34"/>
      <c r="K15" s="13"/>
      <c r="L15" s="13"/>
      <c r="M15" s="52" t="s">
        <v>8</v>
      </c>
      <c r="N15" s="53" t="s">
        <v>84</v>
      </c>
      <c r="O15" s="54" t="s">
        <v>85</v>
      </c>
    </row>
    <row x14ac:dyDescent="0.25" r="16" customHeight="1" ht="19.5">
      <c r="A16" s="13"/>
      <c r="B16" s="13"/>
      <c r="C16" s="34"/>
      <c r="D16" s="13"/>
      <c r="E16" s="34"/>
      <c r="F16" s="34"/>
      <c r="G16" s="34"/>
      <c r="H16" s="34"/>
      <c r="I16" s="34"/>
      <c r="J16" s="34"/>
      <c r="K16" s="13"/>
      <c r="L16" s="13"/>
      <c r="M16" s="52" t="s">
        <v>2</v>
      </c>
      <c r="N16" s="53" t="s">
        <v>86</v>
      </c>
      <c r="O16" s="54" t="s">
        <v>87</v>
      </c>
    </row>
    <row x14ac:dyDescent="0.25" r="17" customHeight="1" ht="19.5">
      <c r="A17" s="13"/>
      <c r="B17" s="13"/>
      <c r="C17" s="34"/>
      <c r="D17" s="13"/>
      <c r="E17" s="34"/>
      <c r="F17" s="34"/>
      <c r="G17" s="34"/>
      <c r="H17" s="34"/>
      <c r="I17" s="34"/>
      <c r="J17" s="34"/>
      <c r="K17" s="13"/>
      <c r="L17" s="13"/>
      <c r="M17" s="52" t="s">
        <v>5</v>
      </c>
      <c r="N17" s="53" t="s">
        <v>88</v>
      </c>
      <c r="O17" s="54" t="s">
        <v>89</v>
      </c>
    </row>
    <row x14ac:dyDescent="0.25" r="18" customHeight="1" ht="19.5">
      <c r="A18" s="13"/>
      <c r="B18" s="13"/>
      <c r="C18" s="34"/>
      <c r="D18" s="13"/>
      <c r="E18" s="34"/>
      <c r="F18" s="34"/>
      <c r="G18" s="34"/>
      <c r="H18" s="34"/>
      <c r="I18" s="34"/>
      <c r="J18" s="34"/>
      <c r="K18" s="13"/>
      <c r="L18" s="13"/>
      <c r="M18" s="52" t="s">
        <v>4</v>
      </c>
      <c r="N18" s="53" t="s">
        <v>90</v>
      </c>
      <c r="O18" s="54" t="s">
        <v>91</v>
      </c>
    </row>
    <row x14ac:dyDescent="0.25" r="19" customHeight="1" ht="19.5">
      <c r="A19" s="13"/>
      <c r="B19" s="13"/>
      <c r="C19" s="34"/>
      <c r="D19" s="13"/>
      <c r="E19" s="34"/>
      <c r="F19" s="34"/>
      <c r="G19" s="34"/>
      <c r="H19" s="34"/>
      <c r="I19" s="34"/>
      <c r="J19" s="34"/>
      <c r="K19" s="13"/>
      <c r="L19" s="13"/>
      <c r="M19" s="52" t="s">
        <v>92</v>
      </c>
      <c r="N19" s="53" t="s">
        <v>93</v>
      </c>
      <c r="O19" s="54" t="s">
        <v>94</v>
      </c>
    </row>
    <row x14ac:dyDescent="0.25" r="20" customHeight="1" ht="19.5">
      <c r="A20" s="13"/>
      <c r="B20" s="13"/>
      <c r="C20" s="34"/>
      <c r="D20" s="13"/>
      <c r="E20" s="34"/>
      <c r="F20" s="34"/>
      <c r="G20" s="34"/>
      <c r="H20" s="34"/>
      <c r="I20" s="34"/>
      <c r="J20" s="34"/>
      <c r="K20" s="13"/>
      <c r="L20" s="13"/>
      <c r="M20" s="52" t="s">
        <v>95</v>
      </c>
      <c r="N20" s="53" t="s">
        <v>96</v>
      </c>
      <c r="O20" s="54" t="s">
        <v>89</v>
      </c>
    </row>
    <row x14ac:dyDescent="0.25" r="21" customHeight="1" ht="19.5">
      <c r="A21" s="13"/>
      <c r="B21" s="13"/>
      <c r="C21" s="34"/>
      <c r="D21" s="13"/>
      <c r="E21" s="34"/>
      <c r="F21" s="34"/>
      <c r="G21" s="34"/>
      <c r="H21" s="34"/>
      <c r="I21" s="34"/>
      <c r="J21" s="34"/>
      <c r="K21" s="13"/>
      <c r="L21" s="13"/>
      <c r="M21" s="52" t="s">
        <v>1</v>
      </c>
      <c r="N21" s="53" t="s">
        <v>97</v>
      </c>
      <c r="O21" s="54" t="s">
        <v>98</v>
      </c>
    </row>
  </sheetData>
  <mergeCells count="1">
    <mergeCell ref="M8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39" width="19.433571428571426" customWidth="1" bestFit="1"/>
    <col min="2" max="2" style="39" width="17.576428571428572" customWidth="1" bestFit="1"/>
    <col min="3" max="3" style="39" width="18.576428571428572" customWidth="1" bestFit="1"/>
    <col min="4" max="4" style="39" width="18.576428571428572" customWidth="1" bestFit="1"/>
    <col min="5" max="5" style="39" width="14.719285714285713" customWidth="1" bestFit="1"/>
    <col min="6" max="6" style="39" width="14.719285714285713" customWidth="1" bestFit="1"/>
    <col min="7" max="7" style="39" width="17.576428571428572" customWidth="1" bestFit="1"/>
    <col min="8" max="8" style="39" width="17.005" customWidth="1" bestFit="1"/>
    <col min="9" max="9" style="39" width="18.576428571428572" customWidth="1" bestFit="1"/>
  </cols>
  <sheetData>
    <row x14ac:dyDescent="0.25" r="1" customHeight="1" ht="19.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x14ac:dyDescent="0.25" r="2" customHeight="1" ht="19.5">
      <c r="A2" s="38"/>
      <c r="B2" s="38"/>
      <c r="C2" s="38"/>
      <c r="D2" s="38"/>
      <c r="E2" s="38"/>
      <c r="F2" s="38"/>
      <c r="G2" s="38"/>
      <c r="H2" s="38"/>
      <c r="I2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19" width="30.14785714285714" customWidth="1" bestFit="1"/>
    <col min="2" max="2" style="19" width="17.576428571428572" customWidth="1" bestFit="1"/>
    <col min="3" max="3" style="19" width="17.719285714285714" customWidth="1" bestFit="1"/>
    <col min="4" max="4" style="19" width="18.576428571428572" customWidth="1" bestFit="1"/>
    <col min="5" max="5" style="36" width="20.719285714285714" customWidth="1" bestFit="1"/>
    <col min="6" max="6" style="36" width="26.719285714285714" customWidth="1" bestFit="1"/>
    <col min="7" max="7" style="36" width="20.433571428571426" customWidth="1" bestFit="1"/>
    <col min="8" max="8" style="24" width="21.862142857142857" customWidth="1" bestFit="1"/>
    <col min="9" max="9" style="24" width="17.719285714285714" customWidth="1" bestFit="1"/>
    <col min="10" max="10" style="36" width="17.719285714285714" customWidth="1" bestFit="1"/>
    <col min="11" max="11" style="36" width="21.576428571428572" customWidth="1" bestFit="1"/>
    <col min="12" max="12" style="36" width="15.43357142857143" customWidth="1" bestFit="1"/>
    <col min="13" max="13" style="24" width="22.576428571428572" customWidth="1" bestFit="1"/>
    <col min="14" max="14" style="36" width="28.862142857142857" customWidth="1" bestFit="1"/>
  </cols>
  <sheetData>
    <row x14ac:dyDescent="0.25" r="1" customHeight="1" ht="17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3" t="s">
        <v>7</v>
      </c>
      <c r="I1" s="3" t="s">
        <v>8</v>
      </c>
      <c r="J1" s="28" t="s">
        <v>9</v>
      </c>
      <c r="K1" s="29" t="s">
        <v>31</v>
      </c>
      <c r="L1" s="29" t="s">
        <v>32</v>
      </c>
      <c r="M1" s="30" t="s">
        <v>33</v>
      </c>
      <c r="N1" s="29" t="s">
        <v>11</v>
      </c>
    </row>
    <row x14ac:dyDescent="0.25" r="2" customHeight="1" ht="19.5">
      <c r="A2" s="31">
        <v>40.37</v>
      </c>
      <c r="B2" s="31">
        <v>30.32</v>
      </c>
      <c r="C2" s="31">
        <v>60.53</v>
      </c>
      <c r="D2" s="8">
        <v>0</v>
      </c>
      <c r="E2" s="31">
        <v>160.56</v>
      </c>
      <c r="F2" s="31">
        <v>100.28</v>
      </c>
      <c r="G2" s="31">
        <v>80.34</v>
      </c>
      <c r="H2" s="8">
        <v>0</v>
      </c>
      <c r="I2" s="8">
        <v>0</v>
      </c>
      <c r="J2" s="7">
        <v>40.05</v>
      </c>
      <c r="K2" s="7">
        <v>76.16</v>
      </c>
      <c r="L2" s="31">
        <v>30.61</v>
      </c>
      <c r="M2" s="8">
        <v>0</v>
      </c>
      <c r="N2" s="7">
        <v>296.1</v>
      </c>
    </row>
    <row x14ac:dyDescent="0.25" r="3" customHeight="1" ht="19.5">
      <c r="A3" s="32"/>
      <c r="B3" s="32"/>
      <c r="C3" s="32"/>
      <c r="D3" s="32"/>
      <c r="E3" s="33"/>
      <c r="F3" s="34"/>
      <c r="G3" s="34"/>
      <c r="H3" s="13"/>
      <c r="I3" s="13"/>
      <c r="J3" s="34"/>
      <c r="K3" s="34"/>
      <c r="L3" s="34"/>
      <c r="M3" s="13"/>
      <c r="N3" s="34"/>
    </row>
    <row x14ac:dyDescent="0.25" r="4" customHeight="1" ht="19.5">
      <c r="A4" s="32"/>
      <c r="B4" s="32"/>
      <c r="C4" s="32"/>
      <c r="D4" s="32"/>
      <c r="E4" s="34"/>
      <c r="F4" s="34"/>
      <c r="G4" s="34"/>
      <c r="H4" s="13"/>
      <c r="I4" s="13"/>
      <c r="J4" s="34"/>
      <c r="K4" s="34"/>
      <c r="L4" s="34"/>
      <c r="M4" s="13"/>
      <c r="N4" s="35" t="s">
        <v>34</v>
      </c>
    </row>
    <row x14ac:dyDescent="0.25" r="5" customHeight="1" ht="19.5">
      <c r="A5" s="32"/>
      <c r="B5" s="32"/>
      <c r="C5" s="32"/>
      <c r="D5" s="32"/>
      <c r="E5" s="34"/>
      <c r="F5" s="34"/>
      <c r="G5" s="34"/>
      <c r="H5" s="13"/>
      <c r="I5" s="13"/>
      <c r="J5" s="34"/>
      <c r="K5" s="34"/>
      <c r="L5" s="34"/>
      <c r="M5" s="13"/>
      <c r="N5" s="35" t="s">
        <v>35</v>
      </c>
    </row>
    <row x14ac:dyDescent="0.25" r="6" customHeight="1" ht="19.5">
      <c r="A6" s="32"/>
      <c r="B6" s="32"/>
      <c r="C6" s="32"/>
      <c r="D6" s="32"/>
      <c r="E6" s="34"/>
      <c r="F6" s="34"/>
      <c r="G6" s="34"/>
      <c r="H6" s="13"/>
      <c r="I6" s="13"/>
      <c r="J6" s="34"/>
      <c r="K6" s="34"/>
      <c r="L6" s="34"/>
      <c r="M6" s="13"/>
      <c r="N6" s="35" t="s">
        <v>36</v>
      </c>
    </row>
    <row x14ac:dyDescent="0.25" r="7" customHeight="1" ht="19.5">
      <c r="A7" s="32"/>
      <c r="B7" s="32"/>
      <c r="C7" s="32"/>
      <c r="D7" s="32"/>
      <c r="E7" s="34"/>
      <c r="F7" s="34"/>
      <c r="G7" s="34"/>
      <c r="H7" s="13"/>
      <c r="I7" s="13"/>
      <c r="J7" s="34"/>
      <c r="K7" s="34"/>
      <c r="L7" s="34"/>
      <c r="M7" s="13"/>
      <c r="N7" s="35" t="s">
        <v>37</v>
      </c>
    </row>
    <row x14ac:dyDescent="0.25" r="8" customHeight="1" ht="19.5">
      <c r="A8" s="32"/>
      <c r="B8" s="32"/>
      <c r="C8" s="32"/>
      <c r="D8" s="32"/>
      <c r="E8" s="34"/>
      <c r="F8" s="34"/>
      <c r="G8" s="34"/>
      <c r="H8" s="13"/>
      <c r="I8" s="13"/>
      <c r="J8" s="34"/>
      <c r="K8" s="34"/>
      <c r="L8" s="34"/>
      <c r="M8" s="13"/>
      <c r="N8" s="35" t="s">
        <v>38</v>
      </c>
    </row>
    <row x14ac:dyDescent="0.25" r="9" customHeight="1" ht="19.5">
      <c r="A9" s="32"/>
      <c r="B9" s="32"/>
      <c r="C9" s="32"/>
      <c r="D9" s="32"/>
      <c r="E9" s="34"/>
      <c r="F9" s="34"/>
      <c r="G9" s="34"/>
      <c r="H9" s="13"/>
      <c r="I9" s="13"/>
      <c r="J9" s="34"/>
      <c r="K9" s="34"/>
      <c r="L9" s="34"/>
      <c r="M9" s="13"/>
      <c r="N9" s="35" t="s">
        <v>39</v>
      </c>
    </row>
    <row x14ac:dyDescent="0.25" r="10" customHeight="1" ht="19.5">
      <c r="A10" s="32"/>
      <c r="B10" s="32"/>
      <c r="C10" s="32"/>
      <c r="D10" s="32"/>
      <c r="E10" s="34"/>
      <c r="F10" s="34"/>
      <c r="G10" s="34"/>
      <c r="H10" s="13"/>
      <c r="I10" s="13"/>
      <c r="J10" s="34"/>
      <c r="K10" s="34"/>
      <c r="L10" s="34"/>
      <c r="M10" s="13"/>
      <c r="N10" s="35" t="s">
        <v>40</v>
      </c>
    </row>
    <row x14ac:dyDescent="0.25" r="11" customHeight="1" ht="19.5">
      <c r="A11" s="32"/>
      <c r="B11" s="32"/>
      <c r="C11" s="32"/>
      <c r="D11" s="32"/>
      <c r="E11" s="34"/>
      <c r="F11" s="34"/>
      <c r="G11" s="34"/>
      <c r="H11" s="13"/>
      <c r="I11" s="13"/>
      <c r="J11" s="34"/>
      <c r="K11" s="34"/>
      <c r="L11" s="34"/>
      <c r="M11" s="13"/>
      <c r="N11" s="35" t="s">
        <v>41</v>
      </c>
    </row>
    <row x14ac:dyDescent="0.25" r="12" customHeight="1" ht="19.5">
      <c r="A12" s="32"/>
      <c r="B12" s="32"/>
      <c r="C12" s="32"/>
      <c r="D12" s="32"/>
      <c r="E12" s="34"/>
      <c r="F12" s="34"/>
      <c r="G12" s="34"/>
      <c r="H12" s="13"/>
      <c r="I12" s="13"/>
      <c r="J12" s="34"/>
      <c r="K12" s="34"/>
      <c r="L12" s="34"/>
      <c r="M12" s="13"/>
      <c r="N12" s="35" t="s">
        <v>42</v>
      </c>
    </row>
    <row x14ac:dyDescent="0.25" r="13" customHeight="1" ht="19.5">
      <c r="A13" s="32"/>
      <c r="B13" s="32"/>
      <c r="C13" s="32"/>
      <c r="D13" s="32" t="s">
        <v>43</v>
      </c>
      <c r="E13" s="34"/>
      <c r="F13" s="34"/>
      <c r="G13" s="34"/>
      <c r="H13" s="13"/>
      <c r="I13" s="13"/>
      <c r="J13" s="34"/>
      <c r="K13" s="34"/>
      <c r="L13" s="34"/>
      <c r="M13" s="13"/>
      <c r="N13" s="35" t="s">
        <v>44</v>
      </c>
    </row>
    <row x14ac:dyDescent="0.25" r="14" customHeight="1" ht="19.5">
      <c r="A14" s="7" t="s">
        <v>45</v>
      </c>
      <c r="B14" s="7" t="s">
        <v>46</v>
      </c>
      <c r="C14" s="7" t="s">
        <v>47</v>
      </c>
      <c r="D14" s="32"/>
      <c r="E14" s="34"/>
      <c r="F14" s="34"/>
      <c r="G14" s="34"/>
      <c r="H14" s="13"/>
      <c r="I14" s="13"/>
      <c r="J14" s="34"/>
      <c r="K14" s="34"/>
      <c r="L14" s="34"/>
      <c r="M14" s="13"/>
      <c r="N14" s="35" t="s">
        <v>48</v>
      </c>
    </row>
    <row x14ac:dyDescent="0.25" r="15" customHeight="1" ht="19.5">
      <c r="A15" s="35" t="s">
        <v>34</v>
      </c>
      <c r="B15" s="7" t="s">
        <v>49</v>
      </c>
      <c r="C15" s="31">
        <v>32.668861389160156</v>
      </c>
      <c r="D15" s="33">
        <v>32.39</v>
      </c>
      <c r="E15" s="34"/>
      <c r="F15" s="34"/>
      <c r="G15" s="34"/>
      <c r="H15" s="13"/>
      <c r="I15" s="13"/>
      <c r="J15" s="34"/>
      <c r="K15" s="34"/>
      <c r="L15" s="34"/>
      <c r="M15" s="13"/>
      <c r="N15" s="7">
        <v>32.668861389160156</v>
      </c>
    </row>
    <row x14ac:dyDescent="0.25" r="16" customHeight="1" ht="19.5">
      <c r="A16" s="35" t="s">
        <v>35</v>
      </c>
      <c r="B16" s="7" t="s">
        <v>49</v>
      </c>
      <c r="C16" s="31">
        <v>42.96782302856445</v>
      </c>
      <c r="D16" s="33">
        <v>25.49</v>
      </c>
      <c r="E16" s="34"/>
      <c r="F16" s="34"/>
      <c r="G16" s="34"/>
      <c r="H16" s="13"/>
      <c r="I16" s="13"/>
      <c r="J16" s="34"/>
      <c r="K16" s="34"/>
      <c r="L16" s="34"/>
      <c r="M16" s="13"/>
      <c r="N16" s="7">
        <v>42.96782302856445</v>
      </c>
    </row>
    <row x14ac:dyDescent="0.25" r="17" customHeight="1" ht="19.5">
      <c r="A17" s="35" t="s">
        <v>36</v>
      </c>
      <c r="B17" s="7" t="s">
        <v>49</v>
      </c>
      <c r="C17" s="31">
        <v>20.46394920349121</v>
      </c>
      <c r="D17" s="33">
        <v>38.56</v>
      </c>
      <c r="E17" s="34"/>
      <c r="F17" s="34"/>
      <c r="G17" s="34"/>
      <c r="H17" s="13"/>
      <c r="I17" s="13"/>
      <c r="J17" s="34"/>
      <c r="K17" s="34"/>
      <c r="L17" s="34"/>
      <c r="M17" s="13"/>
      <c r="N17" s="7">
        <v>20.46394920349121</v>
      </c>
    </row>
    <row x14ac:dyDescent="0.25" r="18" customHeight="1" ht="19.5">
      <c r="A18" s="35" t="s">
        <v>37</v>
      </c>
      <c r="B18" s="7" t="s">
        <v>49</v>
      </c>
      <c r="C18" s="31">
        <v>16.427305221557617</v>
      </c>
      <c r="D18" s="33">
        <v>25.53</v>
      </c>
      <c r="E18" s="34"/>
      <c r="F18" s="34"/>
      <c r="G18" s="34"/>
      <c r="H18" s="13"/>
      <c r="I18" s="13"/>
      <c r="J18" s="34"/>
      <c r="K18" s="34"/>
      <c r="L18" s="34"/>
      <c r="M18" s="13"/>
      <c r="N18" s="7">
        <v>16.427305221557617</v>
      </c>
    </row>
    <row x14ac:dyDescent="0.25" r="19" customHeight="1" ht="19.5">
      <c r="A19" s="35" t="s">
        <v>38</v>
      </c>
      <c r="B19" s="7" t="s">
        <v>49</v>
      </c>
      <c r="C19" s="31">
        <v>40.44066619873047</v>
      </c>
      <c r="D19" s="33">
        <v>30.43</v>
      </c>
      <c r="E19" s="34"/>
      <c r="F19" s="34"/>
      <c r="G19" s="34"/>
      <c r="H19" s="13"/>
      <c r="I19" s="13"/>
      <c r="J19" s="34"/>
      <c r="K19" s="34"/>
      <c r="L19" s="34"/>
      <c r="M19" s="13"/>
      <c r="N19" s="7">
        <v>40.44066619873047</v>
      </c>
    </row>
    <row x14ac:dyDescent="0.25" r="20" customHeight="1" ht="19.5">
      <c r="A20" s="35" t="s">
        <v>39</v>
      </c>
      <c r="B20" s="7" t="s">
        <v>49</v>
      </c>
      <c r="C20" s="31">
        <v>10.745282173156738</v>
      </c>
      <c r="D20" s="33">
        <v>35.3</v>
      </c>
      <c r="E20" s="34"/>
      <c r="F20" s="34"/>
      <c r="G20" s="34"/>
      <c r="H20" s="13"/>
      <c r="I20" s="13"/>
      <c r="J20" s="34"/>
      <c r="K20" s="34"/>
      <c r="L20" s="34"/>
      <c r="M20" s="13"/>
      <c r="N20" s="7">
        <v>10.745282173156738</v>
      </c>
    </row>
    <row x14ac:dyDescent="0.25" r="21" customHeight="1" ht="19.5" hidden="1">
      <c r="A21" s="35" t="s">
        <v>50</v>
      </c>
      <c r="B21" s="7" t="s">
        <v>51</v>
      </c>
      <c r="C21" s="31">
        <v>80.33929443359375</v>
      </c>
      <c r="D21" s="32"/>
      <c r="E21" s="34"/>
      <c r="F21" s="34"/>
      <c r="G21" s="34"/>
      <c r="H21" s="13"/>
      <c r="I21" s="13"/>
      <c r="J21" s="34"/>
      <c r="K21" s="34"/>
      <c r="L21" s="34"/>
      <c r="M21" s="13"/>
      <c r="N21" s="7">
        <v>41.362274169921875</v>
      </c>
    </row>
    <row x14ac:dyDescent="0.25" r="22" customHeight="1" ht="19.5" hidden="1">
      <c r="A22" s="35" t="s">
        <v>52</v>
      </c>
      <c r="B22" s="7" t="s">
        <v>51</v>
      </c>
      <c r="C22" s="31">
        <v>60.52660369873047</v>
      </c>
      <c r="D22" s="32"/>
      <c r="E22" s="34"/>
      <c r="F22" s="34"/>
      <c r="G22" s="34"/>
      <c r="H22" s="13"/>
      <c r="I22" s="13"/>
      <c r="J22" s="34"/>
      <c r="K22" s="34"/>
      <c r="L22" s="34"/>
      <c r="M22" s="13"/>
      <c r="N22" s="7">
        <v>10.1502685546875</v>
      </c>
    </row>
    <row x14ac:dyDescent="0.25" r="23" customHeight="1" ht="19.5" hidden="1">
      <c r="A23" s="35" t="s">
        <v>53</v>
      </c>
      <c r="B23" s="7" t="s">
        <v>51</v>
      </c>
      <c r="C23" s="31">
        <v>100.27999877929688</v>
      </c>
      <c r="D23" s="32"/>
      <c r="E23" s="34"/>
      <c r="F23" s="34"/>
      <c r="G23" s="34"/>
      <c r="H23" s="13"/>
      <c r="I23" s="13"/>
      <c r="J23" s="34"/>
      <c r="K23" s="34"/>
      <c r="L23" s="34"/>
      <c r="M23" s="13"/>
      <c r="N23" s="7">
        <v>30.407882690429688</v>
      </c>
    </row>
    <row x14ac:dyDescent="0.25" r="24" customHeight="1" ht="19.5" hidden="1">
      <c r="A24" s="35" t="s">
        <v>54</v>
      </c>
      <c r="B24" s="7" t="s">
        <v>51</v>
      </c>
      <c r="C24" s="31">
        <v>40.054656982421875</v>
      </c>
      <c r="D24" s="32"/>
      <c r="E24" s="34"/>
      <c r="F24" s="34"/>
      <c r="G24" s="34"/>
      <c r="H24" s="13"/>
      <c r="I24" s="13"/>
      <c r="J24" s="34"/>
      <c r="K24" s="34"/>
      <c r="L24" s="34"/>
      <c r="M24" s="13"/>
      <c r="N24" s="7">
        <v>40.28315353393555</v>
      </c>
    </row>
    <row x14ac:dyDescent="0.25" r="25" customHeight="1" ht="19.5" hidden="1">
      <c r="A25" s="35" t="s">
        <v>55</v>
      </c>
      <c r="B25" s="7" t="s">
        <v>51</v>
      </c>
      <c r="C25" s="31">
        <v>160.556396484375</v>
      </c>
      <c r="D25" s="32"/>
      <c r="E25" s="34"/>
      <c r="F25" s="34"/>
      <c r="G25" s="34"/>
      <c r="H25" s="13"/>
      <c r="I25" s="13"/>
      <c r="J25" s="34"/>
      <c r="K25" s="34"/>
      <c r="L25" s="34"/>
      <c r="M25" s="13"/>
      <c r="N25" s="7">
        <v>10.186561584472656</v>
      </c>
    </row>
    <row x14ac:dyDescent="0.25" r="26" customHeight="1" ht="19.5" hidden="1">
      <c r="A26" s="35" t="s">
        <v>56</v>
      </c>
      <c r="B26" s="7" t="s">
        <v>51</v>
      </c>
      <c r="C26" s="31">
        <v>40.3744010925293</v>
      </c>
      <c r="D26" s="32"/>
      <c r="E26" s="34"/>
      <c r="F26" s="34"/>
      <c r="G26" s="34"/>
      <c r="H26" s="13"/>
      <c r="I26" s="13"/>
      <c r="J26" s="34"/>
      <c r="K26" s="34"/>
      <c r="L26" s="34"/>
      <c r="M26" s="13"/>
      <c r="N26" s="34"/>
    </row>
    <row x14ac:dyDescent="0.25" r="27" customHeight="1" ht="19.5" hidden="1">
      <c r="A27" s="35" t="s">
        <v>57</v>
      </c>
      <c r="B27" s="7" t="s">
        <v>51</v>
      </c>
      <c r="C27" s="31">
        <v>30.317241668701172</v>
      </c>
      <c r="D27" s="32"/>
      <c r="E27" s="34"/>
      <c r="F27" s="34"/>
      <c r="G27" s="34"/>
      <c r="H27" s="13"/>
      <c r="I27" s="13"/>
      <c r="J27" s="34"/>
      <c r="K27" s="34"/>
      <c r="L27" s="34"/>
      <c r="M27" s="13"/>
      <c r="N27" s="34"/>
    </row>
    <row x14ac:dyDescent="0.25" r="28" customHeight="1" ht="19.5" hidden="1">
      <c r="A28" s="35" t="s">
        <v>58</v>
      </c>
      <c r="B28" s="7" t="s">
        <v>59</v>
      </c>
      <c r="C28" s="7">
        <v>30.60590362548828</v>
      </c>
      <c r="D28" s="32"/>
      <c r="E28" s="34"/>
      <c r="F28" s="34"/>
      <c r="G28" s="34"/>
      <c r="H28" s="13"/>
      <c r="I28" s="13"/>
      <c r="J28" s="34"/>
      <c r="K28" s="34"/>
      <c r="L28" s="34"/>
      <c r="M28" s="13"/>
      <c r="N28" s="34"/>
    </row>
    <row x14ac:dyDescent="0.25" r="29" customHeight="1" ht="19.5" hidden="1">
      <c r="A29" s="35" t="s">
        <v>60</v>
      </c>
      <c r="B29" s="7" t="s">
        <v>59</v>
      </c>
      <c r="C29" s="7">
        <v>76.15925598144531</v>
      </c>
      <c r="D29" s="32"/>
      <c r="E29" s="34"/>
      <c r="F29" s="34"/>
      <c r="G29" s="34"/>
      <c r="H29" s="13"/>
      <c r="I29" s="13"/>
      <c r="J29" s="34"/>
      <c r="K29" s="34"/>
      <c r="L29" s="34"/>
      <c r="M29" s="13"/>
      <c r="N29" s="34"/>
    </row>
    <row x14ac:dyDescent="0.25" r="30" customHeight="1" ht="19.5">
      <c r="A30" s="35" t="s">
        <v>40</v>
      </c>
      <c r="B30" s="7" t="s">
        <v>61</v>
      </c>
      <c r="C30" s="31">
        <v>41.362274169921875</v>
      </c>
      <c r="D30" s="33">
        <v>25.49</v>
      </c>
      <c r="E30" s="34"/>
      <c r="F30" s="34"/>
      <c r="G30" s="34"/>
      <c r="H30" s="13"/>
      <c r="I30" s="13"/>
      <c r="J30" s="34"/>
      <c r="K30" s="34"/>
      <c r="L30" s="34"/>
      <c r="M30" s="13"/>
      <c r="N30" s="34"/>
    </row>
    <row x14ac:dyDescent="0.25" r="31" customHeight="1" ht="19.5">
      <c r="A31" s="35" t="s">
        <v>41</v>
      </c>
      <c r="B31" s="7" t="s">
        <v>61</v>
      </c>
      <c r="C31" s="31">
        <v>10.1502685546875</v>
      </c>
      <c r="D31" s="33">
        <v>25.49</v>
      </c>
      <c r="E31" s="34"/>
      <c r="F31" s="34"/>
      <c r="G31" s="34"/>
      <c r="H31" s="13"/>
      <c r="I31" s="13"/>
      <c r="J31" s="34"/>
      <c r="K31" s="34"/>
      <c r="L31" s="34"/>
      <c r="M31" s="13"/>
      <c r="N31" s="34"/>
    </row>
    <row x14ac:dyDescent="0.25" r="32" customHeight="1" ht="19.5">
      <c r="A32" s="35" t="s">
        <v>42</v>
      </c>
      <c r="B32" s="7" t="s">
        <v>61</v>
      </c>
      <c r="C32" s="31">
        <v>30.407882690429688</v>
      </c>
      <c r="D32" s="33">
        <v>25.49</v>
      </c>
      <c r="E32" s="34"/>
      <c r="F32" s="34"/>
      <c r="G32" s="34"/>
      <c r="H32" s="13"/>
      <c r="I32" s="13"/>
      <c r="J32" s="34"/>
      <c r="K32" s="34"/>
      <c r="L32" s="34"/>
      <c r="M32" s="13"/>
      <c r="N32" s="34"/>
    </row>
    <row x14ac:dyDescent="0.25" r="33" customHeight="1" ht="19.5">
      <c r="A33" s="35" t="s">
        <v>44</v>
      </c>
      <c r="B33" s="7" t="s">
        <v>61</v>
      </c>
      <c r="C33" s="31">
        <v>40.28315353393555</v>
      </c>
      <c r="D33" s="33">
        <v>25.49</v>
      </c>
      <c r="E33" s="34"/>
      <c r="F33" s="34"/>
      <c r="G33" s="34"/>
      <c r="H33" s="13"/>
      <c r="I33" s="13"/>
      <c r="J33" s="34"/>
      <c r="K33" s="34"/>
      <c r="L33" s="34"/>
      <c r="M33" s="13"/>
      <c r="N33" s="34"/>
    </row>
    <row x14ac:dyDescent="0.25" r="34" customHeight="1" ht="19.5">
      <c r="A34" s="35" t="s">
        <v>48</v>
      </c>
      <c r="B34" s="7" t="s">
        <v>61</v>
      </c>
      <c r="C34" s="31">
        <v>10.186561584472656</v>
      </c>
      <c r="D34" s="33">
        <v>25.49</v>
      </c>
      <c r="E34" s="34"/>
      <c r="F34" s="34"/>
      <c r="G34" s="34"/>
      <c r="H34" s="13"/>
      <c r="I34" s="13"/>
      <c r="J34" s="34"/>
      <c r="K34" s="34"/>
      <c r="L34" s="34"/>
      <c r="M34" s="13"/>
      <c r="N34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19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23.719285714285714" customWidth="1" bestFit="1"/>
    <col min="13" max="13" style="26" width="23.719285714285714" customWidth="1" bestFit="1"/>
    <col min="14" max="14" style="22" width="23.719285714285714" customWidth="1" bestFit="1"/>
    <col min="15" max="15" style="23" width="21.862142857142857" customWidth="1" bestFit="1"/>
    <col min="16" max="16" style="23" width="22.862142857142857" customWidth="1" bestFit="1"/>
    <col min="17" max="17" style="23" width="22.862142857142857" customWidth="1" bestFit="1"/>
    <col min="18" max="18" style="23" width="19.005" customWidth="1" bestFit="1"/>
    <col min="19" max="19" style="23" width="19.005" customWidth="1" bestFit="1"/>
    <col min="20" max="20" style="23" width="21.862142857142857" customWidth="1" bestFit="1"/>
    <col min="21" max="21" style="23" width="21.433571428571426" customWidth="1" bestFit="1"/>
    <col min="22" max="22" style="23" width="22.862142857142857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128.9</v>
      </c>
      <c r="B2" s="7">
        <v>104.7</v>
      </c>
      <c r="C2" s="7">
        <v>248.3</v>
      </c>
      <c r="D2" s="8">
        <v>91</v>
      </c>
      <c r="E2" s="7">
        <v>725.1</v>
      </c>
      <c r="F2" s="7">
        <v>285.1</v>
      </c>
      <c r="G2" s="7">
        <v>161.2</v>
      </c>
      <c r="H2" s="7">
        <v>94.1</v>
      </c>
      <c r="I2" s="7">
        <v>25.5</v>
      </c>
      <c r="J2" s="9">
        <f>(($X$2)/24)*1.163/2</f>
      </c>
      <c r="K2" s="9">
        <f>(($Y$2)/24)*1.163/2</f>
      </c>
      <c r="L2" s="9">
        <f>$Z$2/24*1.163</f>
      </c>
      <c r="M2" s="10">
        <v>120</v>
      </c>
      <c r="N2" s="4"/>
      <c r="O2" s="8">
        <v>5326</v>
      </c>
      <c r="P2" s="8">
        <v>3880</v>
      </c>
      <c r="Q2" s="8">
        <v>6008</v>
      </c>
      <c r="R2" s="8">
        <v>2658</v>
      </c>
      <c r="S2" s="8">
        <v>22288</v>
      </c>
      <c r="T2" s="8">
        <v>8515</v>
      </c>
      <c r="U2" s="8">
        <v>8147</v>
      </c>
      <c r="V2" s="8">
        <v>2059</v>
      </c>
      <c r="W2" s="8">
        <v>1742</v>
      </c>
      <c r="X2" s="8">
        <v>4063</v>
      </c>
      <c r="Y2" s="8">
        <v>21202</v>
      </c>
      <c r="Z2" s="8">
        <v>6312</v>
      </c>
    </row>
    <row x14ac:dyDescent="0.25" r="3" customHeight="1" ht="19.5">
      <c r="A3" s="7">
        <v>120.9</v>
      </c>
      <c r="B3" s="7">
        <v>101.2</v>
      </c>
      <c r="C3" s="7">
        <v>204.8</v>
      </c>
      <c r="D3" s="7">
        <v>92.5</v>
      </c>
      <c r="E3" s="7">
        <v>673.9999999999999</v>
      </c>
      <c r="F3" s="7">
        <v>270.4</v>
      </c>
      <c r="G3" s="7">
        <v>159.40000000000003</v>
      </c>
      <c r="H3" s="7">
        <v>93.6</v>
      </c>
      <c r="I3" s="7">
        <v>25.700000000000003</v>
      </c>
      <c r="J3" s="9">
        <f>(($X$2)/24)*1.163/2</f>
      </c>
      <c r="K3" s="9">
        <f>(($Y$2)/24)*1.163/2</f>
      </c>
      <c r="L3" s="9">
        <f>$Z$2/24*1.163</f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8">
        <v>120</v>
      </c>
      <c r="B4" s="7">
        <v>97.9</v>
      </c>
      <c r="C4" s="7">
        <v>169.60000000000002</v>
      </c>
      <c r="D4" s="7">
        <v>92.30000000000001</v>
      </c>
      <c r="E4" s="7">
        <v>638.6000000000001</v>
      </c>
      <c r="F4" s="7">
        <v>269.9</v>
      </c>
      <c r="G4" s="7">
        <v>159.79999999999995</v>
      </c>
      <c r="H4" s="7">
        <v>90.19999999999999</v>
      </c>
      <c r="I4" s="7">
        <v>25.700000000000003</v>
      </c>
      <c r="J4" s="9">
        <f>(($X$2)/24)*1.163/2</f>
      </c>
      <c r="K4" s="9">
        <f>(($Y$2)/24)*1.163/2</f>
      </c>
      <c r="L4" s="9">
        <f>$Z$2/24*1.163</f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119.39999999999998</v>
      </c>
      <c r="B5" s="7">
        <v>97.80000000000001</v>
      </c>
      <c r="C5" s="7">
        <v>211.0999999999999</v>
      </c>
      <c r="D5" s="7">
        <v>91.80000000000001</v>
      </c>
      <c r="E5" s="7">
        <v>638.1000000000001</v>
      </c>
      <c r="F5" s="7">
        <v>269.0000000000001</v>
      </c>
      <c r="G5" s="7">
        <v>160.39999999999998</v>
      </c>
      <c r="H5" s="7">
        <v>90.60000000000002</v>
      </c>
      <c r="I5" s="7">
        <v>25.599999999999994</v>
      </c>
      <c r="J5" s="9">
        <f>(($X$2)/24)*1.163/2</f>
      </c>
      <c r="K5" s="9">
        <f>(($Y$2)/24)*1.163/2</f>
      </c>
      <c r="L5" s="9">
        <f>$Z$2/24*1.163</f>
      </c>
      <c r="M5" s="10">
        <v>120</v>
      </c>
      <c r="N5" s="4"/>
      <c r="O5" s="8">
        <v>1417</v>
      </c>
      <c r="P5" s="8">
        <v>1138</v>
      </c>
      <c r="Q5" s="8">
        <v>3474</v>
      </c>
      <c r="R5" s="8">
        <v>6780</v>
      </c>
      <c r="S5" s="8">
        <v>0</v>
      </c>
      <c r="T5" s="8">
        <v>1143</v>
      </c>
      <c r="U5" s="8">
        <v>0</v>
      </c>
      <c r="V5" s="8">
        <v>5608</v>
      </c>
      <c r="W5" s="8">
        <v>764</v>
      </c>
      <c r="X5" s="8">
        <v>186</v>
      </c>
      <c r="Y5" s="27">
        <f>SUBTOTAL(109,[1]!Таблица7910[14.01.2020])</f>
      </c>
      <c r="Z5" s="16"/>
    </row>
    <row x14ac:dyDescent="0.25" r="6" customHeight="1" ht="19.5">
      <c r="A6" s="7">
        <v>118.90000000000003</v>
      </c>
      <c r="B6" s="7">
        <v>96.5</v>
      </c>
      <c r="C6" s="7">
        <v>246.79999999999995</v>
      </c>
      <c r="D6" s="7">
        <v>90.59999999999997</v>
      </c>
      <c r="E6" s="7">
        <v>637.7999999999997</v>
      </c>
      <c r="F6" s="7">
        <v>293.39999999999986</v>
      </c>
      <c r="G6" s="7">
        <v>158.60000000000002</v>
      </c>
      <c r="H6" s="7">
        <v>95.19999999999999</v>
      </c>
      <c r="I6" s="7">
        <v>25.69999999999999</v>
      </c>
      <c r="J6" s="9">
        <f>(($X$2)/24)*1.163/2</f>
      </c>
      <c r="K6" s="9">
        <f>(($Y$2)/24)*1.163/2</f>
      </c>
      <c r="L6" s="9">
        <f>$Z$2/24*1.163</f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118.29999999999995</v>
      </c>
      <c r="B7" s="7">
        <v>99.79999999999995</v>
      </c>
      <c r="C7" s="7">
        <v>247.60000000000014</v>
      </c>
      <c r="D7" s="7">
        <v>87.90000000000003</v>
      </c>
      <c r="E7" s="7">
        <v>696.7000000000003</v>
      </c>
      <c r="F7" s="7">
        <v>314.5</v>
      </c>
      <c r="G7" s="7">
        <v>183.30000000000007</v>
      </c>
      <c r="H7" s="7">
        <v>96.50000000000006</v>
      </c>
      <c r="I7" s="7">
        <v>25.5</v>
      </c>
      <c r="J7" s="9">
        <f>(($X$2)/24)*1.163/2</f>
      </c>
      <c r="K7" s="9">
        <f>(($Y$2)/24)*1.163/2</f>
      </c>
      <c r="L7" s="9">
        <f>$Z$2/24*1.163</f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122.20000000000005</v>
      </c>
      <c r="B8" s="7">
        <v>100.5</v>
      </c>
      <c r="C8" s="7">
        <v>247.29999999999995</v>
      </c>
      <c r="D8" s="7">
        <v>87.89999999999998</v>
      </c>
      <c r="E8" s="7">
        <v>728.3000000000002</v>
      </c>
      <c r="F8" s="7">
        <v>317.9000000000001</v>
      </c>
      <c r="G8" s="7">
        <v>209.0999999999999</v>
      </c>
      <c r="H8" s="7">
        <v>96.29999999999995</v>
      </c>
      <c r="I8" s="7">
        <v>25.200000000000017</v>
      </c>
      <c r="J8" s="9">
        <f>(($X$2)/24)*1.163/2</f>
      </c>
      <c r="K8" s="9">
        <f>(($Y$2)/24)*1.163/2</f>
      </c>
      <c r="L8" s="9">
        <f>$Z$2/24*1.163</f>
      </c>
      <c r="M8" s="10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122.79999999999995</v>
      </c>
      <c r="B9" s="7">
        <v>103.20000000000005</v>
      </c>
      <c r="C9" s="7">
        <v>249.4000000000001</v>
      </c>
      <c r="D9" s="7">
        <v>87.70000000000005</v>
      </c>
      <c r="E9" s="7">
        <v>723.5</v>
      </c>
      <c r="F9" s="7">
        <v>320.10000000000014</v>
      </c>
      <c r="G9" s="7">
        <v>213.70000000000005</v>
      </c>
      <c r="H9" s="7">
        <v>95.10000000000002</v>
      </c>
      <c r="I9" s="7">
        <v>25.099999999999994</v>
      </c>
      <c r="J9" s="9">
        <f>(($X$2)/24)*1.163/2</f>
      </c>
      <c r="K9" s="9">
        <f>(($Y$2)/24)*1.163/2</f>
      </c>
      <c r="L9" s="9">
        <f>$Z$2/24*1.163</f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130.39999999999998</v>
      </c>
      <c r="B10" s="7">
        <v>105.69999999999993</v>
      </c>
      <c r="C10" s="7">
        <v>250.5999999999999</v>
      </c>
      <c r="D10" s="7">
        <v>86.89999999999998</v>
      </c>
      <c r="E10" s="7">
        <v>725.5</v>
      </c>
      <c r="F10" s="8">
        <v>321</v>
      </c>
      <c r="G10" s="7">
        <v>249.9000000000001</v>
      </c>
      <c r="H10" s="7">
        <v>95.89999999999998</v>
      </c>
      <c r="I10" s="7">
        <v>25.400000000000006</v>
      </c>
      <c r="J10" s="9">
        <f>(($X$2)/24)*1.163/2</f>
      </c>
      <c r="K10" s="9">
        <f>(($Y$2)/24)*1.163/2</f>
      </c>
      <c r="L10" s="9">
        <f>$Z$2/24*1.163</f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128.70000000000005</v>
      </c>
      <c r="B11" s="7">
        <v>106.90000000000009</v>
      </c>
      <c r="C11" s="7">
        <v>250.4000000000001</v>
      </c>
      <c r="D11" s="8">
        <v>87</v>
      </c>
      <c r="E11" s="7">
        <v>756.1999999999998</v>
      </c>
      <c r="F11" s="7">
        <v>320.7999999999997</v>
      </c>
      <c r="G11" s="7">
        <v>245.29999999999995</v>
      </c>
      <c r="H11" s="8">
        <v>93</v>
      </c>
      <c r="I11" s="7">
        <v>25.599999999999994</v>
      </c>
      <c r="J11" s="9">
        <f>(($X$2)/24)*1.163/2</f>
      </c>
      <c r="K11" s="9">
        <f>(($Y$2)/24)*1.163/2</f>
      </c>
      <c r="L11" s="9">
        <f>$Z$2/24*1.163</f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127.20000000000005</v>
      </c>
      <c r="B12" s="7">
        <v>106.59999999999991</v>
      </c>
      <c r="C12" s="7">
        <v>251.0999999999999</v>
      </c>
      <c r="D12" s="7">
        <v>87.5</v>
      </c>
      <c r="E12" s="7">
        <v>775.0999999999995</v>
      </c>
      <c r="F12" s="7">
        <v>322.7000000000003</v>
      </c>
      <c r="G12" s="7">
        <v>201.29999999999995</v>
      </c>
      <c r="H12" s="7">
        <v>90.40000000000009</v>
      </c>
      <c r="I12" s="7">
        <v>24.5</v>
      </c>
      <c r="J12" s="9">
        <f>(($X$2)/24)*1.163/2</f>
      </c>
      <c r="K12" s="9">
        <f>(($Y$2)/24)*1.163/2</f>
      </c>
      <c r="L12" s="9">
        <f>$Z$2/24*1.163</f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130.70000000000005</v>
      </c>
      <c r="B13" s="7">
        <v>106.5</v>
      </c>
      <c r="C13" s="7">
        <v>251.5</v>
      </c>
      <c r="D13" s="7">
        <v>88.30000000000007</v>
      </c>
      <c r="E13" s="7">
        <v>736.3999999999996</v>
      </c>
      <c r="F13" s="7">
        <v>323.5999999999999</v>
      </c>
      <c r="G13" s="7">
        <v>206.5999999999999</v>
      </c>
      <c r="H13" s="7">
        <v>91.29999999999995</v>
      </c>
      <c r="I13" s="7">
        <v>22.30000000000001</v>
      </c>
      <c r="J13" s="9">
        <f>(($X$2)/24)*1.163/2</f>
      </c>
      <c r="K13" s="9">
        <f>(($Y$2)/24)*1.163/2</f>
      </c>
      <c r="L13" s="9">
        <f>$Z$2/24*1.163</f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8">
        <v>133</v>
      </c>
      <c r="B14" s="7">
        <v>106.60000000000014</v>
      </c>
      <c r="C14" s="8">
        <v>252</v>
      </c>
      <c r="D14" s="7">
        <v>87.69999999999982</v>
      </c>
      <c r="E14" s="7">
        <v>673.9000000000015</v>
      </c>
      <c r="F14" s="7">
        <v>323.0999999999999</v>
      </c>
      <c r="G14" s="7">
        <v>217.20000000000027</v>
      </c>
      <c r="H14" s="7">
        <v>97.79999999999995</v>
      </c>
      <c r="I14" s="8">
        <v>24</v>
      </c>
      <c r="J14" s="9">
        <f>(($X$2)/24)*1.163/2</f>
      </c>
      <c r="K14" s="9">
        <f>(($Y$2)/24)*1.163/2</f>
      </c>
      <c r="L14" s="9">
        <f>$Z$2/24*1.163</f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135.39999999999986</v>
      </c>
      <c r="B15" s="7">
        <v>105.89999999999986</v>
      </c>
      <c r="C15" s="7">
        <v>252.30000000000018</v>
      </c>
      <c r="D15" s="7">
        <v>86.90000000000009</v>
      </c>
      <c r="E15" s="7">
        <v>662.0999999999985</v>
      </c>
      <c r="F15" s="7">
        <v>323.8000000000002</v>
      </c>
      <c r="G15" s="7">
        <v>217.19999999999982</v>
      </c>
      <c r="H15" s="7">
        <v>102.40000000000009</v>
      </c>
      <c r="I15" s="7">
        <v>27.599999999999966</v>
      </c>
      <c r="J15" s="9">
        <f>(($X$2)/24)*1.163/2</f>
      </c>
      <c r="K15" s="9">
        <f>(($Y$2)/24)*1.163/2</f>
      </c>
      <c r="L15" s="9">
        <f>$Z$2/24*1.163</f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135.10000000000014</v>
      </c>
      <c r="B16" s="7">
        <v>105.29999999999995</v>
      </c>
      <c r="C16" s="7">
        <v>252.0999999999999</v>
      </c>
      <c r="D16" s="7">
        <v>89.70000000000005</v>
      </c>
      <c r="E16" s="7">
        <v>657.6000000000004</v>
      </c>
      <c r="F16" s="7">
        <v>325.6999999999998</v>
      </c>
      <c r="G16" s="7">
        <v>217.30000000000018</v>
      </c>
      <c r="H16" s="8">
        <v>104</v>
      </c>
      <c r="I16" s="7">
        <v>27.80000000000001</v>
      </c>
      <c r="J16" s="9">
        <f>(($X$2)/24)*1.163/2</f>
      </c>
      <c r="K16" s="9">
        <f>(($Y$2)/24)*1.163/2</f>
      </c>
      <c r="L16" s="9">
        <f>$Z$2/24*1.163</f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135.19999999999982</v>
      </c>
      <c r="B17" s="7">
        <v>102.5</v>
      </c>
      <c r="C17" s="7">
        <v>250.5</v>
      </c>
      <c r="D17" s="7">
        <v>88.20000000000005</v>
      </c>
      <c r="E17" s="7">
        <v>683.6000000000004</v>
      </c>
      <c r="F17" s="8">
        <v>331</v>
      </c>
      <c r="G17" s="8">
        <v>217</v>
      </c>
      <c r="H17" s="7">
        <v>104.89999999999986</v>
      </c>
      <c r="I17" s="7">
        <v>27.900000000000034</v>
      </c>
      <c r="J17" s="9">
        <f>(($X$2)/24)*1.163/2</f>
      </c>
      <c r="K17" s="9">
        <f>(($Y$2)/24)*1.163/2</f>
      </c>
      <c r="L17" s="9">
        <f>$Z$2/24*1.163</f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134.70000000000027</v>
      </c>
      <c r="B18" s="7">
        <v>103.60000000000014</v>
      </c>
      <c r="C18" s="7">
        <v>250.29999999999973</v>
      </c>
      <c r="D18" s="7">
        <v>97.19999999999982</v>
      </c>
      <c r="E18" s="7">
        <v>696.7999999999993</v>
      </c>
      <c r="F18" s="7">
        <v>330.60000000000036</v>
      </c>
      <c r="G18" s="7">
        <v>218.5</v>
      </c>
      <c r="H18" s="7">
        <v>104.79999999999995</v>
      </c>
      <c r="I18" s="7">
        <v>27.799999999999955</v>
      </c>
      <c r="J18" s="9">
        <f>(($X$2)/24)*1.163/2</f>
      </c>
      <c r="K18" s="9">
        <f>(($Y$2)/24)*1.163/2</f>
      </c>
      <c r="L18" s="9">
        <f>$Z$2/24*1.163</f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134.89999999999964</v>
      </c>
      <c r="B19" s="7">
        <v>103.89999999999986</v>
      </c>
      <c r="C19" s="8">
        <v>249</v>
      </c>
      <c r="D19" s="7">
        <v>104.10000000000014</v>
      </c>
      <c r="E19" s="7">
        <v>701.1000000000004</v>
      </c>
      <c r="F19" s="7">
        <v>330.2999999999993</v>
      </c>
      <c r="G19" s="7">
        <v>218.79999999999973</v>
      </c>
      <c r="H19" s="7">
        <v>102.5</v>
      </c>
      <c r="I19" s="7">
        <v>28.30000000000001</v>
      </c>
      <c r="J19" s="9">
        <f>(($X$2)/24)*1.163/2</f>
      </c>
      <c r="K19" s="9">
        <f>(($Y$2)/24)*1.163/2</f>
      </c>
      <c r="L19" s="9">
        <f>$Z$2/24*1.163</f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8">
        <v>135</v>
      </c>
      <c r="B20" s="7">
        <v>104.70000000000005</v>
      </c>
      <c r="C20" s="7">
        <v>247.40000000000055</v>
      </c>
      <c r="D20" s="7">
        <v>80.79999999999995</v>
      </c>
      <c r="E20" s="7">
        <v>699.3000000000011</v>
      </c>
      <c r="F20" s="7">
        <v>327.5</v>
      </c>
      <c r="G20" s="7">
        <v>218.9000000000001</v>
      </c>
      <c r="H20" s="7">
        <v>100.90000000000009</v>
      </c>
      <c r="I20" s="7">
        <v>25.30000000000001</v>
      </c>
      <c r="J20" s="9">
        <f>(($X$2)/24)*1.163/2</f>
      </c>
      <c r="K20" s="9">
        <f>(($Y$2)/24)*1.163/2</f>
      </c>
      <c r="L20" s="9">
        <f>$Z$2/24*1.163</f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134.80000000000018</v>
      </c>
      <c r="B21" s="7">
        <v>106.50000000000023</v>
      </c>
      <c r="C21" s="7">
        <v>248.19999999999982</v>
      </c>
      <c r="D21" s="7">
        <v>93.5</v>
      </c>
      <c r="E21" s="7">
        <v>694.6999999999989</v>
      </c>
      <c r="F21" s="7">
        <v>321.60000000000036</v>
      </c>
      <c r="G21" s="7">
        <v>219.19999999999982</v>
      </c>
      <c r="H21" s="7">
        <v>102.40000000000009</v>
      </c>
      <c r="I21" s="7">
        <v>27.899999999999977</v>
      </c>
      <c r="J21" s="9">
        <f>(($X$2)/24)*1.163/2</f>
      </c>
      <c r="K21" s="9">
        <f>(($Y$2)/24)*1.163/2</f>
      </c>
      <c r="L21" s="9">
        <f>$Z$2/24*1.163</f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137.80000000000018</v>
      </c>
      <c r="B22" s="7">
        <v>107.09999999999991</v>
      </c>
      <c r="C22" s="8">
        <v>249</v>
      </c>
      <c r="D22" s="7">
        <v>94.40000000000009</v>
      </c>
      <c r="E22" s="7">
        <v>692.5</v>
      </c>
      <c r="F22" s="7">
        <v>322.3000000000002</v>
      </c>
      <c r="G22" s="7">
        <v>221.60000000000036</v>
      </c>
      <c r="H22" s="8">
        <v>103</v>
      </c>
      <c r="I22" s="7">
        <v>27.399999999999977</v>
      </c>
      <c r="J22" s="9">
        <f>(($X$2)/24)*1.163/2</f>
      </c>
      <c r="K22" s="9">
        <f>(($Y$2)/24)*1.163/2</f>
      </c>
      <c r="L22" s="9">
        <f>$Z$2/24*1.163</f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143.89999999999964</v>
      </c>
      <c r="B23" s="7">
        <v>108.19999999999982</v>
      </c>
      <c r="C23" s="8">
        <v>251</v>
      </c>
      <c r="D23" s="7">
        <v>97.89999999999986</v>
      </c>
      <c r="E23" s="7">
        <v>697.1000000000004</v>
      </c>
      <c r="F23" s="7">
        <v>324.5</v>
      </c>
      <c r="G23" s="7">
        <v>219.30000000000018</v>
      </c>
      <c r="H23" s="7">
        <v>104.09999999999991</v>
      </c>
      <c r="I23" s="7">
        <v>27.700000000000045</v>
      </c>
      <c r="J23" s="9">
        <f>(($X$2)/24)*1.163/2</f>
      </c>
      <c r="K23" s="9">
        <f>(($Y$2)/24)*1.163/2</f>
      </c>
      <c r="L23" s="9">
        <f>$Z$2/24*1.163</f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142.80000000000018</v>
      </c>
      <c r="B24" s="7">
        <v>108.90000000000009</v>
      </c>
      <c r="C24" s="8">
        <v>251</v>
      </c>
      <c r="D24" s="7">
        <v>98.60000000000014</v>
      </c>
      <c r="E24" s="8">
        <v>699</v>
      </c>
      <c r="F24" s="7">
        <v>324.09999999999945</v>
      </c>
      <c r="G24" s="7">
        <v>219.89999999999964</v>
      </c>
      <c r="H24" s="7">
        <v>106.40000000000009</v>
      </c>
      <c r="I24" s="8">
        <v>28</v>
      </c>
      <c r="J24" s="9">
        <f>(($X$2)/24)*1.163/2</f>
      </c>
      <c r="K24" s="9">
        <f>(($Y$2)/24)*1.163/2</f>
      </c>
      <c r="L24" s="9">
        <f>$Z$2/24*1.163</f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141.9000000000001</v>
      </c>
      <c r="B25" s="7">
        <v>108.09999999999991</v>
      </c>
      <c r="C25" s="7">
        <v>251.89999999999964</v>
      </c>
      <c r="D25" s="7">
        <v>98.29999999999973</v>
      </c>
      <c r="E25" s="7">
        <v>698.2999999999993</v>
      </c>
      <c r="F25" s="7">
        <v>323.90000000000055</v>
      </c>
      <c r="G25" s="7">
        <v>188.80000000000018</v>
      </c>
      <c r="H25" s="7">
        <v>106.40000000000009</v>
      </c>
      <c r="I25" s="7">
        <v>28.5</v>
      </c>
      <c r="J25" s="9">
        <f>(($X$2)/24)*1.163/2</f>
      </c>
      <c r="K25" s="9">
        <f>(($Y$2)/24)*1.163/2</f>
      </c>
      <c r="L25" s="9">
        <f>$Z$2/24*1.163</f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21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14.147857142857141" customWidth="1" bestFit="1"/>
    <col min="13" max="13" style="26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117.8</v>
      </c>
      <c r="B2" s="7">
        <v>88.6</v>
      </c>
      <c r="C2" s="7">
        <v>252.5</v>
      </c>
      <c r="D2" s="7">
        <v>87.8</v>
      </c>
      <c r="E2" s="7">
        <v>609.5</v>
      </c>
      <c r="F2" s="8">
        <v>282</v>
      </c>
      <c r="G2" s="7">
        <v>151.7</v>
      </c>
      <c r="H2" s="7">
        <v>62.6</v>
      </c>
      <c r="I2" s="7">
        <v>51.2</v>
      </c>
      <c r="J2" s="9">
        <f>(($X$2)/24)*1.163/2</f>
      </c>
      <c r="K2" s="9">
        <f>(($Y$2)/24)*1.163/2</f>
      </c>
      <c r="L2" s="9">
        <f>$Z$2/24*1.163</f>
      </c>
      <c r="M2" s="10">
        <v>120</v>
      </c>
      <c r="N2" s="4"/>
      <c r="O2" s="8">
        <v>5696</v>
      </c>
      <c r="P2" s="8">
        <v>3696</v>
      </c>
      <c r="Q2" s="8">
        <v>5675</v>
      </c>
      <c r="R2" s="8">
        <v>2579</v>
      </c>
      <c r="S2" s="8">
        <v>21906</v>
      </c>
      <c r="T2" s="8">
        <v>7592</v>
      </c>
      <c r="U2" s="8">
        <v>7890</v>
      </c>
      <c r="V2" s="8">
        <v>2081</v>
      </c>
      <c r="W2" s="8">
        <v>1844</v>
      </c>
      <c r="X2" s="8">
        <v>3942</v>
      </c>
      <c r="Y2" s="8">
        <v>21684</v>
      </c>
      <c r="Z2" s="8">
        <v>6143</v>
      </c>
    </row>
    <row x14ac:dyDescent="0.25" r="3" customHeight="1" ht="19.5">
      <c r="A3" s="7">
        <v>105.8</v>
      </c>
      <c r="B3" s="7">
        <v>82.1</v>
      </c>
      <c r="C3" s="7">
        <v>188.39999999999998</v>
      </c>
      <c r="D3" s="7">
        <v>87.7</v>
      </c>
      <c r="E3" s="7">
        <v>545.5999999999999</v>
      </c>
      <c r="F3" s="7">
        <v>251.39999999999998</v>
      </c>
      <c r="G3" s="8">
        <v>151</v>
      </c>
      <c r="H3" s="7">
        <v>61.9</v>
      </c>
      <c r="I3" s="8">
        <v>41</v>
      </c>
      <c r="J3" s="9">
        <f>(($X$2)/24)*1.163/2</f>
      </c>
      <c r="K3" s="9">
        <f>(($Y$2)/24)*1.163/2</f>
      </c>
      <c r="L3" s="9">
        <f>$Z$2/24*1.163</f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</row>
    <row x14ac:dyDescent="0.25" r="4" customHeight="1" ht="19.5">
      <c r="A4" s="7">
        <v>105.20000000000002</v>
      </c>
      <c r="B4" s="7">
        <v>79.80000000000001</v>
      </c>
      <c r="C4" s="7">
        <v>168.20000000000005</v>
      </c>
      <c r="D4" s="7">
        <v>80.4</v>
      </c>
      <c r="E4" s="7">
        <v>508.60000000000014</v>
      </c>
      <c r="F4" s="7">
        <v>249.89999999999998</v>
      </c>
      <c r="G4" s="7">
        <v>145.90000000000003</v>
      </c>
      <c r="H4" s="7">
        <v>53.30000000000001</v>
      </c>
      <c r="I4" s="7">
        <v>37.10000000000001</v>
      </c>
      <c r="J4" s="9">
        <f>(($X$2)/24)*1.163/2</f>
      </c>
      <c r="K4" s="9">
        <f>(($Y$2)/24)*1.163/2</f>
      </c>
      <c r="L4" s="9">
        <f>$Z$2/24*1.163</f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8">
        <v>107</v>
      </c>
      <c r="B5" s="7">
        <v>82.80000000000001</v>
      </c>
      <c r="C5" s="7">
        <v>168.89999999999998</v>
      </c>
      <c r="D5" s="7">
        <v>76.29999999999998</v>
      </c>
      <c r="E5" s="7">
        <v>505.79999999999995</v>
      </c>
      <c r="F5" s="7">
        <v>249.5</v>
      </c>
      <c r="G5" s="7">
        <v>139.79999999999995</v>
      </c>
      <c r="H5" s="7">
        <v>47.39999999999998</v>
      </c>
      <c r="I5" s="7">
        <v>37.099999999999994</v>
      </c>
      <c r="J5" s="9">
        <f>(($X$2)/24)*1.163/2</f>
      </c>
      <c r="K5" s="9">
        <f>(($Y$2)/24)*1.163/2</f>
      </c>
      <c r="L5" s="9">
        <f>$Z$2/24*1.163</f>
      </c>
      <c r="M5" s="10">
        <v>120</v>
      </c>
      <c r="N5" s="4"/>
      <c r="O5" s="8">
        <v>1280</v>
      </c>
      <c r="P5" s="8">
        <v>1030</v>
      </c>
      <c r="Q5" s="8">
        <v>2378</v>
      </c>
      <c r="R5" s="8">
        <v>6158</v>
      </c>
      <c r="S5" s="8">
        <v>0</v>
      </c>
      <c r="T5" s="8">
        <v>1290</v>
      </c>
      <c r="U5" s="8">
        <v>2378</v>
      </c>
      <c r="V5" s="8">
        <v>5064</v>
      </c>
      <c r="W5" s="8">
        <v>745</v>
      </c>
      <c r="X5" s="8">
        <v>162</v>
      </c>
      <c r="Y5" s="8">
        <v>1009</v>
      </c>
      <c r="Z5" s="16"/>
    </row>
    <row x14ac:dyDescent="0.25" r="6" customHeight="1" ht="19.5">
      <c r="A6" s="7">
        <v>107.80000000000001</v>
      </c>
      <c r="B6" s="7">
        <v>86.30000000000001</v>
      </c>
      <c r="C6" s="7">
        <v>168.29999999999995</v>
      </c>
      <c r="D6" s="7">
        <v>75.19999999999999</v>
      </c>
      <c r="E6" s="8">
        <v>508</v>
      </c>
      <c r="F6" s="7">
        <v>249.29999999999995</v>
      </c>
      <c r="G6" s="7">
        <v>139.10000000000002</v>
      </c>
      <c r="H6" s="7">
        <v>46.900000000000034</v>
      </c>
      <c r="I6" s="8">
        <v>37</v>
      </c>
      <c r="J6" s="9">
        <f>(($X$2)/24)*1.163/2</f>
      </c>
      <c r="K6" s="9">
        <f>(($Y$2)/24)*1.163/2</f>
      </c>
      <c r="L6" s="9">
        <f>$Z$2/24*1.163</f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112.5</v>
      </c>
      <c r="B7" s="7">
        <v>90.09999999999997</v>
      </c>
      <c r="C7" s="7">
        <v>180.10000000000014</v>
      </c>
      <c r="D7" s="8">
        <v>79</v>
      </c>
      <c r="E7" s="7">
        <v>507.9000000000001</v>
      </c>
      <c r="F7" s="7">
        <v>257.4000000000001</v>
      </c>
      <c r="G7" s="7">
        <v>151.60000000000002</v>
      </c>
      <c r="H7" s="7">
        <v>52.299999999999955</v>
      </c>
      <c r="I7" s="7">
        <v>38.69999999999999</v>
      </c>
      <c r="J7" s="9">
        <f>(($X$2)/24)*1.163/2</f>
      </c>
      <c r="K7" s="9">
        <f>(($Y$2)/24)*1.163/2</f>
      </c>
      <c r="L7" s="9">
        <f>$Z$2/24*1.163</f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8">
        <v>132</v>
      </c>
      <c r="B8" s="7">
        <v>90.19999999999999</v>
      </c>
      <c r="C8" s="7">
        <v>248.39999999999986</v>
      </c>
      <c r="D8" s="7">
        <v>86.39999999999998</v>
      </c>
      <c r="E8" s="7">
        <v>581.5999999999999</v>
      </c>
      <c r="F8" s="7">
        <v>305.29999999999995</v>
      </c>
      <c r="G8" s="7">
        <v>211.69999999999993</v>
      </c>
      <c r="H8" s="7">
        <v>62.900000000000034</v>
      </c>
      <c r="I8" s="7">
        <v>41.400000000000006</v>
      </c>
      <c r="J8" s="9">
        <f>(($X$2)/24)*1.163/2</f>
      </c>
      <c r="K8" s="9">
        <f>(($Y$2)/24)*1.163/2</f>
      </c>
      <c r="L8" s="9">
        <f>$Z$2/24*1.163</f>
      </c>
      <c r="M8" s="10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135.39999999999998</v>
      </c>
      <c r="B9" s="7">
        <v>89.89999999999998</v>
      </c>
      <c r="C9" s="7">
        <v>250.4000000000001</v>
      </c>
      <c r="D9" s="7">
        <v>84.90000000000009</v>
      </c>
      <c r="E9" s="7">
        <v>652.3000000000002</v>
      </c>
      <c r="F9" s="7">
        <v>302.89999999999986</v>
      </c>
      <c r="G9" s="7">
        <v>212.9000000000001</v>
      </c>
      <c r="H9" s="7">
        <v>62.5</v>
      </c>
      <c r="I9" s="7">
        <v>41.89999999999998</v>
      </c>
      <c r="J9" s="9">
        <f>(($X$2)/24)*1.163/2</f>
      </c>
      <c r="K9" s="9">
        <f>(($Y$2)/24)*1.163/2</f>
      </c>
      <c r="L9" s="9">
        <f>$Z$2/24*1.163</f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135.70000000000005</v>
      </c>
      <c r="B10" s="7">
        <v>84.60000000000002</v>
      </c>
      <c r="C10" s="8">
        <v>242</v>
      </c>
      <c r="D10" s="7">
        <v>84.39999999999998</v>
      </c>
      <c r="E10" s="7">
        <v>659.5999999999995</v>
      </c>
      <c r="F10" s="8">
        <v>305</v>
      </c>
      <c r="G10" s="7">
        <v>189.70000000000005</v>
      </c>
      <c r="H10" s="7">
        <v>60.599999999999966</v>
      </c>
      <c r="I10" s="7">
        <v>42.5</v>
      </c>
      <c r="J10" s="9">
        <f>(($X$2)/24)*1.163/2</f>
      </c>
      <c r="K10" s="9">
        <f>(($Y$2)/24)*1.163/2</f>
      </c>
      <c r="L10" s="9">
        <f>$Z$2/24*1.163</f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134.39999999999986</v>
      </c>
      <c r="B11" s="7">
        <v>77.80000000000007</v>
      </c>
      <c r="C11" s="7">
        <v>230.39999999999986</v>
      </c>
      <c r="D11" s="8">
        <v>86</v>
      </c>
      <c r="E11" s="7">
        <v>677.7000000000007</v>
      </c>
      <c r="F11" s="7">
        <v>307.2000000000003</v>
      </c>
      <c r="G11" s="8">
        <v>170</v>
      </c>
      <c r="H11" s="7">
        <v>60.30000000000007</v>
      </c>
      <c r="I11" s="7">
        <v>48.80000000000001</v>
      </c>
      <c r="J11" s="9">
        <f>(($X$2)/24)*1.163/2</f>
      </c>
      <c r="K11" s="9">
        <f>(($Y$2)/24)*1.163/2</f>
      </c>
      <c r="L11" s="9">
        <f>$Z$2/24*1.163</f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126.60000000000014</v>
      </c>
      <c r="B12" s="7">
        <v>77.19999999999993</v>
      </c>
      <c r="C12" s="7">
        <v>220.5999999999999</v>
      </c>
      <c r="D12" s="7">
        <v>87.5</v>
      </c>
      <c r="E12" s="7">
        <v>661.6999999999998</v>
      </c>
      <c r="F12" s="7">
        <v>309.9000000000001</v>
      </c>
      <c r="G12" s="7">
        <v>163.5999999999999</v>
      </c>
      <c r="H12" s="7">
        <v>81.64599999999996</v>
      </c>
      <c r="I12" s="7">
        <v>49.10000000000002</v>
      </c>
      <c r="J12" s="9">
        <f>(($X$2)/24)*1.163/2</f>
      </c>
      <c r="K12" s="9">
        <f>(($Y$2)/24)*1.163/2</f>
      </c>
      <c r="L12" s="9">
        <f>$Z$2/24*1.163</f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125.79999999999995</v>
      </c>
      <c r="B13" s="7">
        <v>77.30000000000007</v>
      </c>
      <c r="C13" s="7">
        <v>217.70000000000027</v>
      </c>
      <c r="D13" s="7">
        <v>88.19999999999993</v>
      </c>
      <c r="E13" s="7">
        <v>656.8999999999996</v>
      </c>
      <c r="F13" s="8">
        <v>310</v>
      </c>
      <c r="G13" s="7">
        <v>159.20000000000005</v>
      </c>
      <c r="H13" s="7">
        <v>64.38999999999999</v>
      </c>
      <c r="I13" s="7">
        <v>50.099999999999966</v>
      </c>
      <c r="J13" s="9">
        <f>(($X$2)/24)*1.163/2</f>
      </c>
      <c r="K13" s="9">
        <f>(($Y$2)/24)*1.163/2</f>
      </c>
      <c r="L13" s="9">
        <f>$Z$2/24*1.163</f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7">
        <v>125.59999999999991</v>
      </c>
      <c r="B14" s="7">
        <v>77.70000000000005</v>
      </c>
      <c r="C14" s="7">
        <v>225.4000000000001</v>
      </c>
      <c r="D14" s="7">
        <v>88.60000000000014</v>
      </c>
      <c r="E14" s="7">
        <v>628.8000000000002</v>
      </c>
      <c r="F14" s="8">
        <v>311</v>
      </c>
      <c r="G14" s="7">
        <v>156.60000000000014</v>
      </c>
      <c r="H14" s="7">
        <v>64.76300000000003</v>
      </c>
      <c r="I14" s="7">
        <v>50.30000000000007</v>
      </c>
      <c r="J14" s="9">
        <f>(($X$2)/24)*1.163/2</f>
      </c>
      <c r="K14" s="9">
        <f>(($Y$2)/24)*1.163/2</f>
      </c>
      <c r="L14" s="9">
        <f>$Z$2/24*1.163</f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125.60000000000014</v>
      </c>
      <c r="B15" s="7">
        <v>77.5</v>
      </c>
      <c r="C15" s="7">
        <v>219.5</v>
      </c>
      <c r="D15" s="7">
        <v>88.59999999999991</v>
      </c>
      <c r="E15" s="8">
        <v>619</v>
      </c>
      <c r="F15" s="7">
        <v>307.6999999999998</v>
      </c>
      <c r="G15" s="7">
        <v>152.29999999999973</v>
      </c>
      <c r="H15" s="7">
        <v>64.98199999999997</v>
      </c>
      <c r="I15" s="7">
        <v>50.299999999999955</v>
      </c>
      <c r="J15" s="9">
        <f>(($X$2)/24)*1.163/2</f>
      </c>
      <c r="K15" s="9">
        <f>(($Y$2)/24)*1.163/2</f>
      </c>
      <c r="L15" s="9">
        <f>$Z$2/24*1.163</f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126.59999999999991</v>
      </c>
      <c r="B16" s="7">
        <v>78.79999999999995</v>
      </c>
      <c r="C16" s="7">
        <v>221.0999999999999</v>
      </c>
      <c r="D16" s="7">
        <v>87.79999999999995</v>
      </c>
      <c r="E16" s="8">
        <v>542</v>
      </c>
      <c r="F16" s="8">
        <v>304</v>
      </c>
      <c r="G16" s="7">
        <v>152.4000000000001</v>
      </c>
      <c r="H16" s="7">
        <v>64.47699999999998</v>
      </c>
      <c r="I16" s="7">
        <v>49.799999999999955</v>
      </c>
      <c r="J16" s="9">
        <f>(($X$2)/24)*1.163/2</f>
      </c>
      <c r="K16" s="9">
        <f>(($Y$2)/24)*1.163/2</f>
      </c>
      <c r="L16" s="9">
        <f>$Z$2/24*1.163</f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128.20000000000005</v>
      </c>
      <c r="B17" s="7">
        <v>77.09999999999991</v>
      </c>
      <c r="C17" s="7">
        <v>222.4000000000001</v>
      </c>
      <c r="D17" s="7">
        <v>88.5</v>
      </c>
      <c r="E17" s="7">
        <v>532.7000000000007</v>
      </c>
      <c r="F17" s="7">
        <v>310.5</v>
      </c>
      <c r="G17" s="7">
        <v>152.5999999999999</v>
      </c>
      <c r="H17" s="7">
        <v>65.11099999999999</v>
      </c>
      <c r="I17" s="7">
        <v>44.80000000000007</v>
      </c>
      <c r="J17" s="9">
        <f>(($X$2)/24)*1.163/2</f>
      </c>
      <c r="K17" s="9">
        <f>(($Y$2)/24)*1.163/2</f>
      </c>
      <c r="L17" s="9">
        <f>$Z$2/24*1.163</f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128.80000000000018</v>
      </c>
      <c r="B18" s="7">
        <v>77.79999999999995</v>
      </c>
      <c r="C18" s="7">
        <v>230.89999999999964</v>
      </c>
      <c r="D18" s="7">
        <v>88.40000000000009</v>
      </c>
      <c r="E18" s="7">
        <v>532.5999999999985</v>
      </c>
      <c r="F18" s="7">
        <v>307.6999999999998</v>
      </c>
      <c r="G18" s="7">
        <v>153.20000000000027</v>
      </c>
      <c r="H18" s="7">
        <v>65.48199999999997</v>
      </c>
      <c r="I18" s="7">
        <v>43.10000000000002</v>
      </c>
      <c r="J18" s="9">
        <f>(($X$2)/24)*1.163/2</f>
      </c>
      <c r="K18" s="9">
        <f>(($Y$2)/24)*1.163/2</f>
      </c>
      <c r="L18" s="9">
        <f>$Z$2/24*1.163</f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132.69999999999982</v>
      </c>
      <c r="B19" s="7">
        <v>80.70000000000005</v>
      </c>
      <c r="C19" s="7">
        <v>246.10000000000036</v>
      </c>
      <c r="D19" s="7">
        <v>88.39999999999986</v>
      </c>
      <c r="E19" s="8">
        <v>547</v>
      </c>
      <c r="F19" s="8">
        <v>308</v>
      </c>
      <c r="G19" s="7">
        <v>154.5</v>
      </c>
      <c r="H19" s="7">
        <v>66.69399999999996</v>
      </c>
      <c r="I19" s="7">
        <v>43.19999999999993</v>
      </c>
      <c r="J19" s="9">
        <f>(($X$2)/24)*1.163/2</f>
      </c>
      <c r="K19" s="9">
        <f>(($Y$2)/24)*1.163/2</f>
      </c>
      <c r="L19" s="9">
        <f>$Z$2/24*1.163</f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129.0999999999999</v>
      </c>
      <c r="B20" s="7">
        <v>82.60000000000014</v>
      </c>
      <c r="C20" s="7">
        <v>248.30000000000018</v>
      </c>
      <c r="D20" s="7">
        <v>87.70000000000005</v>
      </c>
      <c r="E20" s="7">
        <v>579.9000000000015</v>
      </c>
      <c r="F20" s="7">
        <v>307.40000000000055</v>
      </c>
      <c r="G20" s="7">
        <v>163.0999999999999</v>
      </c>
      <c r="H20" s="7">
        <v>65.85800000000017</v>
      </c>
      <c r="I20" s="7">
        <v>43.30000000000007</v>
      </c>
      <c r="J20" s="9">
        <f>(($X$2)/24)*1.163/2</f>
      </c>
      <c r="K20" s="9">
        <f>(($Y$2)/24)*1.163/2</f>
      </c>
      <c r="L20" s="9">
        <f>$Z$2/24*1.163</f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8">
        <v>126</v>
      </c>
      <c r="B21" s="7">
        <v>85.5</v>
      </c>
      <c r="C21" s="7">
        <v>246.69999999999982</v>
      </c>
      <c r="D21" s="7">
        <v>85.90000000000009</v>
      </c>
      <c r="E21" s="8">
        <v>593</v>
      </c>
      <c r="F21" s="7">
        <v>304.6999999999998</v>
      </c>
      <c r="G21" s="7">
        <v>169.0999999999999</v>
      </c>
      <c r="H21" s="7">
        <v>66.13699999999994</v>
      </c>
      <c r="I21" s="7">
        <v>44.799999999999955</v>
      </c>
      <c r="J21" s="9">
        <f>(($X$2)/24)*1.163/2</f>
      </c>
      <c r="K21" s="9">
        <f>(($Y$2)/24)*1.163/2</f>
      </c>
      <c r="L21" s="9">
        <f>$Z$2/24*1.163</f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124.90000000000009</v>
      </c>
      <c r="B22" s="7">
        <v>90.39999999999986</v>
      </c>
      <c r="C22" s="7">
        <v>245.5</v>
      </c>
      <c r="D22" s="7">
        <v>85.59999999999991</v>
      </c>
      <c r="E22" s="7">
        <v>628.5999999999985</v>
      </c>
      <c r="F22" s="7">
        <v>304.6999999999998</v>
      </c>
      <c r="G22" s="7">
        <v>173.69999999999982</v>
      </c>
      <c r="H22" s="7">
        <v>66.31899999999996</v>
      </c>
      <c r="I22" s="7">
        <v>44.89999999999998</v>
      </c>
      <c r="J22" s="9">
        <f>(($X$2)/24)*1.163/2</f>
      </c>
      <c r="K22" s="9">
        <f>(($Y$2)/24)*1.163/2</f>
      </c>
      <c r="L22" s="9">
        <f>$Z$2/24*1.163</f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124.40000000000009</v>
      </c>
      <c r="B23" s="7">
        <v>91.10000000000014</v>
      </c>
      <c r="C23" s="7">
        <v>246.89999999999964</v>
      </c>
      <c r="D23" s="7">
        <v>86.29999999999995</v>
      </c>
      <c r="E23" s="7">
        <v>651.7000000000007</v>
      </c>
      <c r="F23" s="7">
        <v>303.1999999999998</v>
      </c>
      <c r="G23" s="7">
        <v>192.10000000000036</v>
      </c>
      <c r="H23" s="7">
        <v>66.24099999999999</v>
      </c>
      <c r="I23" s="8">
        <v>47</v>
      </c>
      <c r="J23" s="9">
        <f>(($X$2)/24)*1.163/2</f>
      </c>
      <c r="K23" s="9">
        <f>(($Y$2)/24)*1.163/2</f>
      </c>
      <c r="L23" s="9">
        <f>$Z$2/24*1.163</f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120.09999999999991</v>
      </c>
      <c r="B24" s="7">
        <v>91.29999999999995</v>
      </c>
      <c r="C24" s="7">
        <v>245.90000000000055</v>
      </c>
      <c r="D24" s="7">
        <v>86.80000000000018</v>
      </c>
      <c r="E24" s="7">
        <v>683.7999999999993</v>
      </c>
      <c r="F24" s="7">
        <v>299.90000000000055</v>
      </c>
      <c r="G24" s="7">
        <v>195.69999999999982</v>
      </c>
      <c r="H24" s="7">
        <v>65.702</v>
      </c>
      <c r="I24" s="7">
        <v>47.60000000000002</v>
      </c>
      <c r="J24" s="9">
        <f>(($X$2)/24)*1.163/2</f>
      </c>
      <c r="K24" s="9">
        <f>(($Y$2)/24)*1.163/2</f>
      </c>
      <c r="L24" s="9">
        <f>$Z$2/24*1.163</f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120.09999999999991</v>
      </c>
      <c r="B25" s="7">
        <v>90.5</v>
      </c>
      <c r="C25" s="7">
        <v>239.19999999999982</v>
      </c>
      <c r="D25" s="7">
        <v>87.19999999999982</v>
      </c>
      <c r="E25" s="7">
        <v>677.5</v>
      </c>
      <c r="F25" s="7">
        <v>291.2999999999993</v>
      </c>
      <c r="G25" s="8">
        <v>177</v>
      </c>
      <c r="H25" s="7">
        <v>65.57200000000012</v>
      </c>
      <c r="I25" s="7">
        <v>47.5</v>
      </c>
      <c r="J25" s="9">
        <f>(($X$2)/24)*1.163/2</f>
      </c>
      <c r="K25" s="9">
        <f>(($Y$2)/24)*1.163/2</f>
      </c>
      <c r="L25" s="9">
        <f>$Z$2/24*1.163</f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19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14.147857142857141" customWidth="1" bestFit="1"/>
    <col min="13" max="13" style="21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17.4</v>
      </c>
      <c r="B2" s="7">
        <v>17.5</v>
      </c>
      <c r="C2" s="7">
        <v>94.9</v>
      </c>
      <c r="D2" s="7">
        <v>35.3</v>
      </c>
      <c r="E2" s="8">
        <v>181</v>
      </c>
      <c r="F2" s="7">
        <v>230.5</v>
      </c>
      <c r="G2" s="7">
        <v>64.5</v>
      </c>
      <c r="H2" s="7">
        <v>34.8</v>
      </c>
      <c r="I2" s="7">
        <v>37.1</v>
      </c>
      <c r="J2" s="9">
        <f>(($X$2)/24)*1.163/2</f>
      </c>
      <c r="K2" s="9">
        <f>(($Y$2)/24)*1.163/2</f>
      </c>
      <c r="L2" s="9">
        <f>$Z$2/24*1.163</f>
      </c>
      <c r="M2" s="8">
        <v>60</v>
      </c>
      <c r="N2" s="4"/>
      <c r="O2" s="8">
        <v>1390</v>
      </c>
      <c r="P2" s="8">
        <v>477</v>
      </c>
      <c r="Q2" s="8">
        <v>1464</v>
      </c>
      <c r="R2" s="8">
        <v>842</v>
      </c>
      <c r="S2" s="8">
        <v>6627</v>
      </c>
      <c r="T2" s="8">
        <v>3384</v>
      </c>
      <c r="U2" s="8">
        <v>3522</v>
      </c>
      <c r="V2" s="8">
        <v>620</v>
      </c>
      <c r="W2" s="8">
        <v>481</v>
      </c>
      <c r="X2" s="8">
        <v>548</v>
      </c>
      <c r="Y2" s="8">
        <v>5431</v>
      </c>
      <c r="Z2" s="10">
        <v>2012</v>
      </c>
    </row>
    <row x14ac:dyDescent="0.25" r="3" customHeight="1" ht="19.5">
      <c r="A3" s="7">
        <v>14.700000000000003</v>
      </c>
      <c r="B3" s="7">
        <v>15.799999999999997</v>
      </c>
      <c r="C3" s="7">
        <v>95.5</v>
      </c>
      <c r="D3" s="7">
        <v>34.10000000000001</v>
      </c>
      <c r="E3" s="8">
        <v>180</v>
      </c>
      <c r="F3" s="7">
        <v>232.60000000000002</v>
      </c>
      <c r="G3" s="7">
        <v>66.4</v>
      </c>
      <c r="H3" s="7">
        <v>34.60000000000001</v>
      </c>
      <c r="I3" s="7">
        <v>36.99999999999999</v>
      </c>
      <c r="J3" s="9">
        <f>(($X$2)/24)*1.163/2</f>
      </c>
      <c r="K3" s="9">
        <f>(($Y$2)/24)*1.163/2</f>
      </c>
      <c r="L3" s="9">
        <f>$Z$2/24*1.163</f>
      </c>
      <c r="M3" s="8">
        <v>60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15.100000000000001</v>
      </c>
      <c r="B4" s="8">
        <v>16</v>
      </c>
      <c r="C4" s="7">
        <v>97.20000000000002</v>
      </c>
      <c r="D4" s="7">
        <v>35.39999999999999</v>
      </c>
      <c r="E4" s="7">
        <v>181.89999999999998</v>
      </c>
      <c r="F4" s="7">
        <v>233.19999999999993</v>
      </c>
      <c r="G4" s="7">
        <v>66.6</v>
      </c>
      <c r="H4" s="8">
        <v>33</v>
      </c>
      <c r="I4" s="7">
        <v>36.900000000000006</v>
      </c>
      <c r="J4" s="9">
        <f>(($X$2)/24)*1.163/2</f>
      </c>
      <c r="K4" s="9">
        <f>(($Y$2)/24)*1.163/2</f>
      </c>
      <c r="L4" s="9">
        <f>$Z$2/24*1.163</f>
      </c>
      <c r="M4" s="8">
        <v>60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18.200000000000003</v>
      </c>
      <c r="B5" s="7">
        <v>16.700000000000003</v>
      </c>
      <c r="C5" s="7">
        <v>98.39999999999998</v>
      </c>
      <c r="D5" s="7">
        <v>36.000000000000014</v>
      </c>
      <c r="E5" s="7">
        <v>181.89999999999998</v>
      </c>
      <c r="F5" s="7">
        <v>232.80000000000007</v>
      </c>
      <c r="G5" s="7">
        <v>66.60000000000002</v>
      </c>
      <c r="H5" s="7">
        <v>32.099999999999994</v>
      </c>
      <c r="I5" s="7">
        <v>36.599999999999994</v>
      </c>
      <c r="J5" s="9">
        <f>(($X$2)/24)*1.163/2</f>
      </c>
      <c r="K5" s="9">
        <f>(($Y$2)/24)*1.163/2</f>
      </c>
      <c r="L5" s="9">
        <f>$Z$2/24*1.163</f>
      </c>
      <c r="M5" s="8">
        <v>60</v>
      </c>
      <c r="N5" s="4"/>
      <c r="O5" s="8">
        <v>970</v>
      </c>
      <c r="P5" s="8">
        <v>726</v>
      </c>
      <c r="Q5" s="8">
        <v>849</v>
      </c>
      <c r="R5" s="8">
        <v>3993</v>
      </c>
      <c r="S5" s="8">
        <v>0</v>
      </c>
      <c r="T5" s="8">
        <v>1004</v>
      </c>
      <c r="U5" s="8">
        <v>0</v>
      </c>
      <c r="V5" s="8">
        <v>3179</v>
      </c>
      <c r="W5" s="8">
        <v>240</v>
      </c>
      <c r="X5" s="8">
        <v>162</v>
      </c>
      <c r="Y5" s="8">
        <v>532</v>
      </c>
      <c r="Z5" s="16"/>
    </row>
    <row x14ac:dyDescent="0.25" r="6" customHeight="1" ht="19.5">
      <c r="A6" s="7">
        <v>22.299999999999997</v>
      </c>
      <c r="B6" s="7">
        <v>21.900000000000006</v>
      </c>
      <c r="C6" s="7">
        <v>96.69999999999999</v>
      </c>
      <c r="D6" s="8">
        <v>38</v>
      </c>
      <c r="E6" s="7">
        <v>181.60000000000002</v>
      </c>
      <c r="F6" s="7">
        <v>232.80000000000007</v>
      </c>
      <c r="G6" s="7">
        <v>65.69999999999999</v>
      </c>
      <c r="H6" s="7">
        <v>35.19999999999999</v>
      </c>
      <c r="I6" s="7">
        <v>36.80000000000001</v>
      </c>
      <c r="J6" s="9">
        <f>(($X$2)/24)*1.163/2</f>
      </c>
      <c r="K6" s="9">
        <f>(($Y$2)/24)*1.163/2</f>
      </c>
      <c r="L6" s="9">
        <f>$Z$2/24*1.163</f>
      </c>
      <c r="M6" s="8">
        <v>60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22.200000000000003</v>
      </c>
      <c r="B7" s="8">
        <v>23</v>
      </c>
      <c r="C7" s="7">
        <v>94.00000000000006</v>
      </c>
      <c r="D7" s="8">
        <v>40</v>
      </c>
      <c r="E7" s="7">
        <v>181.30000000000007</v>
      </c>
      <c r="F7" s="7">
        <v>234.5</v>
      </c>
      <c r="G7" s="7">
        <v>63.19999999999999</v>
      </c>
      <c r="H7" s="7">
        <v>37.60000000000002</v>
      </c>
      <c r="I7" s="7">
        <v>36.900000000000006</v>
      </c>
      <c r="J7" s="9">
        <f>(($X$2)/24)*1.163/2</f>
      </c>
      <c r="K7" s="9">
        <f>(($Y$2)/24)*1.163/2</f>
      </c>
      <c r="L7" s="9">
        <f>$Z$2/24*1.163</f>
      </c>
      <c r="M7" s="8">
        <v>60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23.400000000000006</v>
      </c>
      <c r="B8" s="7">
        <v>23.19999999999999</v>
      </c>
      <c r="C8" s="7">
        <v>93.19999999999993</v>
      </c>
      <c r="D8" s="8">
        <v>40</v>
      </c>
      <c r="E8" s="7">
        <v>181.70000000000005</v>
      </c>
      <c r="F8" s="7">
        <v>236.5</v>
      </c>
      <c r="G8" s="7">
        <v>63.30000000000001</v>
      </c>
      <c r="H8" s="7">
        <v>38.29999999999998</v>
      </c>
      <c r="I8" s="7">
        <v>36.599999999999966</v>
      </c>
      <c r="J8" s="9">
        <f>(($X$2)/24)*1.163/2</f>
      </c>
      <c r="K8" s="9">
        <f>(($Y$2)/24)*1.163/2</f>
      </c>
      <c r="L8" s="9">
        <f>$Z$2/24*1.163</f>
      </c>
      <c r="M8" s="8">
        <v>60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28.19999999999999</v>
      </c>
      <c r="B9" s="7">
        <v>20.700000000000017</v>
      </c>
      <c r="C9" s="7">
        <v>93.89999999999998</v>
      </c>
      <c r="D9" s="7">
        <v>39.599999999999966</v>
      </c>
      <c r="E9" s="7">
        <v>181.79999999999995</v>
      </c>
      <c r="F9" s="7">
        <v>234.69999999999982</v>
      </c>
      <c r="G9" s="7">
        <v>63.19999999999999</v>
      </c>
      <c r="H9" s="7">
        <v>38.20000000000002</v>
      </c>
      <c r="I9" s="7">
        <v>36.30000000000001</v>
      </c>
      <c r="J9" s="9">
        <f>(($X$2)/24)*1.163/2</f>
      </c>
      <c r="K9" s="9">
        <f>(($Y$2)/24)*1.163/2</f>
      </c>
      <c r="L9" s="9">
        <f>$Z$2/24*1.163</f>
      </c>
      <c r="M9" s="8">
        <v>60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26.30000000000001</v>
      </c>
      <c r="B10" s="7">
        <v>20.69999999999999</v>
      </c>
      <c r="C10" s="7">
        <v>94.40000000000009</v>
      </c>
      <c r="D10" s="7">
        <v>38.700000000000045</v>
      </c>
      <c r="E10" s="7">
        <v>180.5</v>
      </c>
      <c r="F10" s="7">
        <v>235.0999999999999</v>
      </c>
      <c r="G10" s="7">
        <v>62.5</v>
      </c>
      <c r="H10" s="7">
        <v>37.19999999999999</v>
      </c>
      <c r="I10" s="7">
        <v>36.69999999999999</v>
      </c>
      <c r="J10" s="9">
        <f>(($X$2)/24)*1.163/2</f>
      </c>
      <c r="K10" s="9">
        <f>(($Y$2)/24)*1.163/2</f>
      </c>
      <c r="L10" s="9">
        <f>$Z$2/24*1.163</f>
      </c>
      <c r="M10" s="8">
        <v>60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23.599999999999994</v>
      </c>
      <c r="B11" s="7">
        <v>21.19999999999999</v>
      </c>
      <c r="C11" s="7">
        <v>94.59999999999991</v>
      </c>
      <c r="D11" s="7">
        <v>38.099999999999966</v>
      </c>
      <c r="E11" s="7">
        <v>182.5</v>
      </c>
      <c r="F11" s="7">
        <v>229.9000000000001</v>
      </c>
      <c r="G11" s="7">
        <v>61.799999999999955</v>
      </c>
      <c r="H11" s="7">
        <v>36.89999999999998</v>
      </c>
      <c r="I11" s="7">
        <v>36.400000000000034</v>
      </c>
      <c r="J11" s="9">
        <f>(($X$2)/24)*1.163/2</f>
      </c>
      <c r="K11" s="9">
        <f>(($Y$2)/24)*1.163/2</f>
      </c>
      <c r="L11" s="9">
        <f>$Z$2/24*1.163</f>
      </c>
      <c r="M11" s="8">
        <v>60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23.5</v>
      </c>
      <c r="B12" s="7">
        <v>21.80000000000001</v>
      </c>
      <c r="C12" s="7">
        <v>93.5</v>
      </c>
      <c r="D12" s="7">
        <v>37.400000000000034</v>
      </c>
      <c r="E12" s="7">
        <v>181.39999999999986</v>
      </c>
      <c r="F12" s="7">
        <v>234.30000000000018</v>
      </c>
      <c r="G12" s="7">
        <v>61.40000000000009</v>
      </c>
      <c r="H12" s="7">
        <v>36.60000000000002</v>
      </c>
      <c r="I12" s="7">
        <v>36.39999999999998</v>
      </c>
      <c r="J12" s="9">
        <f>(($X$2)/24)*1.163/2</f>
      </c>
      <c r="K12" s="9">
        <f>(($Y$2)/24)*1.163/2</f>
      </c>
      <c r="L12" s="9">
        <f>$Z$2/24*1.163</f>
      </c>
      <c r="M12" s="8">
        <v>60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23.799999999999983</v>
      </c>
      <c r="B13" s="7">
        <v>21.69999999999999</v>
      </c>
      <c r="C13" s="7">
        <v>93.90000000000009</v>
      </c>
      <c r="D13" s="7">
        <v>36.69999999999999</v>
      </c>
      <c r="E13" s="7">
        <v>180.30000000000018</v>
      </c>
      <c r="F13" s="7">
        <v>228.69999999999982</v>
      </c>
      <c r="G13" s="7">
        <v>61.09999999999991</v>
      </c>
      <c r="H13" s="7">
        <v>30.69999999999999</v>
      </c>
      <c r="I13" s="7">
        <v>36.69999999999999</v>
      </c>
      <c r="J13" s="9">
        <f>(($X$2)/24)*1.163/2</f>
      </c>
      <c r="K13" s="9">
        <f>(($Y$2)/24)*1.163/2</f>
      </c>
      <c r="L13" s="9">
        <f>$Z$2/24*1.163</f>
      </c>
      <c r="M13" s="8">
        <v>60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8">
        <v>24</v>
      </c>
      <c r="B14" s="7">
        <v>21.30000000000001</v>
      </c>
      <c r="C14" s="7">
        <v>94.59999999999991</v>
      </c>
      <c r="D14" s="7">
        <v>37.39999999999998</v>
      </c>
      <c r="E14" s="7">
        <v>179.79999999999973</v>
      </c>
      <c r="F14" s="7">
        <v>228.9000000000001</v>
      </c>
      <c r="G14" s="7">
        <v>61.10000000000002</v>
      </c>
      <c r="H14" s="7">
        <v>37.400000000000034</v>
      </c>
      <c r="I14" s="7">
        <v>36.80000000000001</v>
      </c>
      <c r="J14" s="9">
        <f>(($X$2)/24)*1.163/2</f>
      </c>
      <c r="K14" s="9">
        <f>(($Y$2)/24)*1.163/2</f>
      </c>
      <c r="L14" s="9">
        <f>$Z$2/24*1.163</f>
      </c>
      <c r="M14" s="8">
        <v>60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24.5</v>
      </c>
      <c r="B15" s="7">
        <v>20.600000000000023</v>
      </c>
      <c r="C15" s="7">
        <v>94.20000000000005</v>
      </c>
      <c r="D15" s="7">
        <v>35.599999999999966</v>
      </c>
      <c r="E15" s="7">
        <v>179.70000000000027</v>
      </c>
      <c r="F15" s="7">
        <v>225.5999999999999</v>
      </c>
      <c r="G15" s="7">
        <v>60.60000000000002</v>
      </c>
      <c r="H15" s="7">
        <v>37.89999999999998</v>
      </c>
      <c r="I15" s="7">
        <v>36.900000000000034</v>
      </c>
      <c r="J15" s="9">
        <f>(($X$2)/24)*1.163/2</f>
      </c>
      <c r="K15" s="9">
        <f>(($Y$2)/24)*1.163/2</f>
      </c>
      <c r="L15" s="9">
        <f>$Z$2/24*1.163</f>
      </c>
      <c r="M15" s="8">
        <v>60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24.69999999999999</v>
      </c>
      <c r="B16" s="7">
        <v>20.69999999999999</v>
      </c>
      <c r="C16" s="7">
        <v>94.29999999999995</v>
      </c>
      <c r="D16" s="7">
        <v>35.200000000000045</v>
      </c>
      <c r="E16" s="7">
        <v>179.69999999999982</v>
      </c>
      <c r="F16" s="7">
        <v>221.4000000000001</v>
      </c>
      <c r="G16" s="8">
        <v>61</v>
      </c>
      <c r="H16" s="7">
        <v>35.799999999999955</v>
      </c>
      <c r="I16" s="7">
        <v>36.39999999999998</v>
      </c>
      <c r="J16" s="9">
        <f>(($X$2)/24)*1.163/2</f>
      </c>
      <c r="K16" s="9">
        <f>(($Y$2)/24)*1.163/2</f>
      </c>
      <c r="L16" s="9">
        <f>$Z$2/24*1.163</f>
      </c>
      <c r="M16" s="8">
        <v>60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8">
        <v>25</v>
      </c>
      <c r="B17" s="7">
        <v>21.80000000000001</v>
      </c>
      <c r="C17" s="7">
        <v>94.20000000000005</v>
      </c>
      <c r="D17" s="7">
        <v>35.60000000000002</v>
      </c>
      <c r="E17" s="7">
        <v>179.5999999999999</v>
      </c>
      <c r="F17" s="7">
        <v>224.0999999999999</v>
      </c>
      <c r="G17" s="7">
        <v>61.200000000000045</v>
      </c>
      <c r="H17" s="7">
        <v>34.80000000000007</v>
      </c>
      <c r="I17" s="7">
        <v>36.39999999999998</v>
      </c>
      <c r="J17" s="9">
        <f>(($X$2)/24)*1.163/2</f>
      </c>
      <c r="K17" s="9">
        <f>(($Y$2)/24)*1.163/2</f>
      </c>
      <c r="L17" s="9">
        <f>$Z$2/24*1.163</f>
      </c>
      <c r="M17" s="8">
        <v>60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8">
        <v>25</v>
      </c>
      <c r="B18" s="7">
        <v>21.5</v>
      </c>
      <c r="C18" s="7">
        <v>93.90000000000009</v>
      </c>
      <c r="D18" s="8">
        <v>36</v>
      </c>
      <c r="E18" s="7">
        <v>179.80000000000018</v>
      </c>
      <c r="F18" s="7">
        <v>225.0999999999999</v>
      </c>
      <c r="G18" s="7">
        <v>61.299999999999955</v>
      </c>
      <c r="H18" s="7">
        <v>35.89999999999998</v>
      </c>
      <c r="I18" s="8">
        <v>37</v>
      </c>
      <c r="J18" s="9">
        <f>(($X$2)/24)*1.163/2</f>
      </c>
      <c r="K18" s="9">
        <f>(($Y$2)/24)*1.163/2</f>
      </c>
      <c r="L18" s="9">
        <f>$Z$2/24*1.163</f>
      </c>
      <c r="M18" s="8">
        <v>60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24.100000000000023</v>
      </c>
      <c r="B19" s="7">
        <v>20.899999999999977</v>
      </c>
      <c r="C19" s="7">
        <v>94.59999999999991</v>
      </c>
      <c r="D19" s="7">
        <v>36.39999999999998</v>
      </c>
      <c r="E19" s="7">
        <v>179.19999999999982</v>
      </c>
      <c r="F19" s="8">
        <v>224</v>
      </c>
      <c r="G19" s="7">
        <v>61.5</v>
      </c>
      <c r="H19" s="7">
        <v>38.39999999999998</v>
      </c>
      <c r="I19" s="7">
        <v>36.89999999999998</v>
      </c>
      <c r="J19" s="9">
        <f>(($X$2)/24)*1.163/2</f>
      </c>
      <c r="K19" s="9">
        <f>(($Y$2)/24)*1.163/2</f>
      </c>
      <c r="L19" s="9">
        <f>$Z$2/24*1.163</f>
      </c>
      <c r="M19" s="8">
        <v>60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23.80000000000001</v>
      </c>
      <c r="B20" s="8">
        <v>20</v>
      </c>
      <c r="C20" s="8">
        <v>95</v>
      </c>
      <c r="D20" s="7">
        <v>36.89999999999998</v>
      </c>
      <c r="E20" s="7">
        <v>178.4000000000001</v>
      </c>
      <c r="F20" s="7">
        <v>223.69999999999982</v>
      </c>
      <c r="G20" s="7">
        <v>61.59999999999991</v>
      </c>
      <c r="H20" s="7">
        <v>32.60000000000002</v>
      </c>
      <c r="I20" s="7">
        <v>36.40000000000009</v>
      </c>
      <c r="J20" s="9">
        <f>(($X$2)/24)*1.163/2</f>
      </c>
      <c r="K20" s="9">
        <f>(($Y$2)/24)*1.163/2</f>
      </c>
      <c r="L20" s="9">
        <f>$Z$2/24*1.163</f>
      </c>
      <c r="M20" s="8">
        <v>60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23.69999999999999</v>
      </c>
      <c r="B21" s="7">
        <v>20.19999999999999</v>
      </c>
      <c r="C21" s="7">
        <v>95.40000000000009</v>
      </c>
      <c r="D21" s="7">
        <v>36.700000000000045</v>
      </c>
      <c r="E21" s="7">
        <v>178.4000000000001</v>
      </c>
      <c r="F21" s="7">
        <v>224.90000000000055</v>
      </c>
      <c r="G21" s="8">
        <v>62</v>
      </c>
      <c r="H21" s="7">
        <v>31.799999999999955</v>
      </c>
      <c r="I21" s="7">
        <v>36.5</v>
      </c>
      <c r="J21" s="9">
        <f>(($X$2)/24)*1.163/2</f>
      </c>
      <c r="K21" s="9">
        <f>(($Y$2)/24)*1.163/2</f>
      </c>
      <c r="L21" s="9">
        <f>$Z$2/24*1.163</f>
      </c>
      <c r="M21" s="8">
        <v>60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24.19999999999999</v>
      </c>
      <c r="B22" s="7">
        <v>20.100000000000023</v>
      </c>
      <c r="C22" s="7">
        <v>95.29999999999995</v>
      </c>
      <c r="D22" s="8">
        <v>37</v>
      </c>
      <c r="E22" s="8">
        <v>178</v>
      </c>
      <c r="F22" s="7">
        <v>225.59999999999945</v>
      </c>
      <c r="G22" s="7">
        <v>61.80000000000018</v>
      </c>
      <c r="H22" s="7">
        <v>32.60000000000002</v>
      </c>
      <c r="I22" s="7">
        <v>36.299999999999955</v>
      </c>
      <c r="J22" s="9">
        <f>(($X$2)/24)*1.163/2</f>
      </c>
      <c r="K22" s="9">
        <f>(($Y$2)/24)*1.163/2</f>
      </c>
      <c r="L22" s="9">
        <f>$Z$2/24*1.163</f>
      </c>
      <c r="M22" s="8">
        <v>60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25.19999999999999</v>
      </c>
      <c r="B23" s="7">
        <v>22.30000000000001</v>
      </c>
      <c r="C23" s="7">
        <v>94.29999999999995</v>
      </c>
      <c r="D23" s="7">
        <v>39.10000000000002</v>
      </c>
      <c r="E23" s="7">
        <v>186.19999999999982</v>
      </c>
      <c r="F23" s="7">
        <v>225.10000000000036</v>
      </c>
      <c r="G23" s="7">
        <v>58.899999999999864</v>
      </c>
      <c r="H23" s="7">
        <v>36.30000000000007</v>
      </c>
      <c r="I23" s="7">
        <v>35.700000000000045</v>
      </c>
      <c r="J23" s="9">
        <f>(($X$2)/24)*1.163/2</f>
      </c>
      <c r="K23" s="9">
        <f>(($Y$2)/24)*1.163/2</f>
      </c>
      <c r="L23" s="9">
        <f>$Z$2/24*1.163</f>
      </c>
      <c r="M23" s="8">
        <v>60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25.200000000000045</v>
      </c>
      <c r="B24" s="7">
        <v>22.599999999999966</v>
      </c>
      <c r="C24" s="7">
        <v>93.69999999999982</v>
      </c>
      <c r="D24" s="7">
        <v>38.5</v>
      </c>
      <c r="E24" s="8">
        <v>190</v>
      </c>
      <c r="F24" s="8">
        <v>226</v>
      </c>
      <c r="G24" s="7">
        <v>58.600000000000136</v>
      </c>
      <c r="H24" s="7">
        <v>37.5</v>
      </c>
      <c r="I24" s="7">
        <v>35.69999999999993</v>
      </c>
      <c r="J24" s="9">
        <f>(($X$2)/24)*1.163/2</f>
      </c>
      <c r="K24" s="9">
        <f>(($Y$2)/24)*1.163/2</f>
      </c>
      <c r="L24" s="9">
        <f>$Z$2/24*1.163</f>
      </c>
      <c r="M24" s="8">
        <v>60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23.199999999999932</v>
      </c>
      <c r="B25" s="7">
        <v>19.80000000000001</v>
      </c>
      <c r="C25" s="7">
        <v>93.90000000000009</v>
      </c>
      <c r="D25" s="7">
        <v>37.5</v>
      </c>
      <c r="E25" s="7">
        <v>190.30000000000018</v>
      </c>
      <c r="F25" s="7">
        <v>225.69999999999982</v>
      </c>
      <c r="G25" s="7">
        <v>60.59999999999991</v>
      </c>
      <c r="H25" s="7">
        <v>37.09999999999991</v>
      </c>
      <c r="I25" s="7">
        <v>35.80000000000007</v>
      </c>
      <c r="J25" s="9">
        <f>(($X$2)/24)*1.163/2</f>
      </c>
      <c r="K25" s="9">
        <f>(($Y$2)/24)*1.163/2</f>
      </c>
      <c r="L25" s="9">
        <f>$Z$2/24*1.163</f>
      </c>
      <c r="M25" s="8">
        <v>60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21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14.147857142857141" customWidth="1" bestFit="1"/>
    <col min="13" max="13" style="26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54.2</v>
      </c>
      <c r="B2" s="7">
        <v>73.5</v>
      </c>
      <c r="C2" s="7">
        <v>99.2</v>
      </c>
      <c r="D2" s="7">
        <v>68.8</v>
      </c>
      <c r="E2" s="7">
        <v>514.6</v>
      </c>
      <c r="F2" s="7">
        <v>238.4</v>
      </c>
      <c r="G2" s="7">
        <v>174.5</v>
      </c>
      <c r="H2" s="7">
        <v>77.4</v>
      </c>
      <c r="I2" s="7">
        <v>40.8</v>
      </c>
      <c r="J2" s="9">
        <f>(($X$2)/24)*1.163/2</f>
      </c>
      <c r="K2" s="9">
        <f>(($Y$2)/24)*1.163/2</f>
      </c>
      <c r="L2" s="9">
        <f>$Z$2/24*1.163</f>
      </c>
      <c r="M2" s="10">
        <v>120</v>
      </c>
      <c r="N2" s="4"/>
      <c r="O2" s="8">
        <v>4319</v>
      </c>
      <c r="P2" s="8">
        <v>3133</v>
      </c>
      <c r="Q2" s="8">
        <v>4532</v>
      </c>
      <c r="R2" s="8">
        <v>2249</v>
      </c>
      <c r="S2" s="8">
        <v>17683</v>
      </c>
      <c r="T2" s="8">
        <v>6145</v>
      </c>
      <c r="U2" s="8">
        <v>6661</v>
      </c>
      <c r="V2" s="8">
        <v>1846</v>
      </c>
      <c r="W2" s="8">
        <v>1466</v>
      </c>
      <c r="X2" s="8">
        <v>3006</v>
      </c>
      <c r="Y2" s="8">
        <v>17670</v>
      </c>
      <c r="Z2" s="10">
        <v>5171</v>
      </c>
    </row>
    <row x14ac:dyDescent="0.25" r="3" customHeight="1" ht="19.5">
      <c r="A3" s="8">
        <v>50</v>
      </c>
      <c r="B3" s="7">
        <v>69.5</v>
      </c>
      <c r="C3" s="7">
        <v>93.2</v>
      </c>
      <c r="D3" s="7">
        <v>73.00000000000001</v>
      </c>
      <c r="E3" s="7">
        <v>465.9</v>
      </c>
      <c r="F3" s="7">
        <v>240.99999999999997</v>
      </c>
      <c r="G3" s="7">
        <v>163.60000000000002</v>
      </c>
      <c r="H3" s="7">
        <v>81.5</v>
      </c>
      <c r="I3" s="7">
        <v>40.7</v>
      </c>
      <c r="J3" s="9">
        <f>(($X$2)/24)*1.163/2</f>
      </c>
      <c r="K3" s="9">
        <f>(($Y$2)/24)*1.163/2</f>
      </c>
      <c r="L3" s="9">
        <f>$Z$2/24*1.163</f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48.999999999999986</v>
      </c>
      <c r="B4" s="8">
        <v>67</v>
      </c>
      <c r="C4" s="7">
        <v>99.20000000000002</v>
      </c>
      <c r="D4" s="7">
        <v>74.5</v>
      </c>
      <c r="E4" s="7">
        <v>450.5999999999999</v>
      </c>
      <c r="F4" s="7">
        <v>242.5</v>
      </c>
      <c r="G4" s="7">
        <v>159.39999999999998</v>
      </c>
      <c r="H4" s="7">
        <v>82.1</v>
      </c>
      <c r="I4" s="7">
        <v>40.900000000000006</v>
      </c>
      <c r="J4" s="9">
        <f>(($X$2)/24)*1.163/2</f>
      </c>
      <c r="K4" s="9">
        <f>(($Y$2)/24)*1.163/2</f>
      </c>
      <c r="L4" s="9">
        <f>$Z$2/24*1.163</f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50.70000000000002</v>
      </c>
      <c r="B5" s="7">
        <v>67.39999999999998</v>
      </c>
      <c r="C5" s="7">
        <v>100.29999999999995</v>
      </c>
      <c r="D5" s="7">
        <v>74.39999999999998</v>
      </c>
      <c r="E5" s="7">
        <v>450.3000000000002</v>
      </c>
      <c r="F5" s="7">
        <v>243.39999999999998</v>
      </c>
      <c r="G5" s="7">
        <v>159.20000000000005</v>
      </c>
      <c r="H5" s="7">
        <v>82.19999999999999</v>
      </c>
      <c r="I5" s="7">
        <v>40.599999999999994</v>
      </c>
      <c r="J5" s="9">
        <f>(($X$2)/24)*1.163/2</f>
      </c>
      <c r="K5" s="9">
        <f>(($Y$2)/24)*1.163/2</f>
      </c>
      <c r="L5" s="9">
        <f>$Z$2/24*1.163</f>
      </c>
      <c r="M5" s="10">
        <v>120</v>
      </c>
      <c r="N5" s="4"/>
      <c r="O5" s="8">
        <v>121</v>
      </c>
      <c r="P5" s="8">
        <v>1151</v>
      </c>
      <c r="Q5" s="8">
        <v>2015</v>
      </c>
      <c r="R5" s="8">
        <v>4920</v>
      </c>
      <c r="S5" s="8">
        <v>0</v>
      </c>
      <c r="T5" s="8">
        <v>1132</v>
      </c>
      <c r="U5" s="8">
        <v>0</v>
      </c>
      <c r="V5" s="8">
        <v>4349</v>
      </c>
      <c r="W5" s="8">
        <v>332</v>
      </c>
      <c r="X5" s="8">
        <v>149</v>
      </c>
      <c r="Y5" s="8">
        <v>926</v>
      </c>
      <c r="Z5" s="16"/>
    </row>
    <row x14ac:dyDescent="0.25" r="6" customHeight="1" ht="19.5">
      <c r="A6" s="7">
        <v>58.900000000000006</v>
      </c>
      <c r="B6" s="7">
        <v>67.20000000000005</v>
      </c>
      <c r="C6" s="7">
        <v>107.70000000000005</v>
      </c>
      <c r="D6" s="7">
        <v>73.5</v>
      </c>
      <c r="E6" s="7">
        <v>447.5999999999999</v>
      </c>
      <c r="F6" s="7">
        <v>247.5</v>
      </c>
      <c r="G6" s="7">
        <v>158.89999999999998</v>
      </c>
      <c r="H6" s="7">
        <v>82.10000000000002</v>
      </c>
      <c r="I6" s="7">
        <v>40.900000000000006</v>
      </c>
      <c r="J6" s="9">
        <f>(($X$2)/24)*1.163/2</f>
      </c>
      <c r="K6" s="9">
        <f>(($Y$2)/24)*1.163/2</f>
      </c>
      <c r="L6" s="9">
        <f>$Z$2/24*1.163</f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58.599999999999966</v>
      </c>
      <c r="B7" s="7">
        <v>69.29999999999995</v>
      </c>
      <c r="C7" s="7">
        <v>113.10000000000002</v>
      </c>
      <c r="D7" s="8">
        <v>71</v>
      </c>
      <c r="E7" s="7">
        <v>442.9000000000001</v>
      </c>
      <c r="F7" s="7">
        <v>246.10000000000014</v>
      </c>
      <c r="G7" s="7">
        <v>158.69999999999993</v>
      </c>
      <c r="H7" s="7">
        <v>81.89999999999998</v>
      </c>
      <c r="I7" s="7">
        <v>40.599999999999994</v>
      </c>
      <c r="J7" s="9">
        <f>(($X$2)/24)*1.163/2</f>
      </c>
      <c r="K7" s="9">
        <f>(($Y$2)/24)*1.163/2</f>
      </c>
      <c r="L7" s="9">
        <f>$Z$2/24*1.163</f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59.900000000000034</v>
      </c>
      <c r="B8" s="7">
        <v>70.70000000000005</v>
      </c>
      <c r="C8" s="7">
        <v>105.79999999999995</v>
      </c>
      <c r="D8" s="7">
        <v>66.69999999999999</v>
      </c>
      <c r="E8" s="7">
        <v>439.1999999999998</v>
      </c>
      <c r="F8" s="7">
        <v>249.29999999999995</v>
      </c>
      <c r="G8" s="7">
        <v>158.5</v>
      </c>
      <c r="H8" s="7">
        <v>78.80000000000001</v>
      </c>
      <c r="I8" s="7">
        <v>40.80000000000001</v>
      </c>
      <c r="J8" s="9">
        <f>(($X$2)/24)*1.163/2</f>
      </c>
      <c r="K8" s="9">
        <f>(($Y$2)/24)*1.163/2</f>
      </c>
      <c r="L8" s="9">
        <f>$Z$2/24*1.163</f>
      </c>
      <c r="M8" s="10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62.599999999999966</v>
      </c>
      <c r="B9" s="7">
        <v>75.10000000000002</v>
      </c>
      <c r="C9" s="7">
        <v>105.29999999999995</v>
      </c>
      <c r="D9" s="7">
        <v>68.60000000000002</v>
      </c>
      <c r="E9" s="7">
        <v>463.2000000000003</v>
      </c>
      <c r="F9" s="7">
        <v>250.5999999999999</v>
      </c>
      <c r="G9" s="7">
        <v>150.60000000000014</v>
      </c>
      <c r="H9" s="7">
        <v>77.10000000000002</v>
      </c>
      <c r="I9" s="7">
        <v>40.80000000000001</v>
      </c>
      <c r="J9" s="9">
        <f>(($X$2)/24)*1.163/2</f>
      </c>
      <c r="K9" s="9">
        <f>(($Y$2)/24)*1.163/2</f>
      </c>
      <c r="L9" s="9">
        <f>$Z$2/24*1.163</f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63.60000000000002</v>
      </c>
      <c r="B10" s="7">
        <v>76.89999999999998</v>
      </c>
      <c r="C10" s="7">
        <v>107.20000000000005</v>
      </c>
      <c r="D10" s="7">
        <v>69.20000000000005</v>
      </c>
      <c r="E10" s="7">
        <v>465.59999999999945</v>
      </c>
      <c r="F10" s="7">
        <v>250.79999999999995</v>
      </c>
      <c r="G10" s="7">
        <v>150.5999999999999</v>
      </c>
      <c r="H10" s="8">
        <v>77</v>
      </c>
      <c r="I10" s="7">
        <v>39.099999999999966</v>
      </c>
      <c r="J10" s="9">
        <f>(($X$2)/24)*1.163/2</f>
      </c>
      <c r="K10" s="9">
        <f>(($Y$2)/24)*1.163/2</f>
      </c>
      <c r="L10" s="9">
        <f>$Z$2/24*1.163</f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62.60000000000002</v>
      </c>
      <c r="B11" s="7">
        <v>78.29999999999995</v>
      </c>
      <c r="C11" s="7">
        <v>115.90000000000009</v>
      </c>
      <c r="D11" s="7">
        <v>71.59999999999991</v>
      </c>
      <c r="E11" s="7">
        <v>476.60000000000036</v>
      </c>
      <c r="F11" s="7">
        <v>249.5999999999999</v>
      </c>
      <c r="G11" s="7">
        <v>199.29999999999995</v>
      </c>
      <c r="H11" s="7">
        <v>76.89999999999998</v>
      </c>
      <c r="I11" s="7">
        <v>38.400000000000034</v>
      </c>
      <c r="J11" s="9">
        <f>(($X$2)/24)*1.163/2</f>
      </c>
      <c r="K11" s="9">
        <f>(($Y$2)/24)*1.163/2</f>
      </c>
      <c r="L11" s="9">
        <f>$Z$2/24*1.163</f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63.10000000000002</v>
      </c>
      <c r="B12" s="7">
        <v>77.60000000000002</v>
      </c>
      <c r="C12" s="7">
        <v>115.29999999999995</v>
      </c>
      <c r="D12" s="7">
        <v>72.80000000000007</v>
      </c>
      <c r="E12" s="7">
        <v>501.39999999999964</v>
      </c>
      <c r="F12" s="8">
        <v>249</v>
      </c>
      <c r="G12" s="8">
        <v>223</v>
      </c>
      <c r="H12" s="8">
        <v>77</v>
      </c>
      <c r="I12" s="7">
        <v>38.099999999999966</v>
      </c>
      <c r="J12" s="9">
        <f>(($X$2)/24)*1.163/2</f>
      </c>
      <c r="K12" s="9">
        <f>(($Y$2)/24)*1.163/2</f>
      </c>
      <c r="L12" s="9">
        <f>$Z$2/24*1.163</f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63.69999999999993</v>
      </c>
      <c r="B13" s="7">
        <v>78.20000000000005</v>
      </c>
      <c r="C13" s="7">
        <v>116.20000000000005</v>
      </c>
      <c r="D13" s="7">
        <v>72.89999999999998</v>
      </c>
      <c r="E13" s="7">
        <v>506.90000000000055</v>
      </c>
      <c r="F13" s="7">
        <v>248.80000000000018</v>
      </c>
      <c r="G13" s="8">
        <v>147</v>
      </c>
      <c r="H13" s="7">
        <v>78.79999999999995</v>
      </c>
      <c r="I13" s="7">
        <v>38.30000000000001</v>
      </c>
      <c r="J13" s="9">
        <f>(($X$2)/24)*1.163/2</f>
      </c>
      <c r="K13" s="9">
        <f>(($Y$2)/24)*1.163/2</f>
      </c>
      <c r="L13" s="9">
        <f>$Z$2/24*1.163</f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7">
        <v>64.5</v>
      </c>
      <c r="B14" s="7">
        <v>77.5</v>
      </c>
      <c r="C14" s="7">
        <v>118.19999999999982</v>
      </c>
      <c r="D14" s="8">
        <v>73</v>
      </c>
      <c r="E14" s="8">
        <v>497</v>
      </c>
      <c r="F14" s="7">
        <v>248.5</v>
      </c>
      <c r="G14" s="7">
        <v>147.89999999999986</v>
      </c>
      <c r="H14" s="7">
        <v>78.10000000000014</v>
      </c>
      <c r="I14" s="7">
        <v>38.200000000000045</v>
      </c>
      <c r="J14" s="9">
        <f>(($X$2)/24)*1.163/2</f>
      </c>
      <c r="K14" s="9">
        <f>(($Y$2)/24)*1.163/2</f>
      </c>
      <c r="L14" s="9">
        <f>$Z$2/24*1.163</f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64.80000000000007</v>
      </c>
      <c r="B15" s="7">
        <v>77.70000000000005</v>
      </c>
      <c r="C15" s="7">
        <v>110.70000000000005</v>
      </c>
      <c r="D15" s="7">
        <v>73.39999999999998</v>
      </c>
      <c r="E15" s="7">
        <v>496.39999999999964</v>
      </c>
      <c r="F15" s="7">
        <v>249.19999999999982</v>
      </c>
      <c r="G15" s="7">
        <v>147.60000000000036</v>
      </c>
      <c r="H15" s="7">
        <v>78.39999999999986</v>
      </c>
      <c r="I15" s="7">
        <v>38.09999999999991</v>
      </c>
      <c r="J15" s="9">
        <f>(($X$2)/24)*1.163/2</f>
      </c>
      <c r="K15" s="9">
        <f>(($Y$2)/24)*1.163/2</f>
      </c>
      <c r="L15" s="9">
        <f>$Z$2/24*1.163</f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64.29999999999995</v>
      </c>
      <c r="B16" s="7">
        <v>77.29999999999995</v>
      </c>
      <c r="C16" s="7">
        <v>109.70000000000005</v>
      </c>
      <c r="D16" s="7">
        <v>73.00000000000011</v>
      </c>
      <c r="E16" s="7">
        <v>489.1999999999998</v>
      </c>
      <c r="F16" s="7">
        <v>248.9000000000001</v>
      </c>
      <c r="G16" s="7">
        <v>146.89999999999964</v>
      </c>
      <c r="H16" s="8">
        <v>76</v>
      </c>
      <c r="I16" s="7">
        <v>38.30000000000007</v>
      </c>
      <c r="J16" s="9">
        <f>(($X$2)/24)*1.163/2</f>
      </c>
      <c r="K16" s="9">
        <f>(($Y$2)/24)*1.163/2</f>
      </c>
      <c r="L16" s="9">
        <f>$Z$2/24*1.163</f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64.10000000000002</v>
      </c>
      <c r="B17" s="7">
        <v>76.89999999999986</v>
      </c>
      <c r="C17" s="7">
        <v>109.20000000000005</v>
      </c>
      <c r="D17" s="7">
        <v>76.79999999999995</v>
      </c>
      <c r="E17" s="7">
        <v>451.5</v>
      </c>
      <c r="F17" s="7">
        <v>250.70000000000027</v>
      </c>
      <c r="G17" s="8">
        <v>147</v>
      </c>
      <c r="H17" s="7">
        <v>77.40000000000009</v>
      </c>
      <c r="I17" s="7">
        <v>38.19999999999993</v>
      </c>
      <c r="J17" s="9">
        <f>(($X$2)/24)*1.163/2</f>
      </c>
      <c r="K17" s="9">
        <f>(($Y$2)/24)*1.163/2</f>
      </c>
      <c r="L17" s="9">
        <f>$Z$2/24*1.163</f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63.5</v>
      </c>
      <c r="B18" s="7">
        <v>75.80000000000018</v>
      </c>
      <c r="C18" s="7">
        <v>108.89999999999986</v>
      </c>
      <c r="D18" s="7">
        <v>76.09999999999991</v>
      </c>
      <c r="E18" s="7">
        <v>470.60000000000036</v>
      </c>
      <c r="F18" s="7">
        <v>249.80000000000018</v>
      </c>
      <c r="G18" s="7">
        <v>147.10000000000036</v>
      </c>
      <c r="H18" s="7">
        <v>78.59999999999991</v>
      </c>
      <c r="I18" s="7">
        <v>38.40000000000009</v>
      </c>
      <c r="J18" s="9">
        <f>(($X$2)/24)*1.163/2</f>
      </c>
      <c r="K18" s="9">
        <f>(($Y$2)/24)*1.163/2</f>
      </c>
      <c r="L18" s="9">
        <f>$Z$2/24*1.163</f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62.999999999999886</v>
      </c>
      <c r="B19" s="7">
        <v>78.29999999999995</v>
      </c>
      <c r="C19" s="7">
        <v>110.20000000000005</v>
      </c>
      <c r="D19" s="7">
        <v>75.70000000000005</v>
      </c>
      <c r="E19" s="7">
        <v>488.7999999999993</v>
      </c>
      <c r="F19" s="7">
        <v>249.5</v>
      </c>
      <c r="G19" s="7">
        <v>146.5999999999999</v>
      </c>
      <c r="H19" s="7">
        <v>77.29999999999995</v>
      </c>
      <c r="I19" s="7">
        <v>38.5</v>
      </c>
      <c r="J19" s="9">
        <f>(($X$2)/24)*1.163/2</f>
      </c>
      <c r="K19" s="9">
        <f>(($Y$2)/24)*1.163/2</f>
      </c>
      <c r="L19" s="9">
        <f>$Z$2/24*1.163</f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63.40000000000009</v>
      </c>
      <c r="B20" s="7">
        <v>79.89999999999986</v>
      </c>
      <c r="C20" s="7">
        <v>111.00000000000023</v>
      </c>
      <c r="D20" s="7">
        <v>75.5</v>
      </c>
      <c r="E20" s="7">
        <v>490.10000000000036</v>
      </c>
      <c r="F20" s="7">
        <v>248.69999999999982</v>
      </c>
      <c r="G20" s="8">
        <v>211</v>
      </c>
      <c r="H20" s="8">
        <v>77</v>
      </c>
      <c r="I20" s="7">
        <v>38.39999999999998</v>
      </c>
      <c r="J20" s="9">
        <f>(($X$2)/24)*1.163/2</f>
      </c>
      <c r="K20" s="9">
        <f>(($Y$2)/24)*1.163/2</f>
      </c>
      <c r="L20" s="9">
        <f>$Z$2/24*1.163</f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63.700000000000045</v>
      </c>
      <c r="B21" s="7">
        <v>79.70000000000005</v>
      </c>
      <c r="C21" s="7">
        <v>114.79999999999973</v>
      </c>
      <c r="D21" s="7">
        <v>75.70000000000005</v>
      </c>
      <c r="E21" s="7">
        <v>492.3000000000011</v>
      </c>
      <c r="F21" s="7">
        <v>245.89999999999964</v>
      </c>
      <c r="G21" s="8">
        <v>209</v>
      </c>
      <c r="H21" s="7">
        <v>77.10000000000014</v>
      </c>
      <c r="I21" s="7">
        <v>39.10000000000002</v>
      </c>
      <c r="J21" s="9">
        <f>(($X$2)/24)*1.163/2</f>
      </c>
      <c r="K21" s="9">
        <f>(($Y$2)/24)*1.163/2</f>
      </c>
      <c r="L21" s="9">
        <f>$Z$2/24*1.163</f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63.299999999999955</v>
      </c>
      <c r="B22" s="7">
        <v>78.90000000000009</v>
      </c>
      <c r="C22" s="7">
        <v>115.90000000000009</v>
      </c>
      <c r="D22" s="7">
        <v>75.70000000000005</v>
      </c>
      <c r="E22" s="7">
        <v>514.1999999999989</v>
      </c>
      <c r="F22" s="7">
        <v>246.69999999999982</v>
      </c>
      <c r="G22" s="7">
        <v>150.4000000000001</v>
      </c>
      <c r="H22" s="7">
        <v>77.29999999999995</v>
      </c>
      <c r="I22" s="7">
        <v>39.09999999999991</v>
      </c>
      <c r="J22" s="9">
        <f>(($X$2)/24)*1.163/2</f>
      </c>
      <c r="K22" s="9">
        <f>(($Y$2)/24)*1.163/2</f>
      </c>
      <c r="L22" s="9">
        <f>$Z$2/24*1.163</f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63.59999999999991</v>
      </c>
      <c r="B23" s="7">
        <v>78.39999999999986</v>
      </c>
      <c r="C23" s="7">
        <v>116.09999999999991</v>
      </c>
      <c r="D23" s="7">
        <v>77.19999999999982</v>
      </c>
      <c r="E23" s="8">
        <v>551</v>
      </c>
      <c r="F23" s="7">
        <v>247.60000000000036</v>
      </c>
      <c r="G23" s="7">
        <v>151.39999999999964</v>
      </c>
      <c r="H23" s="7">
        <v>77.29999999999995</v>
      </c>
      <c r="I23" s="7">
        <v>39.10000000000002</v>
      </c>
      <c r="J23" s="9">
        <f>(($X$2)/24)*1.163/2</f>
      </c>
      <c r="K23" s="9">
        <f>(($Y$2)/24)*1.163/2</f>
      </c>
      <c r="L23" s="9">
        <f>$Z$2/24*1.163</f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59.200000000000045</v>
      </c>
      <c r="B24" s="8">
        <v>80</v>
      </c>
      <c r="C24" s="7">
        <v>116.59999999999991</v>
      </c>
      <c r="D24" s="7">
        <v>77.40000000000009</v>
      </c>
      <c r="E24" s="7">
        <v>561.2000000000007</v>
      </c>
      <c r="F24" s="7">
        <v>247.10000000000036</v>
      </c>
      <c r="G24" s="7">
        <v>151.10000000000036</v>
      </c>
      <c r="H24" s="7">
        <v>77.40000000000009</v>
      </c>
      <c r="I24" s="8">
        <v>39</v>
      </c>
      <c r="J24" s="9">
        <f>(($X$2)/24)*1.163/2</f>
      </c>
      <c r="K24" s="9">
        <f>(($Y$2)/24)*1.163/2</f>
      </c>
      <c r="L24" s="9">
        <f>$Z$2/24*1.163</f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57.200000000000045</v>
      </c>
      <c r="B25" s="7">
        <v>78.10000000000014</v>
      </c>
      <c r="C25" s="7">
        <v>114.30000000000018</v>
      </c>
      <c r="D25" s="7">
        <v>76.29999999999995</v>
      </c>
      <c r="E25" s="7">
        <v>561.7999999999993</v>
      </c>
      <c r="F25" s="7">
        <v>246.09999999999945</v>
      </c>
      <c r="G25" s="8">
        <v>151</v>
      </c>
      <c r="H25" s="7">
        <v>77.39999999999986</v>
      </c>
      <c r="I25" s="7">
        <v>39.10000000000002</v>
      </c>
      <c r="J25" s="9">
        <f>(($X$2)/24)*1.163/2</f>
      </c>
      <c r="K25" s="9">
        <f>(($Y$2)/24)*1.163/2</f>
      </c>
      <c r="L25" s="9">
        <f>$Z$2/24*1.163</f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19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21.005" customWidth="1" bestFit="1"/>
    <col min="13" max="13" style="26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114.6</v>
      </c>
      <c r="B2" s="7">
        <v>105.7</v>
      </c>
      <c r="C2" s="7">
        <v>241.8</v>
      </c>
      <c r="D2" s="8">
        <v>91</v>
      </c>
      <c r="E2" s="7">
        <v>791.2</v>
      </c>
      <c r="F2" s="7">
        <v>302.6</v>
      </c>
      <c r="G2" s="7">
        <v>203.8</v>
      </c>
      <c r="H2" s="7">
        <v>96.9</v>
      </c>
      <c r="I2" s="8">
        <v>22</v>
      </c>
      <c r="J2" s="9">
        <f>(($X$2)/24)*1.163/2</f>
      </c>
      <c r="K2" s="9">
        <f>(($Y$2)/24)*1.163/2</f>
      </c>
      <c r="L2" s="9">
        <f>$Z$2/24*1.163</f>
      </c>
      <c r="M2" s="10">
        <v>120</v>
      </c>
      <c r="N2" s="4"/>
      <c r="O2" s="8">
        <v>5647</v>
      </c>
      <c r="P2" s="8">
        <v>3918</v>
      </c>
      <c r="Q2" s="8">
        <v>6060</v>
      </c>
      <c r="R2" s="8">
        <v>2723</v>
      </c>
      <c r="S2" s="8">
        <v>22632</v>
      </c>
      <c r="T2" s="8">
        <v>8395</v>
      </c>
      <c r="U2" s="8">
        <v>8068</v>
      </c>
      <c r="V2" s="8">
        <v>2150</v>
      </c>
      <c r="W2" s="8">
        <v>1822</v>
      </c>
      <c r="X2" s="8">
        <v>4160</v>
      </c>
      <c r="Y2" s="8">
        <v>21564</v>
      </c>
      <c r="Z2" s="8">
        <v>6315</v>
      </c>
    </row>
    <row x14ac:dyDescent="0.25" r="3" customHeight="1" ht="19.5">
      <c r="A3" s="7">
        <v>114.20000000000002</v>
      </c>
      <c r="B3" s="7">
        <v>99.60000000000001</v>
      </c>
      <c r="C3" s="7">
        <v>236.8</v>
      </c>
      <c r="D3" s="7">
        <v>92.4</v>
      </c>
      <c r="E3" s="7">
        <v>704.3</v>
      </c>
      <c r="F3" s="7">
        <v>278.29999999999995</v>
      </c>
      <c r="G3" s="7">
        <v>165.3</v>
      </c>
      <c r="H3" s="7">
        <v>93.19999999999999</v>
      </c>
      <c r="I3" s="7">
        <v>22.200000000000003</v>
      </c>
      <c r="J3" s="9">
        <f>(($X$2)/24)*1.163/2</f>
      </c>
      <c r="K3" s="9">
        <f>(($Y$2)/24)*1.163/2</f>
      </c>
      <c r="L3" s="9">
        <f>$Z$2/24*1.163</f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115.19999999999999</v>
      </c>
      <c r="B4" s="7">
        <v>96.19999999999999</v>
      </c>
      <c r="C4" s="7">
        <v>235.60000000000002</v>
      </c>
      <c r="D4" s="7">
        <v>92.70000000000002</v>
      </c>
      <c r="E4" s="7">
        <v>670.1999999999998</v>
      </c>
      <c r="F4" s="7">
        <v>266.30000000000007</v>
      </c>
      <c r="G4" s="7">
        <v>166.39999999999998</v>
      </c>
      <c r="H4" s="7">
        <v>93.29999999999998</v>
      </c>
      <c r="I4" s="7">
        <v>22.700000000000003</v>
      </c>
      <c r="J4" s="9">
        <f>(($X$2)/24)*1.163/2</f>
      </c>
      <c r="K4" s="9">
        <f>(($Y$2)/24)*1.163/2</f>
      </c>
      <c r="L4" s="9">
        <f>$Z$2/24*1.163</f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115.30000000000001</v>
      </c>
      <c r="B5" s="7">
        <v>95.39999999999998</v>
      </c>
      <c r="C5" s="7">
        <v>237.19999999999993</v>
      </c>
      <c r="D5" s="7">
        <v>91.79999999999995</v>
      </c>
      <c r="E5" s="7">
        <v>632.8000000000002</v>
      </c>
      <c r="F5" s="7">
        <v>266.39999999999986</v>
      </c>
      <c r="G5" s="7">
        <v>165.10000000000002</v>
      </c>
      <c r="H5" s="7">
        <v>93.10000000000002</v>
      </c>
      <c r="I5" s="7">
        <v>22.69999999999999</v>
      </c>
      <c r="J5" s="9">
        <f>(($X$2)/24)*1.163/2</f>
      </c>
      <c r="K5" s="9">
        <f>(($Y$2)/24)*1.163/2</f>
      </c>
      <c r="L5" s="9">
        <f>$Z$2/24*1.163</f>
      </c>
      <c r="M5" s="10">
        <v>120</v>
      </c>
      <c r="N5" s="4"/>
      <c r="O5" s="8">
        <v>1469</v>
      </c>
      <c r="P5" s="8">
        <v>1110</v>
      </c>
      <c r="Q5" s="8">
        <v>3518</v>
      </c>
      <c r="R5" s="8">
        <v>6934</v>
      </c>
      <c r="S5" s="8">
        <v>0</v>
      </c>
      <c r="T5" s="8">
        <v>916</v>
      </c>
      <c r="U5" s="8">
        <v>0</v>
      </c>
      <c r="V5" s="8">
        <v>5496</v>
      </c>
      <c r="W5" s="8">
        <v>484</v>
      </c>
      <c r="X5" s="8">
        <v>160</v>
      </c>
      <c r="Y5" s="8">
        <v>1031</v>
      </c>
      <c r="Z5" s="16"/>
    </row>
    <row x14ac:dyDescent="0.25" r="6" customHeight="1" ht="19.5">
      <c r="A6" s="7">
        <v>117.69999999999999</v>
      </c>
      <c r="B6" s="7">
        <v>96.5</v>
      </c>
      <c r="C6" s="7">
        <v>237.5000000000001</v>
      </c>
      <c r="D6" s="7">
        <v>91.80000000000001</v>
      </c>
      <c r="E6" s="7">
        <v>629.6999999999998</v>
      </c>
      <c r="F6" s="8">
        <v>266</v>
      </c>
      <c r="G6" s="7">
        <v>163.19999999999993</v>
      </c>
      <c r="H6" s="7">
        <v>93.30000000000001</v>
      </c>
      <c r="I6" s="7">
        <v>22.80000000000001</v>
      </c>
      <c r="J6" s="9">
        <f>(($X$2)/24)*1.163/2</f>
      </c>
      <c r="K6" s="9">
        <f>(($Y$2)/24)*1.163/2</f>
      </c>
      <c r="L6" s="9">
        <f>$Z$2/24*1.163</f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118.29999999999995</v>
      </c>
      <c r="B7" s="7">
        <v>101.5</v>
      </c>
      <c r="C7" s="7">
        <v>241.39999999999986</v>
      </c>
      <c r="D7" s="7">
        <v>91.80000000000001</v>
      </c>
      <c r="E7" s="7">
        <v>628.7000000000003</v>
      </c>
      <c r="F7" s="7">
        <v>264.5</v>
      </c>
      <c r="G7" s="7">
        <v>162.60000000000014</v>
      </c>
      <c r="H7" s="7">
        <v>94.09999999999997</v>
      </c>
      <c r="I7" s="7">
        <v>23.19999999999999</v>
      </c>
      <c r="J7" s="9">
        <f>(($X$2)/24)*1.163/2</f>
      </c>
      <c r="K7" s="9">
        <f>(($Y$2)/24)*1.163/2</f>
      </c>
      <c r="L7" s="9">
        <f>$Z$2/24*1.163</f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123.90000000000009</v>
      </c>
      <c r="B8" s="7">
        <v>100.30000000000007</v>
      </c>
      <c r="C8" s="7">
        <v>242.60000000000014</v>
      </c>
      <c r="D8" s="7">
        <v>91.60000000000002</v>
      </c>
      <c r="E8" s="7">
        <v>627.0999999999999</v>
      </c>
      <c r="F8" s="7">
        <v>261.4000000000001</v>
      </c>
      <c r="G8" s="7">
        <v>187.79999999999995</v>
      </c>
      <c r="H8" s="7">
        <v>97.60000000000002</v>
      </c>
      <c r="I8" s="7">
        <v>22.400000000000006</v>
      </c>
      <c r="J8" s="9">
        <f>(($X$2)/24)*1.163/2</f>
      </c>
      <c r="K8" s="9">
        <f>(($Y$2)/24)*1.163/2</f>
      </c>
      <c r="L8" s="9">
        <f>$Z$2/24*1.163</f>
      </c>
      <c r="M8" s="10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138.19999999999993</v>
      </c>
      <c r="B9" s="7">
        <v>96.29999999999995</v>
      </c>
      <c r="C9" s="7">
        <v>242.5999999999999</v>
      </c>
      <c r="D9" s="7">
        <v>90.79999999999995</v>
      </c>
      <c r="E9" s="7">
        <v>701.6000000000004</v>
      </c>
      <c r="F9" s="7">
        <v>314.4000000000001</v>
      </c>
      <c r="G9" s="7">
        <v>202.5999999999999</v>
      </c>
      <c r="H9" s="7">
        <v>97.29999999999995</v>
      </c>
      <c r="I9" s="7">
        <v>21.900000000000006</v>
      </c>
      <c r="J9" s="9">
        <f>(($X$2)/24)*1.163/2</f>
      </c>
      <c r="K9" s="9">
        <f>(($Y$2)/24)*1.163/2</f>
      </c>
      <c r="L9" s="9">
        <f>$Z$2/24*1.163</f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132.5000000000001</v>
      </c>
      <c r="B10" s="7">
        <v>98.5</v>
      </c>
      <c r="C10" s="7">
        <v>244.9000000000001</v>
      </c>
      <c r="D10" s="7">
        <v>90.30000000000007</v>
      </c>
      <c r="E10" s="7">
        <v>724.3999999999996</v>
      </c>
      <c r="F10" s="7">
        <v>325.9000000000001</v>
      </c>
      <c r="G10" s="7">
        <v>203.20000000000005</v>
      </c>
      <c r="H10" s="7">
        <v>96.20000000000005</v>
      </c>
      <c r="I10" s="8">
        <v>22</v>
      </c>
      <c r="J10" s="9">
        <f>(($X$2)/24)*1.163/2</f>
      </c>
      <c r="K10" s="9">
        <f>(($Y$2)/24)*1.163/2</f>
      </c>
      <c r="L10" s="9">
        <f>$Z$2/24*1.163</f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8">
        <v>131</v>
      </c>
      <c r="B11" s="7">
        <v>98.39999999999998</v>
      </c>
      <c r="C11" s="7">
        <v>251.9000000000001</v>
      </c>
      <c r="D11" s="7">
        <v>90.69999999999993</v>
      </c>
      <c r="E11" s="7">
        <v>728.3999999999996</v>
      </c>
      <c r="F11" s="7">
        <v>325.1999999999998</v>
      </c>
      <c r="G11" s="7">
        <v>203.4000000000001</v>
      </c>
      <c r="H11" s="7">
        <v>96.60000000000002</v>
      </c>
      <c r="I11" s="8">
        <v>22</v>
      </c>
      <c r="J11" s="9">
        <f>(($X$2)/24)*1.163/2</f>
      </c>
      <c r="K11" s="9">
        <f>(($Y$2)/24)*1.163/2</f>
      </c>
      <c r="L11" s="9">
        <f>$Z$2/24*1.163</f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129.69999999999982</v>
      </c>
      <c r="B12" s="7">
        <v>102.50000000000011</v>
      </c>
      <c r="C12" s="7">
        <v>253.0999999999999</v>
      </c>
      <c r="D12" s="7">
        <v>90.20000000000005</v>
      </c>
      <c r="E12" s="7">
        <v>729.6000000000004</v>
      </c>
      <c r="F12" s="7">
        <v>326.0999999999999</v>
      </c>
      <c r="G12" s="7">
        <v>203.69999999999982</v>
      </c>
      <c r="H12" s="7">
        <v>96.39999999999998</v>
      </c>
      <c r="I12" s="7">
        <v>21.5</v>
      </c>
      <c r="J12" s="9">
        <f>(($X$2)/24)*1.163/2</f>
      </c>
      <c r="K12" s="9">
        <f>(($Y$2)/24)*1.163/2</f>
      </c>
      <c r="L12" s="9">
        <f>$Z$2/24*1.163</f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129.9000000000001</v>
      </c>
      <c r="B13" s="7">
        <v>105.39999999999986</v>
      </c>
      <c r="C13" s="7">
        <v>253.0999999999999</v>
      </c>
      <c r="D13" s="7">
        <v>90.19999999999993</v>
      </c>
      <c r="E13" s="7">
        <v>753.8999999999996</v>
      </c>
      <c r="F13" s="7">
        <v>326.2000000000003</v>
      </c>
      <c r="G13" s="7">
        <v>209.80000000000018</v>
      </c>
      <c r="H13" s="7">
        <v>96.29999999999995</v>
      </c>
      <c r="I13" s="7">
        <v>21.200000000000017</v>
      </c>
      <c r="J13" s="9">
        <f>(($X$2)/24)*1.163/2</f>
      </c>
      <c r="K13" s="9">
        <f>(($Y$2)/24)*1.163/2</f>
      </c>
      <c r="L13" s="9">
        <f>$Z$2/24*1.163</f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7">
        <v>132.29999999999995</v>
      </c>
      <c r="B14" s="8">
        <v>106</v>
      </c>
      <c r="C14" s="7">
        <v>251.5</v>
      </c>
      <c r="D14" s="7">
        <v>90.90000000000009</v>
      </c>
      <c r="E14" s="7">
        <v>791.6000000000004</v>
      </c>
      <c r="F14" s="7">
        <v>326.39999999999964</v>
      </c>
      <c r="G14" s="8">
        <v>212</v>
      </c>
      <c r="H14" s="7">
        <v>95.90000000000009</v>
      </c>
      <c r="I14" s="7">
        <v>21.399999999999977</v>
      </c>
      <c r="J14" s="9">
        <f>(($X$2)/24)*1.163/2</f>
      </c>
      <c r="K14" s="9">
        <f>(($Y$2)/24)*1.163/2</f>
      </c>
      <c r="L14" s="9">
        <f>$Z$2/24*1.163</f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133.9000000000001</v>
      </c>
      <c r="B15" s="7">
        <v>105.5</v>
      </c>
      <c r="C15" s="7">
        <v>248.5999999999999</v>
      </c>
      <c r="D15" s="7">
        <v>91.70000000000005</v>
      </c>
      <c r="E15" s="7">
        <v>800.3999999999996</v>
      </c>
      <c r="F15" s="7">
        <v>326.40000000000055</v>
      </c>
      <c r="G15" s="7">
        <v>213.4000000000001</v>
      </c>
      <c r="H15" s="7">
        <v>96.39999999999986</v>
      </c>
      <c r="I15" s="7">
        <v>21.5</v>
      </c>
      <c r="J15" s="9">
        <f>(($X$2)/24)*1.163/2</f>
      </c>
      <c r="K15" s="9">
        <f>(($Y$2)/24)*1.163/2</f>
      </c>
      <c r="L15" s="9">
        <f>$Z$2/24*1.163</f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140.20000000000005</v>
      </c>
      <c r="B16" s="7">
        <v>104.79999999999995</v>
      </c>
      <c r="C16" s="8">
        <v>249</v>
      </c>
      <c r="D16" s="7">
        <v>91.89999999999986</v>
      </c>
      <c r="E16" s="7">
        <v>809.3999999999996</v>
      </c>
      <c r="F16" s="7">
        <v>331.6999999999998</v>
      </c>
      <c r="G16" s="7">
        <v>216.29999999999973</v>
      </c>
      <c r="H16" s="7">
        <v>95.20000000000005</v>
      </c>
      <c r="I16" s="7">
        <v>21.600000000000023</v>
      </c>
      <c r="J16" s="9">
        <f>(($X$2)/24)*1.163/2</f>
      </c>
      <c r="K16" s="9">
        <f>(($Y$2)/24)*1.163/2</f>
      </c>
      <c r="L16" s="9">
        <f>$Z$2/24*1.163</f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8">
        <v>139</v>
      </c>
      <c r="B17" s="7">
        <v>107.30000000000018</v>
      </c>
      <c r="C17" s="7">
        <v>250.9000000000001</v>
      </c>
      <c r="D17" s="8">
        <v>92</v>
      </c>
      <c r="E17" s="8">
        <v>809</v>
      </c>
      <c r="F17" s="7">
        <v>333.8000000000002</v>
      </c>
      <c r="G17" s="7">
        <v>221.5999999999999</v>
      </c>
      <c r="H17" s="7">
        <v>100.5</v>
      </c>
      <c r="I17" s="7">
        <v>24.099999999999966</v>
      </c>
      <c r="J17" s="9">
        <f>(($X$2)/24)*1.163/2</f>
      </c>
      <c r="K17" s="9">
        <f>(($Y$2)/24)*1.163/2</f>
      </c>
      <c r="L17" s="9">
        <f>$Z$2/24*1.163</f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138.79999999999973</v>
      </c>
      <c r="B18" s="7">
        <v>108.09999999999991</v>
      </c>
      <c r="C18" s="7">
        <v>251.60000000000036</v>
      </c>
      <c r="D18" s="8">
        <v>92</v>
      </c>
      <c r="E18" s="7">
        <v>800.2000000000007</v>
      </c>
      <c r="F18" s="7">
        <v>332.59999999999945</v>
      </c>
      <c r="G18" s="7">
        <v>224.30000000000018</v>
      </c>
      <c r="H18" s="8">
        <v>104</v>
      </c>
      <c r="I18" s="7">
        <v>24.19999999999999</v>
      </c>
      <c r="J18" s="9">
        <f>(($X$2)/24)*1.163/2</f>
      </c>
      <c r="K18" s="9">
        <f>(($Y$2)/24)*1.163/2</f>
      </c>
      <c r="L18" s="9">
        <f>$Z$2/24*1.163</f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138.70000000000027</v>
      </c>
      <c r="B19" s="7">
        <v>107.90000000000009</v>
      </c>
      <c r="C19" s="7">
        <v>252.59999999999945</v>
      </c>
      <c r="D19" s="8">
        <v>92</v>
      </c>
      <c r="E19" s="7">
        <v>789.7999999999993</v>
      </c>
      <c r="F19" s="8">
        <v>332</v>
      </c>
      <c r="G19" s="7">
        <v>226.9000000000001</v>
      </c>
      <c r="H19" s="7">
        <v>105.90000000000009</v>
      </c>
      <c r="I19" s="7">
        <v>24.200000000000045</v>
      </c>
      <c r="J19" s="9">
        <f>(($X$2)/24)*1.163/2</f>
      </c>
      <c r="K19" s="9">
        <f>(($Y$2)/24)*1.163/2</f>
      </c>
      <c r="L19" s="9">
        <f>$Z$2/24*1.163</f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138.69999999999982</v>
      </c>
      <c r="B20" s="7">
        <v>108.39999999999986</v>
      </c>
      <c r="C20" s="7">
        <v>252.90000000000055</v>
      </c>
      <c r="D20" s="8">
        <v>92</v>
      </c>
      <c r="E20" s="7">
        <v>790.4000000000015</v>
      </c>
      <c r="F20" s="7">
        <v>331.40000000000055</v>
      </c>
      <c r="G20" s="8">
        <v>228</v>
      </c>
      <c r="H20" s="7">
        <v>109.79999999999995</v>
      </c>
      <c r="I20" s="8">
        <v>24</v>
      </c>
      <c r="J20" s="9">
        <f>(($X$2)/24)*1.163/2</f>
      </c>
      <c r="K20" s="9">
        <f>(($Y$2)/24)*1.163/2</f>
      </c>
      <c r="L20" s="9">
        <f>$Z$2/24*1.163</f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138.9000000000001</v>
      </c>
      <c r="B21" s="7">
        <v>111.00000000000023</v>
      </c>
      <c r="C21" s="7">
        <v>253.19999999999982</v>
      </c>
      <c r="D21" s="7">
        <v>91.60000000000014</v>
      </c>
      <c r="E21" s="7">
        <v>783.0999999999985</v>
      </c>
      <c r="F21" s="7">
        <v>328.59999999999945</v>
      </c>
      <c r="G21" s="7">
        <v>228.0999999999999</v>
      </c>
      <c r="H21" s="7">
        <v>113.70000000000005</v>
      </c>
      <c r="I21" s="7">
        <v>23.799999999999955</v>
      </c>
      <c r="J21" s="9">
        <f>(($X$2)/24)*1.163/2</f>
      </c>
      <c r="K21" s="9">
        <f>(($Y$2)/24)*1.163/2</f>
      </c>
      <c r="L21" s="9">
        <f>$Z$2/24*1.163</f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137.5999999999999</v>
      </c>
      <c r="B22" s="7">
        <v>110.89999999999964</v>
      </c>
      <c r="C22" s="7">
        <v>253.69999999999982</v>
      </c>
      <c r="D22" s="7">
        <v>92.09999999999991</v>
      </c>
      <c r="E22" s="7">
        <v>790.4000000000015</v>
      </c>
      <c r="F22" s="7">
        <v>325.60000000000036</v>
      </c>
      <c r="G22" s="7">
        <v>229.19999999999982</v>
      </c>
      <c r="H22" s="7">
        <v>114.79999999999995</v>
      </c>
      <c r="I22" s="8">
        <v>25</v>
      </c>
      <c r="J22" s="9">
        <f>(($X$2)/24)*1.163/2</f>
      </c>
      <c r="K22" s="9">
        <f>(($Y$2)/24)*1.163/2</f>
      </c>
      <c r="L22" s="9">
        <f>$Z$2/24*1.163</f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8">
        <v>137</v>
      </c>
      <c r="B23" s="7">
        <v>111.40000000000009</v>
      </c>
      <c r="C23" s="7">
        <v>253.80000000000018</v>
      </c>
      <c r="D23" s="7">
        <v>92.09999999999991</v>
      </c>
      <c r="E23" s="7">
        <v>792.1999999999989</v>
      </c>
      <c r="F23" s="7">
        <v>323.59999999999945</v>
      </c>
      <c r="G23" s="7">
        <v>229.10000000000036</v>
      </c>
      <c r="H23" s="7">
        <v>114.09999999999991</v>
      </c>
      <c r="I23" s="7">
        <v>25.80000000000001</v>
      </c>
      <c r="J23" s="9">
        <f>(($X$2)/24)*1.163/2</f>
      </c>
      <c r="K23" s="9">
        <f>(($Y$2)/24)*1.163/2</f>
      </c>
      <c r="L23" s="9">
        <f>$Z$2/24*1.163</f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137.5</v>
      </c>
      <c r="B24" s="8">
        <v>111</v>
      </c>
      <c r="C24" s="8">
        <v>253</v>
      </c>
      <c r="D24" s="7">
        <v>92.40000000000009</v>
      </c>
      <c r="E24" s="7">
        <v>792.1000000000004</v>
      </c>
      <c r="F24" s="7">
        <v>323.90000000000055</v>
      </c>
      <c r="G24" s="7">
        <v>229.5</v>
      </c>
      <c r="H24" s="7">
        <v>115.09999999999991</v>
      </c>
      <c r="I24" s="7">
        <v>25.80000000000001</v>
      </c>
      <c r="J24" s="9">
        <f>(($X$2)/24)*1.163/2</f>
      </c>
      <c r="K24" s="9">
        <f>(($Y$2)/24)*1.163/2</f>
      </c>
      <c r="L24" s="9">
        <f>$Z$2/24*1.163</f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137.0999999999999</v>
      </c>
      <c r="B25" s="7">
        <v>112.5</v>
      </c>
      <c r="C25" s="7">
        <v>253.19999999999982</v>
      </c>
      <c r="D25" s="7">
        <v>92.30000000000018</v>
      </c>
      <c r="E25" s="7">
        <v>790.5</v>
      </c>
      <c r="F25" s="7">
        <v>323.5</v>
      </c>
      <c r="G25" s="7">
        <v>229.80000000000018</v>
      </c>
      <c r="H25" s="7">
        <v>115.30000000000018</v>
      </c>
      <c r="I25" s="7">
        <v>26.399999999999977</v>
      </c>
      <c r="J25" s="9">
        <f>(($X$2)/24)*1.163/2</f>
      </c>
      <c r="K25" s="9">
        <f>(($Y$2)/24)*1.163/2</f>
      </c>
      <c r="L25" s="9">
        <f>$Z$2/24*1.163</f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21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14.147857142857141" customWidth="1" bestFit="1"/>
    <col min="13" max="13" style="26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74.7</v>
      </c>
      <c r="B2" s="7">
        <v>88.6</v>
      </c>
      <c r="C2" s="8">
        <v>249</v>
      </c>
      <c r="D2" s="8">
        <v>83</v>
      </c>
      <c r="E2" s="7">
        <v>650.8</v>
      </c>
      <c r="F2" s="7">
        <v>310.4</v>
      </c>
      <c r="G2" s="7">
        <v>157.6</v>
      </c>
      <c r="H2" s="7">
        <v>65.728</v>
      </c>
      <c r="I2" s="7">
        <v>47.6</v>
      </c>
      <c r="J2" s="9">
        <f>(($X$2)/24)*1.163/2</f>
      </c>
      <c r="K2" s="9">
        <f>(($Y$2)/24)*1.163/2</f>
      </c>
      <c r="L2" s="9">
        <f>$Z$2/24*1.163</f>
      </c>
      <c r="M2" s="10">
        <v>120</v>
      </c>
      <c r="N2" s="4"/>
      <c r="O2" s="8">
        <v>4870</v>
      </c>
      <c r="P2" s="8">
        <v>3387</v>
      </c>
      <c r="Q2" s="8">
        <v>5284</v>
      </c>
      <c r="R2" s="8">
        <v>2442</v>
      </c>
      <c r="S2" s="8">
        <v>20897</v>
      </c>
      <c r="T2" s="8">
        <v>7030</v>
      </c>
      <c r="U2" s="8">
        <v>6800</v>
      </c>
      <c r="V2" s="8">
        <v>1908</v>
      </c>
      <c r="W2" s="8">
        <v>1711</v>
      </c>
      <c r="X2" s="8">
        <v>3702</v>
      </c>
      <c r="Y2" s="8">
        <f>SUBTOTAL(109,[1]!Таблица79[04.04.2020])</f>
      </c>
      <c r="Z2" s="10">
        <v>5658</v>
      </c>
    </row>
    <row x14ac:dyDescent="0.25" r="3" customHeight="1" ht="19.5">
      <c r="A3" s="7">
        <v>70.60000000000001</v>
      </c>
      <c r="B3" s="7">
        <v>82.1</v>
      </c>
      <c r="C3" s="7">
        <v>249.60000000000002</v>
      </c>
      <c r="D3" s="7">
        <v>84.69999999999999</v>
      </c>
      <c r="E3" s="7">
        <v>616.1000000000001</v>
      </c>
      <c r="F3" s="7">
        <v>295.5</v>
      </c>
      <c r="G3" s="7">
        <v>154.6</v>
      </c>
      <c r="H3" s="7">
        <v>66.08300000000001</v>
      </c>
      <c r="I3" s="7">
        <v>47.99999999999999</v>
      </c>
      <c r="J3" s="9">
        <f>(($X$2)/24)*1.163/2</f>
      </c>
      <c r="K3" s="9">
        <f>(($Y$2)/24)*1.163/2</f>
      </c>
      <c r="L3" s="9">
        <f>$Z$2/24*1.163</f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69.19999999999999</v>
      </c>
      <c r="B4" s="7">
        <v>79.80000000000001</v>
      </c>
      <c r="C4" s="7">
        <v>236.69999999999993</v>
      </c>
      <c r="D4" s="7">
        <v>86.70000000000002</v>
      </c>
      <c r="E4" s="8">
        <v>561</v>
      </c>
      <c r="F4" s="8">
        <v>255</v>
      </c>
      <c r="G4" s="7">
        <v>155.40000000000003</v>
      </c>
      <c r="H4" s="7">
        <v>66.811</v>
      </c>
      <c r="I4" s="7">
        <v>48.5</v>
      </c>
      <c r="J4" s="9">
        <f>(($X$2)/24)*1.163/2</f>
      </c>
      <c r="K4" s="9">
        <f>(($Y$2)/24)*1.163/2</f>
      </c>
      <c r="L4" s="9">
        <f>$Z$2/24*1.163</f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8">
        <v>70</v>
      </c>
      <c r="B5" s="7">
        <v>82.80000000000001</v>
      </c>
      <c r="C5" s="7">
        <v>200.70000000000005</v>
      </c>
      <c r="D5" s="7">
        <v>86.6</v>
      </c>
      <c r="E5" s="7">
        <v>532.4000000000001</v>
      </c>
      <c r="F5" s="7">
        <v>243.0000000000001</v>
      </c>
      <c r="G5" s="7">
        <v>155.39999999999998</v>
      </c>
      <c r="H5" s="7">
        <v>66.52199999999999</v>
      </c>
      <c r="I5" s="7">
        <v>48.70000000000002</v>
      </c>
      <c r="J5" s="9">
        <f>(($X$2)/24)*1.163/2</f>
      </c>
      <c r="K5" s="9">
        <f>(($Y$2)/24)*1.163/2</f>
      </c>
      <c r="L5" s="9">
        <f>$Z$2/24*1.163</f>
      </c>
      <c r="M5" s="10">
        <v>120</v>
      </c>
      <c r="N5" s="4"/>
      <c r="O5" s="8">
        <v>1099</v>
      </c>
      <c r="P5" s="8">
        <v>911</v>
      </c>
      <c r="Q5" s="8">
        <v>2168</v>
      </c>
      <c r="R5" s="8">
        <v>5752</v>
      </c>
      <c r="S5" s="8">
        <v>0</v>
      </c>
      <c r="T5" s="8">
        <v>955</v>
      </c>
      <c r="U5" s="8">
        <v>0</v>
      </c>
      <c r="V5" s="8">
        <v>5381</v>
      </c>
      <c r="W5" s="8">
        <v>557</v>
      </c>
      <c r="X5" s="8">
        <v>145</v>
      </c>
      <c r="Y5" s="8">
        <v>694</v>
      </c>
      <c r="Z5" s="16"/>
    </row>
    <row x14ac:dyDescent="0.25" r="6" customHeight="1" ht="19.5">
      <c r="A6" s="7">
        <v>75.5</v>
      </c>
      <c r="B6" s="7">
        <v>86.30000000000001</v>
      </c>
      <c r="C6" s="7">
        <v>220.20000000000005</v>
      </c>
      <c r="D6" s="8">
        <v>87</v>
      </c>
      <c r="E6" s="7">
        <v>543.8999999999996</v>
      </c>
      <c r="F6" s="7">
        <v>242.5999999999999</v>
      </c>
      <c r="G6" s="7">
        <v>155.60000000000002</v>
      </c>
      <c r="H6" s="7">
        <v>66.281</v>
      </c>
      <c r="I6" s="7">
        <v>48.5</v>
      </c>
      <c r="J6" s="9">
        <f>(($X$2)/24)*1.163/2</f>
      </c>
      <c r="K6" s="9">
        <f>(($Y$2)/24)*1.163/2</f>
      </c>
      <c r="L6" s="9">
        <f>$Z$2/24*1.163</f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76.69999999999999</v>
      </c>
      <c r="B7" s="7">
        <v>90.09999999999997</v>
      </c>
      <c r="C7" s="7">
        <v>249.79999999999995</v>
      </c>
      <c r="D7" s="7">
        <v>87.20000000000005</v>
      </c>
      <c r="E7" s="7">
        <v>588.5</v>
      </c>
      <c r="F7" s="7">
        <v>262.5</v>
      </c>
      <c r="G7" s="7">
        <v>155.89999999999998</v>
      </c>
      <c r="H7" s="7">
        <v>66.09899999999999</v>
      </c>
      <c r="I7" s="7">
        <v>48.69999999999999</v>
      </c>
      <c r="J7" s="9">
        <f>(($X$2)/24)*1.163/2</f>
      </c>
      <c r="K7" s="9">
        <f>(($Y$2)/24)*1.163/2</f>
      </c>
      <c r="L7" s="9">
        <f>$Z$2/24*1.163</f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77.80000000000001</v>
      </c>
      <c r="B8" s="7">
        <v>90.19999999999999</v>
      </c>
      <c r="C8" s="7">
        <v>238.0999999999999</v>
      </c>
      <c r="D8" s="7">
        <v>86.89999999999998</v>
      </c>
      <c r="E8" s="8">
        <v>612</v>
      </c>
      <c r="F8" s="7">
        <v>310.5</v>
      </c>
      <c r="G8" s="8">
        <v>161</v>
      </c>
      <c r="H8" s="7">
        <v>65.95499999999998</v>
      </c>
      <c r="I8" s="7">
        <v>48.19999999999999</v>
      </c>
      <c r="J8" s="9">
        <f>(($X$2)/24)*1.163/2</f>
      </c>
      <c r="K8" s="9">
        <f>(($Y$2)/24)*1.163/2</f>
      </c>
      <c r="L8" s="9">
        <f>$Z$2/24*1.163</f>
      </c>
      <c r="M8" s="10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8">
        <v>81</v>
      </c>
      <c r="B9" s="7">
        <v>89.89999999999998</v>
      </c>
      <c r="C9" s="7">
        <v>229.80000000000018</v>
      </c>
      <c r="D9" s="7">
        <v>86.10000000000002</v>
      </c>
      <c r="E9" s="7">
        <v>640.1999999999998</v>
      </c>
      <c r="F9" s="7">
        <v>304.1999999999998</v>
      </c>
      <c r="G9" s="7">
        <v>165.9000000000001</v>
      </c>
      <c r="H9" s="7">
        <v>66.02100000000002</v>
      </c>
      <c r="I9" s="7">
        <v>48.10000000000002</v>
      </c>
      <c r="J9" s="9">
        <f>(($X$2)/24)*1.163/2</f>
      </c>
      <c r="K9" s="9">
        <f>(($Y$2)/24)*1.163/2</f>
      </c>
      <c r="L9" s="9">
        <f>$Z$2/24*1.163</f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83.89999999999998</v>
      </c>
      <c r="B10" s="7">
        <v>84.60000000000002</v>
      </c>
      <c r="C10" s="7">
        <v>217.29999999999973</v>
      </c>
      <c r="D10" s="7">
        <v>86.09999999999991</v>
      </c>
      <c r="E10" s="7">
        <v>604.4000000000005</v>
      </c>
      <c r="F10" s="7">
        <v>301.4000000000001</v>
      </c>
      <c r="G10" s="7">
        <v>164.39999999999986</v>
      </c>
      <c r="H10" s="7">
        <v>65.88599999999997</v>
      </c>
      <c r="I10" s="7">
        <v>48.599999999999966</v>
      </c>
      <c r="J10" s="9">
        <f>(($X$2)/24)*1.163/2</f>
      </c>
      <c r="K10" s="9">
        <f>(($Y$2)/24)*1.163/2</f>
      </c>
      <c r="L10" s="9">
        <f>$Z$2/24*1.163</f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86.5</v>
      </c>
      <c r="B11" s="7">
        <v>77.80000000000007</v>
      </c>
      <c r="C11" s="7">
        <v>205.10000000000036</v>
      </c>
      <c r="D11" s="7">
        <v>86.40000000000009</v>
      </c>
      <c r="E11" s="7">
        <v>575.6999999999998</v>
      </c>
      <c r="F11" s="7">
        <v>303.8000000000002</v>
      </c>
      <c r="G11" s="7">
        <v>152.60000000000014</v>
      </c>
      <c r="H11" s="7">
        <v>65.231</v>
      </c>
      <c r="I11" s="8">
        <v>48</v>
      </c>
      <c r="J11" s="9">
        <f>(($X$2)/24)*1.163/2</f>
      </c>
      <c r="K11" s="9">
        <f>(($Y$2)/24)*1.163/2</f>
      </c>
      <c r="L11" s="9">
        <f>$Z$2/24*1.163</f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85.10000000000002</v>
      </c>
      <c r="B12" s="7">
        <v>77.19999999999993</v>
      </c>
      <c r="C12" s="8">
        <v>206</v>
      </c>
      <c r="D12" s="7">
        <v>85.89999999999998</v>
      </c>
      <c r="E12" s="7">
        <v>575.3000000000002</v>
      </c>
      <c r="F12" s="7">
        <v>304.1999999999998</v>
      </c>
      <c r="G12" s="7">
        <v>136.29999999999995</v>
      </c>
      <c r="H12" s="7">
        <v>65.73000000000002</v>
      </c>
      <c r="I12" s="7">
        <v>49.700000000000045</v>
      </c>
      <c r="J12" s="9">
        <f>(($X$2)/24)*1.163/2</f>
      </c>
      <c r="K12" s="9">
        <f>(($Y$2)/24)*1.163/2</f>
      </c>
      <c r="L12" s="9">
        <f>$Z$2/24*1.163</f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85.20000000000005</v>
      </c>
      <c r="B13" s="7">
        <v>77.30000000000007</v>
      </c>
      <c r="C13" s="7">
        <v>207.39999999999964</v>
      </c>
      <c r="D13" s="7">
        <v>84.10000000000002</v>
      </c>
      <c r="E13" s="7">
        <v>601.0999999999995</v>
      </c>
      <c r="F13" s="7">
        <v>307.3000000000002</v>
      </c>
      <c r="G13" s="7">
        <v>126.59999999999991</v>
      </c>
      <c r="H13" s="7">
        <v>66.08000000000004</v>
      </c>
      <c r="I13" s="7">
        <v>48.69999999999993</v>
      </c>
      <c r="J13" s="9">
        <f>(($X$2)/24)*1.163/2</f>
      </c>
      <c r="K13" s="9">
        <f>(($Y$2)/24)*1.163/2</f>
      </c>
      <c r="L13" s="9">
        <f>$Z$2/24*1.163</f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7">
        <v>85.69999999999993</v>
      </c>
      <c r="B14" s="7">
        <v>77.70000000000005</v>
      </c>
      <c r="C14" s="8">
        <v>207</v>
      </c>
      <c r="D14" s="7">
        <v>80.5</v>
      </c>
      <c r="E14" s="7">
        <v>603.3000000000002</v>
      </c>
      <c r="F14" s="7">
        <v>307.0999999999999</v>
      </c>
      <c r="G14" s="7">
        <v>125.60000000000014</v>
      </c>
      <c r="H14" s="7">
        <v>64.85399999999993</v>
      </c>
      <c r="I14" s="8">
        <v>49</v>
      </c>
      <c r="J14" s="9">
        <f>(($X$2)/24)*1.163/2</f>
      </c>
      <c r="K14" s="9">
        <f>(($Y$2)/24)*1.163/2</f>
      </c>
      <c r="L14" s="9">
        <f>$Z$2/24*1.163</f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85.50000000000011</v>
      </c>
      <c r="B15" s="7">
        <v>77.5</v>
      </c>
      <c r="C15" s="7">
        <v>209.10000000000036</v>
      </c>
      <c r="D15" s="7">
        <v>81.20000000000005</v>
      </c>
      <c r="E15" s="7">
        <v>597.0999999999995</v>
      </c>
      <c r="F15" s="7">
        <v>306.9000000000001</v>
      </c>
      <c r="G15" s="7">
        <v>125.40000000000009</v>
      </c>
      <c r="H15" s="7">
        <v>65.16700000000003</v>
      </c>
      <c r="I15" s="8">
        <v>49</v>
      </c>
      <c r="J15" s="9">
        <f>(($X$2)/24)*1.163/2</f>
      </c>
      <c r="K15" s="9">
        <f>(($Y$2)/24)*1.163/2</f>
      </c>
      <c r="L15" s="9">
        <f>$Z$2/24*1.163</f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84.89999999999986</v>
      </c>
      <c r="B16" s="7">
        <v>78.79999999999995</v>
      </c>
      <c r="C16" s="7">
        <v>210.5</v>
      </c>
      <c r="D16" s="7">
        <v>81.29999999999995</v>
      </c>
      <c r="E16" s="7">
        <v>556.8000000000011</v>
      </c>
      <c r="F16" s="7">
        <v>306.2000000000003</v>
      </c>
      <c r="G16" s="7">
        <v>125.59999999999991</v>
      </c>
      <c r="H16" s="7">
        <v>65.96800000000007</v>
      </c>
      <c r="I16" s="7">
        <v>48.80000000000007</v>
      </c>
      <c r="J16" s="9">
        <f>(($X$2)/24)*1.163/2</f>
      </c>
      <c r="K16" s="9">
        <f>(($Y$2)/24)*1.163/2</f>
      </c>
      <c r="L16" s="9">
        <f>$Z$2/24*1.163</f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84.40000000000009</v>
      </c>
      <c r="B17" s="7">
        <v>77.09999999999991</v>
      </c>
      <c r="C17" s="7">
        <v>217.5</v>
      </c>
      <c r="D17" s="7">
        <v>81.39999999999986</v>
      </c>
      <c r="E17" s="7">
        <v>525.1999999999989</v>
      </c>
      <c r="F17" s="7">
        <v>307.09999999999945</v>
      </c>
      <c r="G17" s="7">
        <v>131.5</v>
      </c>
      <c r="H17" s="7">
        <v>65.60900000000004</v>
      </c>
      <c r="I17" s="7">
        <v>49.299999999999955</v>
      </c>
      <c r="J17" s="9">
        <f>(($X$2)/24)*1.163/2</f>
      </c>
      <c r="K17" s="9">
        <f>(($Y$2)/24)*1.163/2</f>
      </c>
      <c r="L17" s="9">
        <f>$Z$2/24*1.163</f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82.70000000000005</v>
      </c>
      <c r="B18" s="7">
        <v>77.79999999999995</v>
      </c>
      <c r="C18" s="8">
        <v>225</v>
      </c>
      <c r="D18" s="7">
        <v>81.30000000000018</v>
      </c>
      <c r="E18" s="7">
        <v>538.4000000000015</v>
      </c>
      <c r="F18" s="7">
        <v>307.60000000000036</v>
      </c>
      <c r="G18" s="7">
        <v>144.9000000000001</v>
      </c>
      <c r="H18" s="7">
        <v>64.84699999999998</v>
      </c>
      <c r="I18" s="7">
        <v>49.30000000000007</v>
      </c>
      <c r="J18" s="9">
        <f>(($X$2)/24)*1.163/2</f>
      </c>
      <c r="K18" s="9">
        <f>(($Y$2)/24)*1.163/2</f>
      </c>
      <c r="L18" s="9">
        <f>$Z$2/24*1.163</f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84.5</v>
      </c>
      <c r="B19" s="7">
        <v>80.70000000000005</v>
      </c>
      <c r="C19" s="7">
        <v>226.5999999999999</v>
      </c>
      <c r="D19" s="7">
        <v>81.29999999999995</v>
      </c>
      <c r="E19" s="7">
        <v>537.1999999999989</v>
      </c>
      <c r="F19" s="7">
        <v>307.6999999999998</v>
      </c>
      <c r="G19" s="7">
        <v>149.5</v>
      </c>
      <c r="H19" s="7">
        <v>65.09299999999985</v>
      </c>
      <c r="I19" s="7">
        <v>49.09999999999991</v>
      </c>
      <c r="J19" s="9">
        <f>(($X$2)/24)*1.163/2</f>
      </c>
      <c r="K19" s="9">
        <f>(($Y$2)/24)*1.163/2</f>
      </c>
      <c r="L19" s="9">
        <f>$Z$2/24*1.163</f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83.5</v>
      </c>
      <c r="B20" s="7">
        <v>82.60000000000014</v>
      </c>
      <c r="C20" s="7">
        <v>226.49999999999955</v>
      </c>
      <c r="D20" s="7">
        <v>78.70000000000005</v>
      </c>
      <c r="E20" s="7">
        <v>535.5</v>
      </c>
      <c r="F20" s="7">
        <v>308.10000000000036</v>
      </c>
      <c r="G20" s="7">
        <v>152.79999999999973</v>
      </c>
      <c r="H20" s="7">
        <v>66.10699999999997</v>
      </c>
      <c r="I20" s="7">
        <v>48.40000000000009</v>
      </c>
      <c r="J20" s="9">
        <f>(($X$2)/24)*1.163/2</f>
      </c>
      <c r="K20" s="9">
        <f>(($Y$2)/24)*1.163/2</f>
      </c>
      <c r="L20" s="9">
        <f>$Z$2/24*1.163</f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84.5</v>
      </c>
      <c r="B21" s="7">
        <v>85.5</v>
      </c>
      <c r="C21" s="7">
        <v>228.40000000000055</v>
      </c>
      <c r="D21" s="7">
        <v>73.39999999999986</v>
      </c>
      <c r="E21" s="7">
        <v>545.7000000000007</v>
      </c>
      <c r="F21" s="7">
        <v>308.89999999999964</v>
      </c>
      <c r="G21" s="7">
        <v>158.9000000000001</v>
      </c>
      <c r="H21" s="7">
        <v>64.92000000000007</v>
      </c>
      <c r="I21" s="7">
        <v>48.299999999999955</v>
      </c>
      <c r="J21" s="9">
        <f>(($X$2)/24)*1.163/2</f>
      </c>
      <c r="K21" s="9">
        <f>(($Y$2)/24)*1.163/2</f>
      </c>
      <c r="L21" s="9">
        <f>$Z$2/24*1.163</f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85.89999999999986</v>
      </c>
      <c r="B22" s="7">
        <v>90.39999999999986</v>
      </c>
      <c r="C22" s="7">
        <v>232.09999999999945</v>
      </c>
      <c r="D22" s="7">
        <v>74.40000000000009</v>
      </c>
      <c r="E22" s="7">
        <v>597.6999999999989</v>
      </c>
      <c r="F22" s="7">
        <v>307.6999999999998</v>
      </c>
      <c r="G22" s="7">
        <v>162.19999999999982</v>
      </c>
      <c r="H22" s="7">
        <v>65.52400000000011</v>
      </c>
      <c r="I22" s="7">
        <v>48.299999999999955</v>
      </c>
      <c r="J22" s="9">
        <f>(($X$2)/24)*1.163/2</f>
      </c>
      <c r="K22" s="9">
        <f>(($Y$2)/24)*1.163/2</f>
      </c>
      <c r="L22" s="9">
        <f>$Z$2/24*1.163</f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88.40000000000009</v>
      </c>
      <c r="B23" s="7">
        <v>91.10000000000014</v>
      </c>
      <c r="C23" s="7">
        <v>243.30000000000018</v>
      </c>
      <c r="D23" s="7">
        <v>76.70000000000005</v>
      </c>
      <c r="E23" s="7">
        <v>616.9000000000015</v>
      </c>
      <c r="F23" s="7">
        <v>306.1999999999998</v>
      </c>
      <c r="G23" s="7">
        <v>166.80000000000018</v>
      </c>
      <c r="H23" s="7">
        <v>65.154</v>
      </c>
      <c r="I23" s="7">
        <v>48.40000000000009</v>
      </c>
      <c r="J23" s="9">
        <f>(($X$2)/24)*1.163/2</f>
      </c>
      <c r="K23" s="9">
        <f>(($Y$2)/24)*1.163/2</f>
      </c>
      <c r="L23" s="9">
        <f>$Z$2/24*1.163</f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89.20000000000005</v>
      </c>
      <c r="B24" s="7">
        <v>91.29999999999995</v>
      </c>
      <c r="C24" s="8">
        <v>246</v>
      </c>
      <c r="D24" s="7">
        <v>76.59999999999991</v>
      </c>
      <c r="E24" s="8">
        <v>618</v>
      </c>
      <c r="F24" s="7">
        <v>305.60000000000036</v>
      </c>
      <c r="G24" s="7">
        <v>165.9000000000001</v>
      </c>
      <c r="H24" s="7">
        <v>65.38099999999986</v>
      </c>
      <c r="I24" s="7">
        <v>48.5</v>
      </c>
      <c r="J24" s="9">
        <f>(($X$2)/24)*1.163/2</f>
      </c>
      <c r="K24" s="9">
        <f>(($Y$2)/24)*1.163/2</f>
      </c>
      <c r="L24" s="9">
        <f>$Z$2/24*1.163</f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84.89999999999986</v>
      </c>
      <c r="B25" s="7">
        <v>90.5</v>
      </c>
      <c r="C25" s="7">
        <v>245.10000000000036</v>
      </c>
      <c r="D25" s="7">
        <v>77.20000000000005</v>
      </c>
      <c r="E25" s="7">
        <v>629.5999999999985</v>
      </c>
      <c r="F25" s="7">
        <v>305.8000000000002</v>
      </c>
      <c r="G25" s="8">
        <v>167</v>
      </c>
      <c r="H25" s="7">
        <v>65.27700000000004</v>
      </c>
      <c r="I25" s="7">
        <v>48.5</v>
      </c>
      <c r="J25" s="9">
        <f>(($X$2)/24)*1.163/2</f>
      </c>
      <c r="K25" s="9">
        <f>(($Y$2)/24)*1.163/2</f>
      </c>
      <c r="L25" s="9">
        <f>$Z$2/24*1.163</f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19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8.576428571428572" customWidth="1" bestFit="1"/>
    <col min="12" max="12" style="20" width="14.147857142857141" customWidth="1" bestFit="1"/>
    <col min="13" max="13" style="21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18.1</v>
      </c>
      <c r="B2" s="7">
        <v>15.9</v>
      </c>
      <c r="C2" s="7">
        <v>93.8</v>
      </c>
      <c r="D2" s="7">
        <v>35.4</v>
      </c>
      <c r="E2" s="7">
        <v>185.2</v>
      </c>
      <c r="F2" s="8">
        <v>227</v>
      </c>
      <c r="G2" s="8">
        <v>68</v>
      </c>
      <c r="H2" s="8">
        <v>68</v>
      </c>
      <c r="I2" s="7">
        <v>34.1</v>
      </c>
      <c r="J2" s="9">
        <f>(($X$2)/24)*1.163/2</f>
      </c>
      <c r="K2" s="9">
        <f>(($Y$2)/24)*1.163/2</f>
      </c>
      <c r="L2" s="9">
        <f>$Z$2/24*1.163</f>
      </c>
      <c r="M2" s="8">
        <v>60</v>
      </c>
      <c r="N2" s="4"/>
      <c r="O2" s="8">
        <v>1171</v>
      </c>
      <c r="P2" s="8">
        <v>378</v>
      </c>
      <c r="Q2" s="8">
        <v>1362</v>
      </c>
      <c r="R2" s="8">
        <v>553</v>
      </c>
      <c r="S2" s="8">
        <v>5680</v>
      </c>
      <c r="T2" s="8">
        <v>3199</v>
      </c>
      <c r="U2" s="8">
        <v>2178</v>
      </c>
      <c r="V2" s="8">
        <v>365</v>
      </c>
      <c r="W2" s="8">
        <v>336</v>
      </c>
      <c r="X2" s="8">
        <v>1087</v>
      </c>
      <c r="Y2" s="8">
        <v>5648</v>
      </c>
      <c r="Z2" s="10">
        <v>1155</v>
      </c>
    </row>
    <row x14ac:dyDescent="0.25" r="3" customHeight="1" ht="19.5">
      <c r="A3" s="7">
        <v>17.5</v>
      </c>
      <c r="B3" s="7">
        <v>15.700000000000001</v>
      </c>
      <c r="C3" s="7">
        <v>95.7</v>
      </c>
      <c r="D3" s="7">
        <v>35.1</v>
      </c>
      <c r="E3" s="7">
        <v>182.10000000000002</v>
      </c>
      <c r="F3" s="7">
        <v>227.2</v>
      </c>
      <c r="G3" s="7">
        <v>67.19999999999999</v>
      </c>
      <c r="H3" s="7">
        <v>67.19999999999999</v>
      </c>
      <c r="I3" s="7">
        <v>33.6</v>
      </c>
      <c r="J3" s="9">
        <f>(($X$2)/24)*1.163/2</f>
      </c>
      <c r="K3" s="9">
        <f>(($Y$2)/24)*1.163/2</f>
      </c>
      <c r="L3" s="9">
        <f>$Z$2/24*1.163</f>
      </c>
      <c r="M3" s="8">
        <v>60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17.299999999999997</v>
      </c>
      <c r="B4" s="7">
        <v>14.299999999999997</v>
      </c>
      <c r="C4" s="7">
        <v>95.10000000000002</v>
      </c>
      <c r="D4" s="7">
        <v>35.3</v>
      </c>
      <c r="E4" s="7">
        <v>178.3</v>
      </c>
      <c r="F4" s="7">
        <v>227.3</v>
      </c>
      <c r="G4" s="7">
        <v>66.60000000000002</v>
      </c>
      <c r="H4" s="7">
        <v>66.60000000000002</v>
      </c>
      <c r="I4" s="7">
        <v>33.099999999999994</v>
      </c>
      <c r="J4" s="9">
        <f>(($X$2)/24)*1.163/2</f>
      </c>
      <c r="K4" s="9">
        <f>(($Y$2)/24)*1.163/2</f>
      </c>
      <c r="L4" s="9">
        <f>$Z$2/24*1.163</f>
      </c>
      <c r="M4" s="8">
        <v>60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20.800000000000004</v>
      </c>
      <c r="B5" s="7">
        <v>14.800000000000004</v>
      </c>
      <c r="C5" s="7">
        <v>95.39999999999998</v>
      </c>
      <c r="D5" s="7">
        <v>35.60000000000001</v>
      </c>
      <c r="E5" s="7">
        <v>177.10000000000002</v>
      </c>
      <c r="F5" s="7">
        <v>227.60000000000002</v>
      </c>
      <c r="G5" s="7">
        <v>66.80000000000001</v>
      </c>
      <c r="H5" s="7">
        <v>66.80000000000001</v>
      </c>
      <c r="I5" s="7">
        <v>32.89999999999999</v>
      </c>
      <c r="J5" s="9">
        <f>(($X$2)/24)*1.163/2</f>
      </c>
      <c r="K5" s="9">
        <f>(($Y$2)/24)*1.163/2</f>
      </c>
      <c r="L5" s="9">
        <f>$Z$2/24*1.163</f>
      </c>
      <c r="M5" s="8">
        <v>60</v>
      </c>
      <c r="N5" s="4"/>
      <c r="O5" s="8">
        <v>944</v>
      </c>
      <c r="P5" s="8">
        <v>532</v>
      </c>
      <c r="Q5" s="8">
        <v>998</v>
      </c>
      <c r="R5" s="8">
        <v>4313</v>
      </c>
      <c r="S5" s="8">
        <v>0</v>
      </c>
      <c r="T5" s="8">
        <v>423</v>
      </c>
      <c r="U5" s="8">
        <v>0</v>
      </c>
      <c r="V5" s="8">
        <v>3176</v>
      </c>
      <c r="W5" s="8">
        <v>118</v>
      </c>
      <c r="X5" s="8">
        <v>168</v>
      </c>
      <c r="Y5" s="8">
        <v>291</v>
      </c>
      <c r="Z5" s="16"/>
    </row>
    <row x14ac:dyDescent="0.25" r="6" customHeight="1" ht="19.5">
      <c r="A6" s="7">
        <v>24.39999999999999</v>
      </c>
      <c r="B6" s="7">
        <v>19.099999999999994</v>
      </c>
      <c r="C6" s="7">
        <v>94.60000000000002</v>
      </c>
      <c r="D6" s="7">
        <v>36.79999999999998</v>
      </c>
      <c r="E6" s="7">
        <v>177.39999999999998</v>
      </c>
      <c r="F6" s="7">
        <v>227.89999999999998</v>
      </c>
      <c r="G6" s="7">
        <v>66.79999999999995</v>
      </c>
      <c r="H6" s="7">
        <v>66.79999999999995</v>
      </c>
      <c r="I6" s="7">
        <v>32.80000000000001</v>
      </c>
      <c r="J6" s="9">
        <f>(($X$2)/24)*1.163/2</f>
      </c>
      <c r="K6" s="9">
        <f>(($Y$2)/24)*1.163/2</f>
      </c>
      <c r="L6" s="9">
        <f>$Z$2/24*1.163</f>
      </c>
      <c r="M6" s="8">
        <v>60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25.10000000000001</v>
      </c>
      <c r="B7" s="7">
        <v>21.299999999999997</v>
      </c>
      <c r="C7" s="7">
        <v>92.79999999999995</v>
      </c>
      <c r="D7" s="7">
        <v>39.10000000000002</v>
      </c>
      <c r="E7" s="7">
        <v>176.80000000000007</v>
      </c>
      <c r="F7" s="7">
        <v>227.5999999999999</v>
      </c>
      <c r="G7" s="8">
        <v>66</v>
      </c>
      <c r="H7" s="8">
        <v>66</v>
      </c>
      <c r="I7" s="7">
        <v>32.900000000000006</v>
      </c>
      <c r="J7" s="9">
        <f>(($X$2)/24)*1.163/2</f>
      </c>
      <c r="K7" s="9">
        <f>(($Y$2)/24)*1.163/2</f>
      </c>
      <c r="L7" s="9">
        <f>$Z$2/24*1.163</f>
      </c>
      <c r="M7" s="8">
        <v>60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7">
        <v>24.200000000000003</v>
      </c>
      <c r="B8" s="8">
        <v>19</v>
      </c>
      <c r="C8" s="7">
        <v>92.89999999999998</v>
      </c>
      <c r="D8" s="7">
        <v>23.899999999999977</v>
      </c>
      <c r="E8" s="7">
        <v>176.79999999999995</v>
      </c>
      <c r="F8" s="7">
        <v>227.9000000000001</v>
      </c>
      <c r="G8" s="7">
        <v>65.5</v>
      </c>
      <c r="H8" s="7">
        <v>65.5</v>
      </c>
      <c r="I8" s="7">
        <v>33.099999999999994</v>
      </c>
      <c r="J8" s="9">
        <f>(($X$2)/24)*1.163/2</f>
      </c>
      <c r="K8" s="9">
        <f>(($Y$2)/24)*1.163/2</f>
      </c>
      <c r="L8" s="9">
        <f>$Z$2/24*1.163</f>
      </c>
      <c r="M8" s="8">
        <v>60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24.69999999999999</v>
      </c>
      <c r="B9" s="8">
        <v>18</v>
      </c>
      <c r="C9" s="7">
        <v>93.20000000000005</v>
      </c>
      <c r="D9" s="7">
        <v>33.30000000000001</v>
      </c>
      <c r="E9" s="7">
        <v>176.89999999999986</v>
      </c>
      <c r="F9" s="7">
        <v>228.29999999999995</v>
      </c>
      <c r="G9" s="7">
        <v>65.30000000000007</v>
      </c>
      <c r="H9" s="7">
        <v>65.30000000000007</v>
      </c>
      <c r="I9" s="7">
        <v>33.80000000000001</v>
      </c>
      <c r="J9" s="9">
        <f>(($X$2)/24)*1.163/2</f>
      </c>
      <c r="K9" s="9">
        <f>(($Y$2)/24)*1.163/2</f>
      </c>
      <c r="L9" s="9">
        <f>$Z$2/24*1.163</f>
      </c>
      <c r="M9" s="8">
        <v>60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24.599999999999994</v>
      </c>
      <c r="B10" s="7">
        <v>18.200000000000017</v>
      </c>
      <c r="C10" s="7">
        <v>93.29999999999995</v>
      </c>
      <c r="D10" s="7">
        <v>33.10000000000002</v>
      </c>
      <c r="E10" s="7">
        <v>176.30000000000018</v>
      </c>
      <c r="F10" s="7">
        <v>227.50000000000023</v>
      </c>
      <c r="G10" s="7">
        <v>65.69999999999993</v>
      </c>
      <c r="H10" s="7">
        <v>65.69999999999993</v>
      </c>
      <c r="I10" s="7">
        <v>33.80000000000001</v>
      </c>
      <c r="J10" s="9">
        <f>(($X$2)/24)*1.163/2</f>
      </c>
      <c r="K10" s="9">
        <f>(($Y$2)/24)*1.163/2</f>
      </c>
      <c r="L10" s="9">
        <f>$Z$2/24*1.163</f>
      </c>
      <c r="M10" s="8">
        <v>60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24.900000000000006</v>
      </c>
      <c r="B11" s="7">
        <v>17.799999999999983</v>
      </c>
      <c r="C11" s="7">
        <v>93.70000000000005</v>
      </c>
      <c r="D11" s="7">
        <v>33.099999999999966</v>
      </c>
      <c r="E11" s="7">
        <v>175.5999999999999</v>
      </c>
      <c r="F11" s="7">
        <v>226.89999999999964</v>
      </c>
      <c r="G11" s="7">
        <v>65.39999999999998</v>
      </c>
      <c r="H11" s="7">
        <v>65.39999999999998</v>
      </c>
      <c r="I11" s="7">
        <v>33.299999999999955</v>
      </c>
      <c r="J11" s="9">
        <f>(($X$2)/24)*1.163/2</f>
      </c>
      <c r="K11" s="9">
        <f>(($Y$2)/24)*1.163/2</f>
      </c>
      <c r="L11" s="9">
        <f>$Z$2/24*1.163</f>
      </c>
      <c r="M11" s="8">
        <v>60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24.599999999999994</v>
      </c>
      <c r="B12" s="7">
        <v>19.099999999999994</v>
      </c>
      <c r="C12" s="8">
        <v>94</v>
      </c>
      <c r="D12" s="8">
        <v>33</v>
      </c>
      <c r="E12" s="7">
        <v>175.5</v>
      </c>
      <c r="F12" s="7">
        <v>225.80000000000018</v>
      </c>
      <c r="G12" s="7">
        <v>65.70000000000005</v>
      </c>
      <c r="H12" s="7">
        <v>65.70000000000005</v>
      </c>
      <c r="I12" s="7">
        <v>33.5</v>
      </c>
      <c r="J12" s="9">
        <f>(($X$2)/24)*1.163/2</f>
      </c>
      <c r="K12" s="9">
        <f>(($Y$2)/24)*1.163/2</f>
      </c>
      <c r="L12" s="9">
        <f>$Z$2/24*1.163</f>
      </c>
      <c r="M12" s="8">
        <v>60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24.400000000000034</v>
      </c>
      <c r="B13" s="7">
        <v>18.600000000000023</v>
      </c>
      <c r="C13" s="7">
        <v>93.90000000000009</v>
      </c>
      <c r="D13" s="7">
        <v>32.80000000000001</v>
      </c>
      <c r="E13" s="7">
        <v>175.30000000000018</v>
      </c>
      <c r="F13" s="7">
        <v>224.80000000000018</v>
      </c>
      <c r="G13" s="7">
        <v>65.79999999999995</v>
      </c>
      <c r="H13" s="7">
        <v>65.79999999999995</v>
      </c>
      <c r="I13" s="7">
        <v>33.60000000000002</v>
      </c>
      <c r="J13" s="9">
        <f>(($X$2)/24)*1.163/2</f>
      </c>
      <c r="K13" s="9">
        <f>(($Y$2)/24)*1.163/2</f>
      </c>
      <c r="L13" s="9">
        <f>$Z$2/24*1.163</f>
      </c>
      <c r="M13" s="8">
        <v>60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7">
        <v>23.799999999999955</v>
      </c>
      <c r="B14" s="7">
        <v>18.399999999999977</v>
      </c>
      <c r="C14" s="8">
        <v>94</v>
      </c>
      <c r="D14" s="7">
        <v>33.19999999999999</v>
      </c>
      <c r="E14" s="7">
        <v>175.29999999999973</v>
      </c>
      <c r="F14" s="7">
        <v>224.79999999999973</v>
      </c>
      <c r="G14" s="7">
        <v>65.70000000000005</v>
      </c>
      <c r="H14" s="7">
        <v>65.70000000000005</v>
      </c>
      <c r="I14" s="7">
        <v>33.80000000000001</v>
      </c>
      <c r="J14" s="9">
        <f>(($X$2)/24)*1.163/2</f>
      </c>
      <c r="K14" s="9">
        <f>(($Y$2)/24)*1.163/2</f>
      </c>
      <c r="L14" s="9">
        <f>$Z$2/24*1.163</f>
      </c>
      <c r="M14" s="8">
        <v>60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23.600000000000023</v>
      </c>
      <c r="B15" s="7">
        <v>18.5</v>
      </c>
      <c r="C15" s="7">
        <v>94.5</v>
      </c>
      <c r="D15" s="7">
        <v>33.5</v>
      </c>
      <c r="E15" s="7">
        <v>175.9000000000001</v>
      </c>
      <c r="F15" s="7">
        <v>224.20000000000027</v>
      </c>
      <c r="G15" s="7">
        <v>65.29999999999995</v>
      </c>
      <c r="H15" s="7">
        <v>65.29999999999995</v>
      </c>
      <c r="I15" s="7">
        <v>33.80000000000001</v>
      </c>
      <c r="J15" s="9">
        <f>(($X$2)/24)*1.163/2</f>
      </c>
      <c r="K15" s="9">
        <f>(($Y$2)/24)*1.163/2</f>
      </c>
      <c r="L15" s="9">
        <f>$Z$2/24*1.163</f>
      </c>
      <c r="M15" s="8">
        <v>60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23.600000000000023</v>
      </c>
      <c r="B16" s="7">
        <v>19.80000000000001</v>
      </c>
      <c r="C16" s="7">
        <v>94.79999999999995</v>
      </c>
      <c r="D16" s="7">
        <v>33.30000000000001</v>
      </c>
      <c r="E16" s="7">
        <v>175.4000000000001</v>
      </c>
      <c r="F16" s="7">
        <v>223.19999999999982</v>
      </c>
      <c r="G16" s="7">
        <v>66.5</v>
      </c>
      <c r="H16" s="7">
        <v>66.5</v>
      </c>
      <c r="I16" s="7">
        <v>33.799999999999955</v>
      </c>
      <c r="J16" s="9">
        <f>(($X$2)/24)*1.163/2</f>
      </c>
      <c r="K16" s="9">
        <f>(($Y$2)/24)*1.163/2</f>
      </c>
      <c r="L16" s="9">
        <f>$Z$2/24*1.163</f>
      </c>
      <c r="M16" s="8">
        <v>60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23.599999999999966</v>
      </c>
      <c r="B17" s="7">
        <v>19.69999999999999</v>
      </c>
      <c r="C17" s="7">
        <v>95.20000000000005</v>
      </c>
      <c r="D17" s="7">
        <v>33.700000000000045</v>
      </c>
      <c r="E17" s="7">
        <v>174.29999999999973</v>
      </c>
      <c r="F17" s="7">
        <v>223.30000000000018</v>
      </c>
      <c r="G17" s="7">
        <v>66.70000000000005</v>
      </c>
      <c r="H17" s="7">
        <v>66.70000000000005</v>
      </c>
      <c r="I17" s="7">
        <v>33.700000000000045</v>
      </c>
      <c r="J17" s="9">
        <f>(($X$2)/24)*1.163/2</f>
      </c>
      <c r="K17" s="9">
        <f>(($Y$2)/24)*1.163/2</f>
      </c>
      <c r="L17" s="9">
        <f>$Z$2/24*1.163</f>
      </c>
      <c r="M17" s="8">
        <v>60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24.100000000000023</v>
      </c>
      <c r="B18" s="8">
        <v>20</v>
      </c>
      <c r="C18" s="7">
        <v>95.29999999999995</v>
      </c>
      <c r="D18" s="7">
        <v>33.59999999999991</v>
      </c>
      <c r="E18" s="7">
        <v>173.4000000000001</v>
      </c>
      <c r="F18" s="8">
        <v>223</v>
      </c>
      <c r="G18" s="7">
        <v>66.79999999999995</v>
      </c>
      <c r="H18" s="7">
        <v>66.79999999999995</v>
      </c>
      <c r="I18" s="7">
        <v>33.89999999999998</v>
      </c>
      <c r="J18" s="9">
        <f>(($X$2)/24)*1.163/2</f>
      </c>
      <c r="K18" s="9">
        <f>(($Y$2)/24)*1.163/2</f>
      </c>
      <c r="L18" s="9">
        <f>$Z$2/24*1.163</f>
      </c>
      <c r="M18" s="8">
        <v>60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8">
        <v>24</v>
      </c>
      <c r="B19" s="7">
        <v>19.80000000000001</v>
      </c>
      <c r="C19" s="7">
        <v>95.20000000000005</v>
      </c>
      <c r="D19" s="7">
        <v>34.10000000000002</v>
      </c>
      <c r="E19" s="7">
        <v>173.4000000000001</v>
      </c>
      <c r="F19" s="7">
        <v>222.39999999999964</v>
      </c>
      <c r="G19" s="7">
        <v>67.10000000000014</v>
      </c>
      <c r="H19" s="7">
        <v>67.10000000000014</v>
      </c>
      <c r="I19" s="7">
        <v>33.39999999999998</v>
      </c>
      <c r="J19" s="9">
        <f>(($X$2)/24)*1.163/2</f>
      </c>
      <c r="K19" s="9">
        <f>(($Y$2)/24)*1.163/2</f>
      </c>
      <c r="L19" s="9">
        <f>$Z$2/24*1.163</f>
      </c>
      <c r="M19" s="8">
        <v>60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24.399999999999977</v>
      </c>
      <c r="B20" s="7">
        <v>19.600000000000023</v>
      </c>
      <c r="C20" s="7">
        <v>94.89999999999986</v>
      </c>
      <c r="D20" s="7">
        <v>34.5</v>
      </c>
      <c r="E20" s="7">
        <v>173.9000000000001</v>
      </c>
      <c r="F20" s="7">
        <v>222.69999999999982</v>
      </c>
      <c r="G20" s="7">
        <v>67.29999999999995</v>
      </c>
      <c r="H20" s="7">
        <v>67.29999999999995</v>
      </c>
      <c r="I20" s="7">
        <v>33.200000000000045</v>
      </c>
      <c r="J20" s="9">
        <f>(($X$2)/24)*1.163/2</f>
      </c>
      <c r="K20" s="9">
        <f>(($Y$2)/24)*1.163/2</f>
      </c>
      <c r="L20" s="9">
        <f>$Z$2/24*1.163</f>
      </c>
      <c r="M20" s="8">
        <v>60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25.100000000000023</v>
      </c>
      <c r="B21" s="7">
        <v>19.799999999999955</v>
      </c>
      <c r="C21" s="7">
        <v>94.5</v>
      </c>
      <c r="D21" s="7">
        <v>34.30000000000007</v>
      </c>
      <c r="E21" s="7">
        <v>174.0999999999999</v>
      </c>
      <c r="F21" s="7">
        <v>222.60000000000036</v>
      </c>
      <c r="G21" s="7">
        <v>67.29999999999995</v>
      </c>
      <c r="H21" s="7">
        <v>67.29999999999995</v>
      </c>
      <c r="I21" s="7">
        <v>32.60000000000002</v>
      </c>
      <c r="J21" s="9">
        <f>(($X$2)/24)*1.163/2</f>
      </c>
      <c r="K21" s="9">
        <f>(($Y$2)/24)*1.163/2</f>
      </c>
      <c r="L21" s="9">
        <f>$Z$2/24*1.163</f>
      </c>
      <c r="M21" s="8">
        <v>60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24.599999999999966</v>
      </c>
      <c r="B22" s="7">
        <v>20.700000000000045</v>
      </c>
      <c r="C22" s="7">
        <v>94.20000000000005</v>
      </c>
      <c r="D22" s="7">
        <v>35.19999999999993</v>
      </c>
      <c r="E22" s="8">
        <v>176</v>
      </c>
      <c r="F22" s="7">
        <v>222.89999999999964</v>
      </c>
      <c r="G22" s="7">
        <v>67.59999999999991</v>
      </c>
      <c r="H22" s="7">
        <v>67.59999999999991</v>
      </c>
      <c r="I22" s="7">
        <v>31.199999999999932</v>
      </c>
      <c r="J22" s="9">
        <f>(($X$2)/24)*1.163/2</f>
      </c>
      <c r="K22" s="9">
        <f>(($Y$2)/24)*1.163/2</f>
      </c>
      <c r="L22" s="9">
        <f>$Z$2/24*1.163</f>
      </c>
      <c r="M22" s="8">
        <v>60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24.899999999999977</v>
      </c>
      <c r="B23" s="8">
        <v>21</v>
      </c>
      <c r="C23" s="7">
        <v>93.80000000000018</v>
      </c>
      <c r="D23" s="8">
        <v>34</v>
      </c>
      <c r="E23" s="7">
        <v>185.0999999999999</v>
      </c>
      <c r="F23" s="7">
        <v>224.70000000000073</v>
      </c>
      <c r="G23" s="7">
        <v>67.80000000000018</v>
      </c>
      <c r="H23" s="7">
        <v>67.80000000000018</v>
      </c>
      <c r="I23" s="7">
        <v>30.399999999999977</v>
      </c>
      <c r="J23" s="9">
        <f>(($X$2)/24)*1.163/2</f>
      </c>
      <c r="K23" s="9">
        <f>(($Y$2)/24)*1.163/2</f>
      </c>
      <c r="L23" s="9">
        <f>$Z$2/24*1.163</f>
      </c>
      <c r="M23" s="8">
        <v>60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23.300000000000068</v>
      </c>
      <c r="B24" s="7">
        <v>21.19999999999999</v>
      </c>
      <c r="C24" s="7">
        <v>93.19999999999982</v>
      </c>
      <c r="D24" s="7">
        <v>33.200000000000045</v>
      </c>
      <c r="E24" s="7">
        <v>185.70000000000027</v>
      </c>
      <c r="F24" s="8">
        <v>226</v>
      </c>
      <c r="G24" s="7">
        <v>67.59999999999991</v>
      </c>
      <c r="H24" s="7">
        <v>67.59999999999991</v>
      </c>
      <c r="I24" s="7">
        <v>30.200000000000045</v>
      </c>
      <c r="J24" s="9">
        <f>(($X$2)/24)*1.163/2</f>
      </c>
      <c r="K24" s="9">
        <f>(($Y$2)/24)*1.163/2</f>
      </c>
      <c r="L24" s="9">
        <f>$Z$2/24*1.163</f>
      </c>
      <c r="M24" s="8">
        <v>60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21.199999999999932</v>
      </c>
      <c r="B25" s="7">
        <v>19.80000000000001</v>
      </c>
      <c r="C25" s="7">
        <v>93.09999999999991</v>
      </c>
      <c r="D25" s="7">
        <v>32.19999999999993</v>
      </c>
      <c r="E25" s="7">
        <v>187.59999999999945</v>
      </c>
      <c r="F25" s="7">
        <v>227.09999999999945</v>
      </c>
      <c r="G25" s="7">
        <v>68.20000000000005</v>
      </c>
      <c r="H25" s="7">
        <v>68.20000000000005</v>
      </c>
      <c r="I25" s="7">
        <v>30.200000000000045</v>
      </c>
      <c r="J25" s="9">
        <f>(($X$2)/24)*1.163/2</f>
      </c>
      <c r="K25" s="9">
        <f>(($Y$2)/24)*1.163/2</f>
      </c>
      <c r="L25" s="9">
        <f>$Z$2/24*1.163</f>
      </c>
      <c r="M25" s="8">
        <v>60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style="19" width="19.433571428571426" customWidth="1" bestFit="1"/>
    <col min="2" max="2" style="19" width="17.576428571428572" customWidth="1" bestFit="1"/>
    <col min="3" max="3" style="19" width="18.576428571428572" customWidth="1" bestFit="1"/>
    <col min="4" max="4" style="19" width="18.576428571428572" customWidth="1" bestFit="1"/>
    <col min="5" max="5" style="19" width="14.719285714285713" customWidth="1" bestFit="1"/>
    <col min="6" max="6" style="19" width="14.719285714285713" customWidth="1" bestFit="1"/>
    <col min="7" max="7" style="19" width="17.576428571428572" customWidth="1" bestFit="1"/>
    <col min="8" max="8" style="19" width="17.005" customWidth="1" bestFit="1"/>
    <col min="9" max="9" style="19" width="18.576428571428572" customWidth="1" bestFit="1"/>
    <col min="10" max="10" style="20" width="18.576428571428572" customWidth="1" bestFit="1"/>
    <col min="11" max="11" style="20" width="12.576428571428572" customWidth="1" bestFit="1"/>
    <col min="12" max="12" style="20" width="21.005" customWidth="1" bestFit="1"/>
    <col min="13" max="13" style="21" width="14.147857142857141" customWidth="1" bestFit="1"/>
    <col min="14" max="14" style="22" width="14.147857142857141" customWidth="1" bestFit="1"/>
    <col min="15" max="15" style="23" width="23.719285714285714" customWidth="1" bestFit="1"/>
    <col min="16" max="16" style="23" width="21.862142857142857" customWidth="1" bestFit="1"/>
    <col min="17" max="17" style="23" width="22.862142857142857" customWidth="1" bestFit="1"/>
    <col min="18" max="18" style="23" width="22.862142857142857" customWidth="1" bestFit="1"/>
    <col min="19" max="19" style="23" width="19.005" customWidth="1" bestFit="1"/>
    <col min="20" max="20" style="23" width="19.005" customWidth="1" bestFit="1"/>
    <col min="21" max="21" style="23" width="21.862142857142857" customWidth="1" bestFit="1"/>
    <col min="22" max="22" style="23" width="21.433571428571426" customWidth="1" bestFit="1"/>
    <col min="23" max="23" style="23" width="22.862142857142857" customWidth="1" bestFit="1"/>
    <col min="24" max="24" style="24" width="22.862142857142857" customWidth="1" bestFit="1"/>
    <col min="25" max="25" style="24" width="17.576428571428572" customWidth="1" bestFit="1"/>
    <col min="26" max="26" style="24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x14ac:dyDescent="0.25" r="2" customHeight="1" ht="19.5">
      <c r="A2" s="7">
        <v>50.1</v>
      </c>
      <c r="B2" s="7">
        <v>70.2</v>
      </c>
      <c r="C2" s="7">
        <v>205.7</v>
      </c>
      <c r="D2" s="8">
        <v>65</v>
      </c>
      <c r="E2" s="7">
        <v>478.5</v>
      </c>
      <c r="F2" s="8">
        <v>261</v>
      </c>
      <c r="G2" s="7">
        <v>169.8</v>
      </c>
      <c r="H2" s="7">
        <v>78.3</v>
      </c>
      <c r="I2" s="7">
        <v>40.8</v>
      </c>
      <c r="J2" s="9">
        <f>(($X$2)/24)*1.163/2</f>
      </c>
      <c r="K2" s="9">
        <f>(($Y$2)/24)*1.163/2</f>
      </c>
      <c r="L2" s="9">
        <f>$Z$2/24*1.163</f>
      </c>
      <c r="M2" s="8">
        <v>120</v>
      </c>
      <c r="N2" s="4"/>
      <c r="O2" s="8">
        <v>4212</v>
      </c>
      <c r="P2" s="8">
        <v>3101</v>
      </c>
      <c r="Q2" s="8">
        <v>4371</v>
      </c>
      <c r="R2" s="8">
        <v>1829</v>
      </c>
      <c r="S2" s="8">
        <v>16859</v>
      </c>
      <c r="T2" s="8">
        <v>5807</v>
      </c>
      <c r="U2" s="8">
        <v>6790</v>
      </c>
      <c r="V2" s="8">
        <v>1805</v>
      </c>
      <c r="W2" s="8">
        <v>1436</v>
      </c>
      <c r="X2" s="8">
        <v>2911</v>
      </c>
      <c r="Y2" s="8">
        <v>17189</v>
      </c>
      <c r="Z2" s="10">
        <v>5087</v>
      </c>
    </row>
    <row x14ac:dyDescent="0.25" r="3" customHeight="1" ht="19.5">
      <c r="A3" s="7">
        <v>49.199999999999996</v>
      </c>
      <c r="B3" s="7">
        <v>66.8</v>
      </c>
      <c r="C3" s="7">
        <v>198.90000000000003</v>
      </c>
      <c r="D3" s="7">
        <v>69.5</v>
      </c>
      <c r="E3" s="7">
        <v>446.29999999999995</v>
      </c>
      <c r="F3" s="7">
        <v>263.79999999999995</v>
      </c>
      <c r="G3" s="7">
        <v>164.5</v>
      </c>
      <c r="H3" s="7">
        <v>78.50000000000001</v>
      </c>
      <c r="I3" s="7">
        <v>40.7</v>
      </c>
      <c r="J3" s="9">
        <f>(($X$2)/24)*1.163/2</f>
      </c>
      <c r="K3" s="9">
        <f>(($Y$2)/24)*1.163/2</f>
      </c>
      <c r="L3" s="9">
        <f>$Z$2/24*1.163</f>
      </c>
      <c r="M3" s="8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x14ac:dyDescent="0.25" r="4" customHeight="1" ht="19.5">
      <c r="A4" s="7">
        <v>49.39999999999999</v>
      </c>
      <c r="B4" s="7">
        <v>65.9</v>
      </c>
      <c r="C4" s="7">
        <v>194.39999999999998</v>
      </c>
      <c r="D4" s="7">
        <v>69.9</v>
      </c>
      <c r="E4" s="8">
        <v>447</v>
      </c>
      <c r="F4" s="7">
        <v>264.1</v>
      </c>
      <c r="G4" s="7">
        <v>158.39999999999998</v>
      </c>
      <c r="H4" s="7">
        <v>78.19999999999999</v>
      </c>
      <c r="I4" s="7">
        <v>40.900000000000006</v>
      </c>
      <c r="J4" s="9">
        <f>(($X$2)/24)*1.163/2</f>
      </c>
      <c r="K4" s="9">
        <f>(($Y$2)/24)*1.163/2</f>
      </c>
      <c r="L4" s="9">
        <f>$Z$2/24*1.163</f>
      </c>
      <c r="M4" s="8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x14ac:dyDescent="0.25" r="5" customHeight="1" ht="19.5">
      <c r="A5" s="7">
        <v>52.5</v>
      </c>
      <c r="B5" s="7">
        <v>65.79999999999998</v>
      </c>
      <c r="C5" s="7">
        <v>192.79999999999995</v>
      </c>
      <c r="D5" s="7">
        <v>69.49999999999997</v>
      </c>
      <c r="E5" s="7">
        <v>453.9000000000001</v>
      </c>
      <c r="F5" s="7">
        <v>263.69999999999993</v>
      </c>
      <c r="G5" s="7">
        <v>156.90000000000003</v>
      </c>
      <c r="H5" s="7">
        <v>78.19999999999999</v>
      </c>
      <c r="I5" s="7">
        <v>40.599999999999994</v>
      </c>
      <c r="J5" s="9">
        <f>(($X$2)/24)*1.163/2</f>
      </c>
      <c r="K5" s="9">
        <f>(($Y$2)/24)*1.163/2</f>
      </c>
      <c r="L5" s="9">
        <f>$Z$2/24*1.163</f>
      </c>
      <c r="M5" s="8">
        <v>120</v>
      </c>
      <c r="N5" s="4"/>
      <c r="O5" s="8">
        <v>1115</v>
      </c>
      <c r="P5" s="8">
        <v>1011</v>
      </c>
      <c r="Q5" s="8">
        <v>1941</v>
      </c>
      <c r="R5" s="8">
        <v>4788</v>
      </c>
      <c r="S5" s="8">
        <v>0</v>
      </c>
      <c r="T5" s="8">
        <v>506</v>
      </c>
      <c r="U5" s="8">
        <v>0</v>
      </c>
      <c r="V5" s="8">
        <v>4361</v>
      </c>
      <c r="W5" s="8">
        <v>330</v>
      </c>
      <c r="X5" s="8">
        <v>112</v>
      </c>
      <c r="Y5" s="8">
        <v>490</v>
      </c>
      <c r="Z5" s="16"/>
    </row>
    <row x14ac:dyDescent="0.25" r="6" customHeight="1" ht="19.5">
      <c r="A6" s="7">
        <v>56.80000000000001</v>
      </c>
      <c r="B6" s="7">
        <v>66.30000000000001</v>
      </c>
      <c r="C6" s="8">
        <v>195</v>
      </c>
      <c r="D6" s="7">
        <v>70.40000000000003</v>
      </c>
      <c r="E6" s="7">
        <v>452.70000000000005</v>
      </c>
      <c r="F6" s="7">
        <v>261.3000000000002</v>
      </c>
      <c r="G6" s="7">
        <v>156.69999999999993</v>
      </c>
      <c r="H6" s="7">
        <v>78.30000000000001</v>
      </c>
      <c r="I6" s="7">
        <v>40.900000000000006</v>
      </c>
      <c r="J6" s="9">
        <f>(($X$2)/24)*1.163/2</f>
      </c>
      <c r="K6" s="9">
        <f>(($Y$2)/24)*1.163/2</f>
      </c>
      <c r="L6" s="9">
        <f>$Z$2/24*1.163</f>
      </c>
      <c r="M6" s="8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x14ac:dyDescent="0.25" r="7" customHeight="1" ht="19.5">
      <c r="A7" s="7">
        <v>58.5</v>
      </c>
      <c r="B7" s="7">
        <v>66.39999999999998</v>
      </c>
      <c r="C7" s="7">
        <v>197.70000000000005</v>
      </c>
      <c r="D7" s="7">
        <v>71.59999999999997</v>
      </c>
      <c r="E7" s="7">
        <v>437.7999999999997</v>
      </c>
      <c r="F7" s="7">
        <v>258.5999999999999</v>
      </c>
      <c r="G7" s="7">
        <v>154.5</v>
      </c>
      <c r="H7" s="7">
        <v>78.19999999999999</v>
      </c>
      <c r="I7" s="7">
        <v>40.599999999999994</v>
      </c>
      <c r="J7" s="9">
        <f>(($X$2)/24)*1.163/2</f>
      </c>
      <c r="K7" s="9">
        <f>(($Y$2)/24)*1.163/2</f>
      </c>
      <c r="L7" s="9">
        <f>$Z$2/24*1.163</f>
      </c>
      <c r="M7" s="8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x14ac:dyDescent="0.25" r="8" customHeight="1" ht="19.5">
      <c r="A8" s="8">
        <v>58</v>
      </c>
      <c r="B8" s="7">
        <v>68.60000000000002</v>
      </c>
      <c r="C8" s="7">
        <v>196.4000000000001</v>
      </c>
      <c r="D8" s="7">
        <v>72.30000000000001</v>
      </c>
      <c r="E8" s="7">
        <v>434.2000000000003</v>
      </c>
      <c r="F8" s="7">
        <v>258.9000000000001</v>
      </c>
      <c r="G8" s="7">
        <v>146.20000000000005</v>
      </c>
      <c r="H8" s="7">
        <v>78.09999999999997</v>
      </c>
      <c r="I8" s="7">
        <v>40.80000000000001</v>
      </c>
      <c r="J8" s="9">
        <f>(($X$2)/24)*1.163/2</f>
      </c>
      <c r="K8" s="9">
        <f>(($Y$2)/24)*1.163/2</f>
      </c>
      <c r="L8" s="9">
        <f>$Z$2/24*1.163</f>
      </c>
      <c r="M8" s="8">
        <v>120</v>
      </c>
      <c r="N8" s="4"/>
      <c r="O8" s="18">
        <f>0.5*O5/(O5+O2)</f>
      </c>
      <c r="P8" s="18">
        <f>0.5*P5/(P5+P2)</f>
      </c>
      <c r="Q8" s="18">
        <f>0.5*Q5/(Q5+Q2)</f>
      </c>
      <c r="R8" s="18">
        <f>0.5*R5/(R5+R2)</f>
      </c>
      <c r="S8" s="18">
        <f>0.5*S5/(S5+S2)</f>
      </c>
      <c r="T8" s="18">
        <f>0.5*T5/(T5+T2)</f>
      </c>
      <c r="U8" s="18">
        <f>0.5*U5/(U5+U2)</f>
      </c>
      <c r="V8" s="18">
        <f>0.5*V5/(V5+V2)</f>
      </c>
      <c r="W8" s="18">
        <f>0.5*W5/(W5+W2)</f>
      </c>
      <c r="X8" s="18"/>
      <c r="Y8" s="16"/>
      <c r="Z8" s="13"/>
    </row>
    <row x14ac:dyDescent="0.25" r="9" customHeight="1" ht="19.5">
      <c r="A9" s="7">
        <v>57.89999999999998</v>
      </c>
      <c r="B9" s="7">
        <v>68.10000000000002</v>
      </c>
      <c r="C9" s="7">
        <v>195.39999999999986</v>
      </c>
      <c r="D9" s="7">
        <v>71.50000000000006</v>
      </c>
      <c r="E9" s="7">
        <v>432.4000000000001</v>
      </c>
      <c r="F9" s="7">
        <v>258.0999999999999</v>
      </c>
      <c r="G9" s="7">
        <v>141.4000000000001</v>
      </c>
      <c r="H9" s="7">
        <v>77.5</v>
      </c>
      <c r="I9" s="7">
        <v>40.80000000000001</v>
      </c>
      <c r="J9" s="9">
        <f>(($X$2)/24)*1.163/2</f>
      </c>
      <c r="K9" s="9">
        <f>(($Y$2)/24)*1.163/2</f>
      </c>
      <c r="L9" s="9">
        <f>$Z$2/24*1.163</f>
      </c>
      <c r="M9" s="8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x14ac:dyDescent="0.25" r="10" customHeight="1" ht="19.5">
      <c r="A10" s="7">
        <v>56.30000000000001</v>
      </c>
      <c r="B10" s="7">
        <v>68.60000000000002</v>
      </c>
      <c r="C10" s="8">
        <v>198</v>
      </c>
      <c r="D10" s="7">
        <v>71.29999999999995</v>
      </c>
      <c r="E10" s="7">
        <v>434.1999999999998</v>
      </c>
      <c r="F10" s="7">
        <v>258.0999999999999</v>
      </c>
      <c r="G10" s="7">
        <v>141.79999999999995</v>
      </c>
      <c r="H10" s="7">
        <v>74.80000000000007</v>
      </c>
      <c r="I10" s="7">
        <v>39.099999999999966</v>
      </c>
      <c r="J10" s="9">
        <f>(($X$2)/24)*1.163/2</f>
      </c>
      <c r="K10" s="9">
        <f>(($Y$2)/24)*1.163/2</f>
      </c>
      <c r="L10" s="9">
        <f>$Z$2/24*1.163</f>
      </c>
      <c r="M10" s="8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x14ac:dyDescent="0.25" r="11" customHeight="1" ht="19.5">
      <c r="A11" s="7">
        <v>56.69999999999999</v>
      </c>
      <c r="B11" s="7">
        <v>69.09999999999991</v>
      </c>
      <c r="C11" s="7">
        <v>200.60000000000014</v>
      </c>
      <c r="D11" s="7">
        <v>72.5</v>
      </c>
      <c r="E11" s="7">
        <v>436.3000000000002</v>
      </c>
      <c r="F11" s="7">
        <v>257.9000000000001</v>
      </c>
      <c r="G11" s="7">
        <v>141.39999999999986</v>
      </c>
      <c r="H11" s="7">
        <v>74.89999999999998</v>
      </c>
      <c r="I11" s="7">
        <v>38.400000000000034</v>
      </c>
      <c r="J11" s="9">
        <f>(($X$2)/24)*1.163/2</f>
      </c>
      <c r="K11" s="9">
        <f>(($Y$2)/24)*1.163/2</f>
      </c>
      <c r="L11" s="9">
        <f>$Z$2/24*1.163</f>
      </c>
      <c r="M11" s="8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x14ac:dyDescent="0.25" r="12" customHeight="1" ht="19.5">
      <c r="A12" s="7">
        <v>57.700000000000045</v>
      </c>
      <c r="B12" s="8">
        <v>72</v>
      </c>
      <c r="C12" s="7">
        <v>201.29999999999973</v>
      </c>
      <c r="D12" s="7">
        <v>71.39999999999998</v>
      </c>
      <c r="E12" s="7">
        <v>436.1999999999998</v>
      </c>
      <c r="F12" s="7">
        <v>258.5</v>
      </c>
      <c r="G12" s="7">
        <v>141.80000000000018</v>
      </c>
      <c r="H12" s="7">
        <v>74.70000000000005</v>
      </c>
      <c r="I12" s="7">
        <v>38.099999999999966</v>
      </c>
      <c r="J12" s="9">
        <f>(($X$2)/24)*1.163/2</f>
      </c>
      <c r="K12" s="9">
        <f>(($Y$2)/24)*1.163/2</f>
      </c>
      <c r="L12" s="9">
        <f>$Z$2/24*1.163</f>
      </c>
      <c r="M12" s="8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x14ac:dyDescent="0.25" r="13" customHeight="1" ht="19.5">
      <c r="A13" s="7">
        <v>59.39999999999998</v>
      </c>
      <c r="B13" s="7">
        <v>73.5</v>
      </c>
      <c r="C13" s="7">
        <v>201.30000000000018</v>
      </c>
      <c r="D13" s="7">
        <v>70.80000000000007</v>
      </c>
      <c r="E13" s="7">
        <v>452.8000000000002</v>
      </c>
      <c r="F13" s="8">
        <v>258</v>
      </c>
      <c r="G13" s="8">
        <v>142</v>
      </c>
      <c r="H13" s="7">
        <v>74.89999999999998</v>
      </c>
      <c r="I13" s="7">
        <v>38.30000000000001</v>
      </c>
      <c r="J13" s="9">
        <f>(($X$2)/24)*1.163/2</f>
      </c>
      <c r="K13" s="9">
        <f>(($Y$2)/24)*1.163/2</f>
      </c>
      <c r="L13" s="9">
        <f>$Z$2/24*1.163</f>
      </c>
      <c r="M13" s="8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x14ac:dyDescent="0.25" r="14" customHeight="1" ht="19.5">
      <c r="A14" s="8">
        <v>61</v>
      </c>
      <c r="B14" s="7">
        <v>75.10000000000002</v>
      </c>
      <c r="C14" s="7">
        <v>200.0999999999999</v>
      </c>
      <c r="D14" s="7">
        <v>70.5</v>
      </c>
      <c r="E14" s="7">
        <v>481.09999999999945</v>
      </c>
      <c r="F14" s="7">
        <v>256.9000000000001</v>
      </c>
      <c r="G14" s="7">
        <v>145.39999999999986</v>
      </c>
      <c r="H14" s="7">
        <v>74.89999999999998</v>
      </c>
      <c r="I14" s="7">
        <v>38.200000000000045</v>
      </c>
      <c r="J14" s="9">
        <f>(($X$2)/24)*1.163/2</f>
      </c>
      <c r="K14" s="9">
        <f>(($Y$2)/24)*1.163/2</f>
      </c>
      <c r="L14" s="9">
        <f>$Z$2/24*1.163</f>
      </c>
      <c r="M14" s="8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x14ac:dyDescent="0.25" r="15" customHeight="1" ht="19.5">
      <c r="A15" s="7">
        <v>62.200000000000045</v>
      </c>
      <c r="B15" s="7">
        <v>75.39999999999998</v>
      </c>
      <c r="C15" s="8">
        <v>201</v>
      </c>
      <c r="D15" s="7">
        <v>70.5</v>
      </c>
      <c r="E15" s="7">
        <v>492.5</v>
      </c>
      <c r="F15" s="7">
        <v>257.4000000000001</v>
      </c>
      <c r="G15" s="7">
        <v>146.20000000000005</v>
      </c>
      <c r="H15" s="7">
        <v>75.09999999999991</v>
      </c>
      <c r="I15" s="7">
        <v>38.09999999999991</v>
      </c>
      <c r="J15" s="9">
        <f>(($X$2)/24)*1.163/2</f>
      </c>
      <c r="K15" s="9">
        <f>(($Y$2)/24)*1.163/2</f>
      </c>
      <c r="L15" s="9">
        <f>$Z$2/24*1.163</f>
      </c>
      <c r="M15" s="8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x14ac:dyDescent="0.25" r="16" customHeight="1" ht="19.5">
      <c r="A16" s="7">
        <v>62.59999999999991</v>
      </c>
      <c r="B16" s="7">
        <v>76.29999999999995</v>
      </c>
      <c r="C16" s="7">
        <v>204.80000000000018</v>
      </c>
      <c r="D16" s="7">
        <v>70.29999999999995</v>
      </c>
      <c r="E16" s="7">
        <v>491.40000000000055</v>
      </c>
      <c r="F16" s="7">
        <v>256.7999999999997</v>
      </c>
      <c r="G16" s="7">
        <v>148.30000000000018</v>
      </c>
      <c r="H16" s="7">
        <v>75.10000000000014</v>
      </c>
      <c r="I16" s="7">
        <v>38.30000000000007</v>
      </c>
      <c r="J16" s="9">
        <f>(($X$2)/24)*1.163/2</f>
      </c>
      <c r="K16" s="9">
        <f>(($Y$2)/24)*1.163/2</f>
      </c>
      <c r="L16" s="9">
        <f>$Z$2/24*1.163</f>
      </c>
      <c r="M16" s="8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x14ac:dyDescent="0.25" r="17" customHeight="1" ht="19.5">
      <c r="A17" s="7">
        <v>62.60000000000002</v>
      </c>
      <c r="B17" s="7">
        <v>76.10000000000014</v>
      </c>
      <c r="C17" s="7">
        <v>204.5</v>
      </c>
      <c r="D17" s="8">
        <v>70</v>
      </c>
      <c r="E17" s="7">
        <v>489.5</v>
      </c>
      <c r="F17" s="7">
        <v>256.7999999999997</v>
      </c>
      <c r="G17" s="7">
        <v>150.19999999999982</v>
      </c>
      <c r="H17" s="7">
        <v>75.20000000000005</v>
      </c>
      <c r="I17" s="7">
        <v>38.19999999999993</v>
      </c>
      <c r="J17" s="9">
        <f>(($X$2)/24)*1.163/2</f>
      </c>
      <c r="K17" s="9">
        <f>(($Y$2)/24)*1.163/2</f>
      </c>
      <c r="L17" s="9">
        <f>$Z$2/24*1.163</f>
      </c>
      <c r="M17" s="8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x14ac:dyDescent="0.25" r="18" customHeight="1" ht="19.5">
      <c r="A18" s="7">
        <v>60.80000000000007</v>
      </c>
      <c r="B18" s="7">
        <v>76.5</v>
      </c>
      <c r="C18" s="7">
        <v>205.0999999999999</v>
      </c>
      <c r="D18" s="7">
        <v>70.40000000000009</v>
      </c>
      <c r="E18" s="7">
        <v>488.3000000000002</v>
      </c>
      <c r="F18" s="7">
        <v>257.10000000000036</v>
      </c>
      <c r="G18" s="7">
        <v>157.5999999999999</v>
      </c>
      <c r="H18" s="7">
        <v>75.59999999999991</v>
      </c>
      <c r="I18" s="7">
        <v>38.40000000000009</v>
      </c>
      <c r="J18" s="9">
        <f>(($X$2)/24)*1.163/2</f>
      </c>
      <c r="K18" s="9">
        <f>(($Y$2)/24)*1.163/2</f>
      </c>
      <c r="L18" s="9">
        <f>$Z$2/24*1.163</f>
      </c>
      <c r="M18" s="8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x14ac:dyDescent="0.25" r="19" customHeight="1" ht="19.5">
      <c r="A19" s="7">
        <v>59.799999999999955</v>
      </c>
      <c r="B19" s="7">
        <v>77.20000000000005</v>
      </c>
      <c r="C19" s="7">
        <v>204.5999999999999</v>
      </c>
      <c r="D19" s="7">
        <v>70.39999999999986</v>
      </c>
      <c r="E19" s="7">
        <v>487.39999999999964</v>
      </c>
      <c r="F19" s="7">
        <v>256.6999999999998</v>
      </c>
      <c r="G19" s="7">
        <v>161.4000000000001</v>
      </c>
      <c r="H19" s="7">
        <v>76.59999999999991</v>
      </c>
      <c r="I19" s="7">
        <v>38.5</v>
      </c>
      <c r="J19" s="9">
        <f>(($X$2)/24)*1.163/2</f>
      </c>
      <c r="K19" s="9">
        <f>(($Y$2)/24)*1.163/2</f>
      </c>
      <c r="L19" s="9">
        <f>$Z$2/24*1.163</f>
      </c>
      <c r="M19" s="8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x14ac:dyDescent="0.25" r="20" customHeight="1" ht="19.5">
      <c r="A20" s="7">
        <v>59.700000000000045</v>
      </c>
      <c r="B20" s="7">
        <v>77.5</v>
      </c>
      <c r="C20" s="7">
        <v>205.5</v>
      </c>
      <c r="D20" s="7">
        <v>70.29999999999995</v>
      </c>
      <c r="E20" s="7">
        <v>488.7000000000007</v>
      </c>
      <c r="F20" s="7">
        <v>256.5</v>
      </c>
      <c r="G20" s="7">
        <v>160.80000000000018</v>
      </c>
      <c r="H20" s="7">
        <v>76.80000000000018</v>
      </c>
      <c r="I20" s="7">
        <v>38.39999999999998</v>
      </c>
      <c r="J20" s="9">
        <f>(($X$2)/24)*1.163/2</f>
      </c>
      <c r="K20" s="9">
        <f>(($Y$2)/24)*1.163/2</f>
      </c>
      <c r="L20" s="9">
        <f>$Z$2/24*1.163</f>
      </c>
      <c r="M20" s="8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x14ac:dyDescent="0.25" r="21" customHeight="1" ht="19.5">
      <c r="A21" s="7">
        <v>60.799999999999955</v>
      </c>
      <c r="B21" s="7">
        <v>79.69999999999982</v>
      </c>
      <c r="C21" s="7">
        <v>209.0999999999999</v>
      </c>
      <c r="D21" s="7">
        <v>68.10000000000014</v>
      </c>
      <c r="E21" s="7">
        <v>487.89999999999964</v>
      </c>
      <c r="F21" s="7">
        <v>256.60000000000036</v>
      </c>
      <c r="G21" s="7">
        <v>160.79999999999973</v>
      </c>
      <c r="H21" s="7">
        <v>77.09999999999991</v>
      </c>
      <c r="I21" s="7">
        <v>39.10000000000002</v>
      </c>
      <c r="J21" s="9">
        <f>(($X$2)/24)*1.163/2</f>
      </c>
      <c r="K21" s="9">
        <f>(($Y$2)/24)*1.163/2</f>
      </c>
      <c r="L21" s="9">
        <f>$Z$2/24*1.163</f>
      </c>
      <c r="M21" s="8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x14ac:dyDescent="0.25" r="22" customHeight="1" ht="19.5">
      <c r="A22" s="7">
        <v>62.09999999999991</v>
      </c>
      <c r="B22" s="8">
        <v>79</v>
      </c>
      <c r="C22" s="7">
        <v>214.80000000000018</v>
      </c>
      <c r="D22" s="7">
        <v>67.89999999999986</v>
      </c>
      <c r="E22" s="7">
        <v>488.39999999999964</v>
      </c>
      <c r="F22" s="7">
        <v>254.19999999999982</v>
      </c>
      <c r="G22" s="7">
        <v>160.70000000000027</v>
      </c>
      <c r="H22" s="7">
        <v>77.20000000000005</v>
      </c>
      <c r="I22" s="7">
        <v>39.09999999999991</v>
      </c>
      <c r="J22" s="9">
        <f>(($X$2)/24)*1.163/2</f>
      </c>
      <c r="K22" s="9">
        <f>(($Y$2)/24)*1.163/2</f>
      </c>
      <c r="L22" s="9">
        <f>$Z$2/24*1.163</f>
      </c>
      <c r="M22" s="8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x14ac:dyDescent="0.25" r="23" customHeight="1" ht="19.5">
      <c r="A23" s="7">
        <v>63.100000000000136</v>
      </c>
      <c r="B23" s="7">
        <v>78.60000000000014</v>
      </c>
      <c r="C23" s="7">
        <v>158.80000000000018</v>
      </c>
      <c r="D23" s="7">
        <v>68.10000000000014</v>
      </c>
      <c r="E23" s="7">
        <v>490.2000000000007</v>
      </c>
      <c r="F23" s="7">
        <v>254.10000000000036</v>
      </c>
      <c r="G23" s="7">
        <v>171.29999999999973</v>
      </c>
      <c r="H23" s="7">
        <v>77.20000000000005</v>
      </c>
      <c r="I23" s="7">
        <v>39.10000000000002</v>
      </c>
      <c r="J23" s="9">
        <f>(($X$2)/24)*1.163/2</f>
      </c>
      <c r="K23" s="9">
        <f>(($Y$2)/24)*1.163/2</f>
      </c>
      <c r="L23" s="9">
        <f>$Z$2/24*1.163</f>
      </c>
      <c r="M23" s="8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x14ac:dyDescent="0.25" r="24" customHeight="1" ht="19.5">
      <c r="A24" s="7">
        <v>62.59999999999991</v>
      </c>
      <c r="B24" s="8">
        <v>79</v>
      </c>
      <c r="C24" s="7">
        <v>116.39999999999964</v>
      </c>
      <c r="D24" s="7">
        <v>68.29999999999995</v>
      </c>
      <c r="E24" s="7">
        <v>491.39999999999964</v>
      </c>
      <c r="F24" s="7">
        <v>253.69999999999982</v>
      </c>
      <c r="G24" s="7">
        <v>174.9000000000001</v>
      </c>
      <c r="H24" s="7">
        <v>77.29999999999995</v>
      </c>
      <c r="I24" s="8">
        <v>39</v>
      </c>
      <c r="J24" s="9">
        <f>(($X$2)/24)*1.163/2</f>
      </c>
      <c r="K24" s="9">
        <f>(($Y$2)/24)*1.163/2</f>
      </c>
      <c r="L24" s="9">
        <f>$Z$2/24*1.163</f>
      </c>
      <c r="M24" s="8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x14ac:dyDescent="0.25" r="25" customHeight="1" ht="19.5">
      <c r="A25" s="7">
        <v>58.5</v>
      </c>
      <c r="B25" s="7">
        <v>77.20000000000005</v>
      </c>
      <c r="C25" s="7">
        <v>102.90000000000055</v>
      </c>
      <c r="D25" s="7">
        <v>69.09999999999991</v>
      </c>
      <c r="E25" s="7">
        <v>491.1999999999989</v>
      </c>
      <c r="F25" s="7">
        <v>254.30000000000018</v>
      </c>
      <c r="G25" s="7">
        <v>175.5</v>
      </c>
      <c r="H25" s="7">
        <v>77.20000000000005</v>
      </c>
      <c r="I25" s="7">
        <v>39.10000000000002</v>
      </c>
      <c r="J25" s="9">
        <f>(($X$2)/24)*1.163/2</f>
      </c>
      <c r="K25" s="9">
        <f>(($Y$2)/24)*1.163/2</f>
      </c>
      <c r="L25" s="9">
        <f>$Z$2/24*1.163</f>
      </c>
      <c r="M25" s="8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Scenarios</vt:lpstr>
      <vt:lpstr>Block-station-gas</vt:lpstr>
      <vt:lpstr>Renewables</vt:lpstr>
      <vt:lpstr>Технологий-участники</vt:lpstr>
      <vt:lpstr>electric_demands_abs</vt:lpstr>
      <vt:lpstr>electric_demands_rel</vt:lpstr>
      <vt:lpstr>electric_demand_2021_odu</vt:lpstr>
      <vt:lpstr>chp_economics_2021</vt:lpstr>
      <vt:lpstr>chp_elBoilers_2021</vt:lpstr>
      <vt:lpstr>chp_elBoiler</vt:lpstr>
      <vt:lpstr>chp_el_winter_workday_abs</vt:lpstr>
      <vt:lpstr>chp_el_spring_workday_abs</vt:lpstr>
      <vt:lpstr>chp_el_summer_workday_abs</vt:lpstr>
      <vt:lpstr>chp_el_fall_workday_abs</vt:lpstr>
      <vt:lpstr>chp_el_winter_weekday_abs</vt:lpstr>
      <vt:lpstr>chp_el_spring_weekday_abs</vt:lpstr>
      <vt:lpstr>chp_el_summer_weekday_abs</vt:lpstr>
      <vt:lpstr>chp_el_fall_weekday_abs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2022-12-29T12:23:03.642Z</dcterms:created>
  <dcterms:modified xsi:type="dcterms:W3CDTF">2022-12-29T12:23:03.642Z</dcterms:modified>
</cp:coreProperties>
</file>