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-250-функци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Q27" i="1"/>
  <c r="O27" i="1"/>
  <c r="P27" i="1"/>
  <c r="N27" i="1"/>
</calcChain>
</file>

<file path=xl/sharedStrings.xml><?xml version="1.0" encoding="utf-8"?>
<sst xmlns="http://schemas.openxmlformats.org/spreadsheetml/2006/main" count="6" uniqueCount="6">
  <si>
    <r>
      <t>1 </t>
    </r>
    <r>
      <rPr>
        <b/>
        <sz val="11"/>
        <color rgb="FF5F6368"/>
        <rFont val="Arial"/>
        <family val="2"/>
        <charset val="204"/>
      </rPr>
      <t>т</t>
    </r>
    <r>
      <rPr>
        <sz val="11"/>
        <color rgb="FF4D5156"/>
        <rFont val="Arial"/>
        <family val="2"/>
        <charset val="204"/>
      </rPr>
      <t>/</t>
    </r>
    <r>
      <rPr>
        <b/>
        <sz val="11"/>
        <color rgb="FF5F6368"/>
        <rFont val="Arial"/>
        <family val="2"/>
        <charset val="204"/>
      </rPr>
      <t>ч</t>
    </r>
    <r>
      <rPr>
        <sz val="11"/>
        <color rgb="FF4D5156"/>
        <rFont val="Arial"/>
        <family val="2"/>
        <charset val="204"/>
      </rPr>
      <t> = 0,627 </t>
    </r>
    <r>
      <rPr>
        <b/>
        <sz val="11"/>
        <color rgb="FF5F6368"/>
        <rFont val="Arial"/>
        <family val="2"/>
        <charset val="204"/>
      </rPr>
      <t>МВт</t>
    </r>
    <r>
      <rPr>
        <sz val="11"/>
        <color rgb="FF4D5156"/>
        <rFont val="Arial"/>
        <family val="2"/>
        <charset val="204"/>
      </rPr>
      <t> = 0,539 Гкал/</t>
    </r>
    <r>
      <rPr>
        <b/>
        <sz val="11"/>
        <color rgb="FF5F6368"/>
        <rFont val="Arial"/>
        <family val="2"/>
        <charset val="204"/>
      </rPr>
      <t>ч</t>
    </r>
  </si>
  <si>
    <t>расход</t>
  </si>
  <si>
    <t>электричество</t>
  </si>
  <si>
    <t>тепло</t>
  </si>
  <si>
    <t>кпд</t>
  </si>
  <si>
    <t>соотн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</si>
</sst>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  <charset val="204"/>
    </font>
    <font>
      <b/>
      <sz val="11"/>
      <color rgb="FF5F636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76115</xdr:colOff>
      <xdr:row>0</xdr:row>
      <xdr:rowOff>85811</xdr:rowOff>
    </xdr:from>
    <xdr:to>
      <xdr:col>12</xdr:col>
      <xdr:colOff>227582</xdr:colOff>
      <xdr:row>7</xdr:row>
      <xdr:rowOff>9528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5744"/>
        <a:stretch/>
      </xdr:blipFill>
      <xdr:spPr>
        <a:xfrm rot="5400000">
          <a:off x="3180840" y="-3018914"/>
          <a:ext cx="1257217" cy="7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85643</xdr:colOff>
      <xdr:row>7</xdr:row>
      <xdr:rowOff>38104</xdr:rowOff>
    </xdr:from>
    <xdr:to>
      <xdr:col>12</xdr:col>
      <xdr:colOff>237110</xdr:colOff>
      <xdr:row>18</xdr:row>
      <xdr:rowOff>19056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926" r="528"/>
        <a:stretch/>
      </xdr:blipFill>
      <xdr:spPr>
        <a:xfrm rot="5400000">
          <a:off x="2780751" y="-1323504"/>
          <a:ext cx="2076452" cy="74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65375</xdr:colOff>
      <xdr:row>1</xdr:row>
      <xdr:rowOff>152400</xdr:rowOff>
    </xdr:from>
    <xdr:to>
      <xdr:col>22</xdr:col>
      <xdr:colOff>587519</xdr:colOff>
      <xdr:row>18</xdr:row>
      <xdr:rowOff>19050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0575" y="342900"/>
          <a:ext cx="6351444" cy="310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2:R27"/>
  <sheetViews>
    <sheetView tabSelected="1" topLeftCell="J1" workbookViewId="0">
      <selection activeCell="E22" sqref="E22"/>
    </sheetView>
  </sheetViews>
  <sheetFormatPr defaultRowHeight="15" x14ac:dyDescent="0.25"/>
  <cols>
    <col min="14" max="14" width="7.28515625" customWidth="1"/>
    <col min="15" max="15" width="14.5703125" bestFit="1" customWidth="1"/>
    <col min="16" max="16" width="6.42578125" customWidth="1"/>
    <col min="17" max="17" width="4.28515625" customWidth="1"/>
  </cols>
  <sheetData>
    <row r="22" spans="8:18" x14ac:dyDescent="0.25">
      <c r="N22">
        <v>980</v>
      </c>
      <c r="O22">
        <v>250</v>
      </c>
      <c r="P22">
        <v>360</v>
      </c>
    </row>
    <row r="23" spans="8:18" x14ac:dyDescent="0.25">
      <c r="H23" s="1" t="s">
        <v>0</v>
      </c>
    </row>
    <row r="25" spans="8:18" x14ac:dyDescent="0.25">
      <c r="N25">
        <v>0.627</v>
      </c>
      <c r="O25">
        <v>1</v>
      </c>
      <c r="P25">
        <v>1.163</v>
      </c>
    </row>
    <row r="26" spans="8:18" x14ac:dyDescent="0.25">
      <c r="N26" t="s">
        <v>1</v>
      </c>
      <c r="O26" t="s">
        <v>2</v>
      </c>
      <c r="P26" t="s">
        <v>3</v>
      </c>
      <c r="Q26" t="s">
        <v>4</v>
      </c>
      <c r="R26" t="s">
        <v>5</v>
      </c>
    </row>
    <row r="27" spans="8:18" x14ac:dyDescent="0.25">
      <c r="N27">
        <f>N22*N25</f>
        <v>614.46</v>
      </c>
      <c r="O27">
        <f t="shared" ref="O27:P27" si="0">O22*O25</f>
        <v>250</v>
      </c>
      <c r="P27">
        <f t="shared" si="0"/>
        <v>418.68</v>
      </c>
      <c r="Q27">
        <f>(O27+P27)/N27</f>
        <v>1.0882400807212838</v>
      </c>
      <c r="R27">
        <f>P27/O27</f>
        <v>1.67472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т-250-функция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2023-01-09T15:19:56Z</dcterms:modified>
</cp:coreProperties>
</file>